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Департамент управління активами\Відділ роботи з кредитами ФО\Протоколи Дирекції_Комітету\2020\02.2020\13.02.2020 (РД)\ППА_КП_333_2020\"/>
    </mc:Choice>
  </mc:AlternateContent>
  <bookViews>
    <workbookView xWindow="0" yWindow="0" windowWidth="25200" windowHeight="11985" tabRatio="496"/>
  </bookViews>
  <sheets>
    <sheet name="Лист1" sheetId="1" r:id="rId1"/>
  </sheets>
  <definedNames>
    <definedName name="_xlnm._FilterDatabase" localSheetId="0" hidden="1">Лист1!$A$4:$XCE$221</definedName>
  </definedNames>
  <calcPr calcId="152511"/>
</workbook>
</file>

<file path=xl/calcChain.xml><?xml version="1.0" encoding="utf-8"?>
<calcChain xmlns="http://schemas.openxmlformats.org/spreadsheetml/2006/main">
  <c r="T4" i="1" l="1"/>
  <c r="BO4" i="1" l="1"/>
  <c r="BN4" i="1"/>
  <c r="BM4" i="1"/>
  <c r="BL4" i="1"/>
  <c r="BK4" i="1"/>
  <c r="BJ4" i="1"/>
  <c r="BI4" i="1"/>
  <c r="BH4" i="1"/>
  <c r="BG4" i="1"/>
  <c r="BF4" i="1"/>
  <c r="BE4" i="1"/>
  <c r="BD4" i="1"/>
  <c r="BA4" i="1"/>
  <c r="AZ4" i="1"/>
  <c r="AY4" i="1"/>
  <c r="AX4" i="1"/>
  <c r="AW4" i="1"/>
  <c r="AV4" i="1"/>
  <c r="AU4" i="1"/>
  <c r="AS4" i="1"/>
  <c r="AQ4" i="1"/>
  <c r="AP4" i="1"/>
  <c r="AN4" i="1"/>
  <c r="AM4" i="1"/>
  <c r="AL4" i="1"/>
  <c r="AK4" i="1"/>
  <c r="AJ4" i="1"/>
  <c r="AI4" i="1"/>
  <c r="AH4" i="1"/>
  <c r="AG4" i="1"/>
  <c r="AF4" i="1"/>
  <c r="AE4" i="1"/>
  <c r="AD4" i="1"/>
  <c r="AC4" i="1"/>
  <c r="AB4" i="1"/>
  <c r="AA4" i="1"/>
  <c r="Z4" i="1"/>
  <c r="Y4" i="1"/>
  <c r="W4" i="1"/>
  <c r="V4" i="1"/>
  <c r="U4" i="1"/>
  <c r="R4" i="1"/>
  <c r="Q4" i="1"/>
  <c r="P4" i="1"/>
  <c r="O4" i="1"/>
  <c r="N4" i="1"/>
  <c r="M4" i="1"/>
  <c r="K4" i="1"/>
  <c r="J4" i="1"/>
  <c r="I4" i="1"/>
  <c r="H4" i="1"/>
  <c r="G4" i="1"/>
  <c r="F4" i="1"/>
  <c r="E4" i="1"/>
  <c r="D4" i="1"/>
  <c r="C4" i="1"/>
  <c r="B4" i="1"/>
  <c r="A4" i="1"/>
  <c r="BB4" i="1" l="1"/>
  <c r="BC4" i="1" l="1"/>
  <c r="L4" i="1" l="1"/>
  <c r="AR4" i="1" l="1"/>
  <c r="AT4" i="1" l="1"/>
  <c r="X4" i="1"/>
  <c r="S4" i="1" l="1"/>
</calcChain>
</file>

<file path=xl/sharedStrings.xml><?xml version="1.0" encoding="utf-8"?>
<sst xmlns="http://schemas.openxmlformats.org/spreadsheetml/2006/main" count="7086" uniqueCount="1069">
  <si>
    <t>Contract ID                     (в АБС)</t>
  </si>
  <si>
    <t>Група (баланс / небаланс)</t>
  </si>
  <si>
    <t>«Група активу (1 – права вимоги, 2 – майнові права, 3 – майнові права)»</t>
  </si>
  <si>
    <t>1. Інформація про кредит (згідно з договором)</t>
  </si>
  <si>
    <t>2. Залишок заборгованості</t>
  </si>
  <si>
    <t>3. Комплектність кредитної справи (за результатами інвентаризації)</t>
  </si>
  <si>
    <t>4. Платіжна історія</t>
  </si>
  <si>
    <t>6. Претензійно-судова робота та робота з примусового стягнення заборгованості</t>
  </si>
  <si>
    <t>8. Інформація про заставу</t>
  </si>
  <si>
    <t>10. Інша інформація</t>
  </si>
  <si>
    <t>Назва банку</t>
  </si>
  <si>
    <t>МФО банку</t>
  </si>
  <si>
    <t>Номер кредитного договору</t>
  </si>
  <si>
    <t>Дата отримання кредиту</t>
  </si>
  <si>
    <t>Дата погашення кредиту</t>
  </si>
  <si>
    <t>Валюта кредиту</t>
  </si>
  <si>
    <t>Сума видачі</t>
  </si>
  <si>
    <t>Ставка відсотків</t>
  </si>
  <si>
    <t>Ставка комісій</t>
  </si>
  <si>
    <t xml:space="preserve">Тип кредитного продукту </t>
  </si>
  <si>
    <t>Цільове призначення кредиту</t>
  </si>
  <si>
    <t>Регіон видачі (область)</t>
  </si>
  <si>
    <t>Місце видачі -зона АТО або Крим</t>
  </si>
  <si>
    <t>Кредит у заставі НБУ (так / ні)</t>
  </si>
  <si>
    <t xml:space="preserve">Загальний залишок заборгованості (без пені), грн </t>
  </si>
  <si>
    <t>Залишок по тілу кредиту, грн</t>
  </si>
  <si>
    <t>Залишок по відсотках, грн</t>
  </si>
  <si>
    <t>Залишок по комісіям, грн</t>
  </si>
  <si>
    <t>Залишок по пеням і штрафам, грн</t>
  </si>
  <si>
    <t xml:space="preserve">Залишок заборгованості у валюті кредиту </t>
  </si>
  <si>
    <t>Наявність оригіналу кредитного договору (з усіма додатками)</t>
  </si>
  <si>
    <t>Наявність оригіналу договору застави (з усіма додатками)</t>
  </si>
  <si>
    <t>Наявність оригіналу договору поруки (з усіма додатками)</t>
  </si>
  <si>
    <t>Наявність згоди подружжя на отримання кредиту</t>
  </si>
  <si>
    <t>Наявність оригіналу заяви на отримання кредиту</t>
  </si>
  <si>
    <t>Сума платежів отриманих від боржника за І квартал 2017</t>
  </si>
  <si>
    <t>Сума платежів отриманих від боржника за ІІ квартал 2017</t>
  </si>
  <si>
    <t>Сума платежів отриманих від боржника за ІІІ квартал 2017</t>
  </si>
  <si>
    <t>Сума платежів отриманих від боржника за ІV квартал 2017</t>
  </si>
  <si>
    <t>Сума платежів отриманих від боржника за І квартал 2018</t>
  </si>
  <si>
    <t>Сума платежів отриманих від боржника за ІІ квартал 2018</t>
  </si>
  <si>
    <t>Сума платежів отриманих від боржника за ІІІ квартал 2018</t>
  </si>
  <si>
    <t>Сума платежів отриманих від боржника за ІV квартал 2018</t>
  </si>
  <si>
    <t>Сума платежів отриманих від боржника за І квартал 2019</t>
  </si>
  <si>
    <t>Дата останнього платежу</t>
  </si>
  <si>
    <t>Сума останнього платежу, грн</t>
  </si>
  <si>
    <t>Кількість днів прострочки</t>
  </si>
  <si>
    <t>Стадія претензійно-судової роботи: 1 - не було подачі в суд; 2- справа в суді; 3 - є позитивне судове рішення; 4 - справа у виконавчій службі</t>
  </si>
  <si>
    <t>Дата закінчення строку позовної давності</t>
  </si>
  <si>
    <t xml:space="preserve">Робота з позичальником внутрішньою колекторською службою </t>
  </si>
  <si>
    <t>Робота з позичальником зовнішньою колекторською службою</t>
  </si>
  <si>
    <t>Наявність застави                     (так/ні)</t>
  </si>
  <si>
    <t>Номер договору застави</t>
  </si>
  <si>
    <t>Вид застави (іпотека, авто, беззаставні, інше)</t>
  </si>
  <si>
    <t>Тип застави</t>
  </si>
  <si>
    <t>Вартість застави на момент видачі кредиту</t>
  </si>
  <si>
    <t>Остання оцінка вартості</t>
  </si>
  <si>
    <t>Дата проведення останньої оцінки вартості</t>
  </si>
  <si>
    <t>Дата останньої перевірки предмета застави</t>
  </si>
  <si>
    <t>Застава реалізована (так/ні)</t>
  </si>
  <si>
    <t>Заставу прийнято на баланс банку (так/ні)</t>
  </si>
  <si>
    <t>Мораторій на відчуження предмету застави (так/ні)</t>
  </si>
  <si>
    <t xml:space="preserve">Наявність дозволу позичальника на розкриття інформації </t>
  </si>
  <si>
    <t>Смерть боржника (так / ні)</t>
  </si>
  <si>
    <t>Ознаки шахрайства по кредиту 
(так / ні)</t>
  </si>
  <si>
    <t>Відкрите кримінальне провадження 
(так / ні)</t>
  </si>
  <si>
    <t>Наявність поручителя
(так / ні)</t>
  </si>
  <si>
    <t>Реструктуризація кредиту
(так / ні)</t>
  </si>
  <si>
    <t>Списання частини заборгованості
(так / ні)</t>
  </si>
  <si>
    <t>***</t>
  </si>
  <si>
    <t>1.1.</t>
  </si>
  <si>
    <t>1.2.</t>
  </si>
  <si>
    <t>1.5.</t>
  </si>
  <si>
    <t>1.6.</t>
  </si>
  <si>
    <t>1.7.</t>
  </si>
  <si>
    <t>1.8.</t>
  </si>
  <si>
    <t>1.9.</t>
  </si>
  <si>
    <t>1.10.</t>
  </si>
  <si>
    <t>1.11.</t>
  </si>
  <si>
    <t>1.12.</t>
  </si>
  <si>
    <t>1.13.</t>
  </si>
  <si>
    <t>1.14.</t>
  </si>
  <si>
    <t>1.15.</t>
  </si>
  <si>
    <t>1.16.</t>
  </si>
  <si>
    <t>2.1.</t>
  </si>
  <si>
    <t>2.2.</t>
  </si>
  <si>
    <t>2.3.</t>
  </si>
  <si>
    <t>2.4.</t>
  </si>
  <si>
    <t>2.5.</t>
  </si>
  <si>
    <t>2.6.</t>
  </si>
  <si>
    <t>3.1.</t>
  </si>
  <si>
    <t>3.2.</t>
  </si>
  <si>
    <t>3.3.</t>
  </si>
  <si>
    <t>3.4.</t>
  </si>
  <si>
    <t>3.5.</t>
  </si>
  <si>
    <t>4.1.</t>
  </si>
  <si>
    <t>4.2.</t>
  </si>
  <si>
    <t>4.3.</t>
  </si>
  <si>
    <t>4.4.</t>
  </si>
  <si>
    <t>4.5.</t>
  </si>
  <si>
    <t>4.6.</t>
  </si>
  <si>
    <t>4.7.</t>
  </si>
  <si>
    <t>4.8.</t>
  </si>
  <si>
    <t>4.9.</t>
  </si>
  <si>
    <t>4.10.</t>
  </si>
  <si>
    <t>4.11.</t>
  </si>
  <si>
    <t>4.12.</t>
  </si>
  <si>
    <t>6.1.</t>
  </si>
  <si>
    <t>6.2.</t>
  </si>
  <si>
    <t>6.3.</t>
  </si>
  <si>
    <t>6.4.</t>
  </si>
  <si>
    <t>8.1</t>
  </si>
  <si>
    <t>8.2</t>
  </si>
  <si>
    <t>8.3</t>
  </si>
  <si>
    <t>8.4</t>
  </si>
  <si>
    <t>8.6</t>
  </si>
  <si>
    <t>8.7</t>
  </si>
  <si>
    <t>8.8</t>
  </si>
  <si>
    <t>8.9</t>
  </si>
  <si>
    <t>8.10</t>
  </si>
  <si>
    <t>8.11</t>
  </si>
  <si>
    <t>8.12</t>
  </si>
  <si>
    <t>10.1.</t>
  </si>
  <si>
    <t>10.2.</t>
  </si>
  <si>
    <t>10.3.</t>
  </si>
  <si>
    <t>10.4.</t>
  </si>
  <si>
    <t>10.5.</t>
  </si>
  <si>
    <t>10.6.</t>
  </si>
  <si>
    <t>10.7.</t>
  </si>
  <si>
    <t>ПАТ КБ НАДРА</t>
  </si>
  <si>
    <t>840</t>
  </si>
  <si>
    <t>Приобретение потребительской недвижимости</t>
  </si>
  <si>
    <t>придбання житла на вторинному ринку</t>
  </si>
  <si>
    <t>Київська</t>
  </si>
  <si>
    <t>ні</t>
  </si>
  <si>
    <t>так</t>
  </si>
  <si>
    <t>іпотека</t>
  </si>
  <si>
    <t>квартира</t>
  </si>
  <si>
    <t>Так</t>
  </si>
  <si>
    <t>Кредитный пакет "Жилищные решения"</t>
  </si>
  <si>
    <t>придбання земельних ділянок</t>
  </si>
  <si>
    <t>земельна ділянка</t>
  </si>
  <si>
    <t>-</t>
  </si>
  <si>
    <t>ні(копія)</t>
  </si>
  <si>
    <t>так 2од.</t>
  </si>
  <si>
    <t>14.01.2014</t>
  </si>
  <si>
    <t>реєстр. №1019</t>
  </si>
  <si>
    <t>Кредиты потребительские под залог</t>
  </si>
  <si>
    <t>споживче кредитування під заставу нерухомості</t>
  </si>
  <si>
    <t>придбання земельної ділянки</t>
  </si>
  <si>
    <t>Чернігівська</t>
  </si>
  <si>
    <t>так(копія)</t>
  </si>
  <si>
    <t>11.08.2033</t>
  </si>
  <si>
    <t>19.05.2028</t>
  </si>
  <si>
    <t>12.06.2028</t>
  </si>
  <si>
    <t>12.03.2033</t>
  </si>
  <si>
    <t>10.03.2028</t>
  </si>
  <si>
    <t>10.12.2032</t>
  </si>
  <si>
    <t>10.06.2033</t>
  </si>
  <si>
    <t>12.08.2031</t>
  </si>
  <si>
    <t>баланс</t>
  </si>
  <si>
    <t>ТАК</t>
  </si>
  <si>
    <t>Ні</t>
  </si>
  <si>
    <t>Ипотека</t>
  </si>
  <si>
    <t>380764</t>
  </si>
  <si>
    <t>980</t>
  </si>
  <si>
    <t>придбання зем. ділянок</t>
  </si>
  <si>
    <t>Микрокредитование</t>
  </si>
  <si>
    <t>так(2 од)</t>
  </si>
  <si>
    <t>житловий будинок, земельна ділянка</t>
  </si>
  <si>
    <t>Персональный кредит</t>
  </si>
  <si>
    <t>Споживче кредитування</t>
  </si>
  <si>
    <t>беззаставний</t>
  </si>
  <si>
    <t>житловий будинок</t>
  </si>
  <si>
    <t>так(4 од)</t>
  </si>
  <si>
    <t>так(2од.)</t>
  </si>
  <si>
    <t>ні(копія 2од.)</t>
  </si>
  <si>
    <t>придбання житла на первинному ринку</t>
  </si>
  <si>
    <t>02.06.2031</t>
  </si>
  <si>
    <t>10.12.2035</t>
  </si>
  <si>
    <t>11.08.2031</t>
  </si>
  <si>
    <t>так/ні</t>
  </si>
  <si>
    <t>ні - 1 (копія)</t>
  </si>
  <si>
    <t>так - 2</t>
  </si>
  <si>
    <t>н/д</t>
  </si>
  <si>
    <t>12.05.2028</t>
  </si>
  <si>
    <t>так - 1</t>
  </si>
  <si>
    <t>12.11.2030</t>
  </si>
  <si>
    <t>12.07.2031</t>
  </si>
  <si>
    <t>12.09.2028</t>
  </si>
  <si>
    <t>так(2 од.)</t>
  </si>
  <si>
    <t>Кредиты на ремонт</t>
  </si>
  <si>
    <t>відсутня  кредитна справа</t>
  </si>
  <si>
    <t>Кредиты на коммерческую недвижимость</t>
  </si>
  <si>
    <t>13.05.2014</t>
  </si>
  <si>
    <t>10.07.2028</t>
  </si>
  <si>
    <t>12.07.2028</t>
  </si>
  <si>
    <t>20.05.2028</t>
  </si>
  <si>
    <t>01.09.2031</t>
  </si>
  <si>
    <t>09.09.2033</t>
  </si>
  <si>
    <t>28.07.2028</t>
  </si>
  <si>
    <t>10.09.2033</t>
  </si>
  <si>
    <t>Вольнська</t>
  </si>
  <si>
    <t>10.08.2037</t>
  </si>
  <si>
    <t>10.08.2033</t>
  </si>
  <si>
    <t>нежитлове приміщення</t>
  </si>
  <si>
    <t>12.08.2038</t>
  </si>
  <si>
    <t>12.04.2034</t>
  </si>
  <si>
    <t>так(3 од)</t>
  </si>
  <si>
    <t>978</t>
  </si>
  <si>
    <t>08.09.2031</t>
  </si>
  <si>
    <t>придбання комерційної нерухомості</t>
  </si>
  <si>
    <t>17.02.2023</t>
  </si>
  <si>
    <t>25.07.2031</t>
  </si>
  <si>
    <t>04.09.2031</t>
  </si>
  <si>
    <t>12.08.2028</t>
  </si>
  <si>
    <t>11.08.2028</t>
  </si>
  <si>
    <t xml:space="preserve">ні </t>
  </si>
  <si>
    <t>15.09.2028</t>
  </si>
  <si>
    <t>12.08.2036</t>
  </si>
  <si>
    <t>18.08.2028</t>
  </si>
  <si>
    <t>10.08.2028</t>
  </si>
  <si>
    <t>14.07.2028</t>
  </si>
  <si>
    <t>ні - (копія)</t>
  </si>
  <si>
    <t>14.04.2028</t>
  </si>
  <si>
    <t>30.06.2028</t>
  </si>
  <si>
    <t>24.03.2028</t>
  </si>
  <si>
    <t>04.08.2028</t>
  </si>
  <si>
    <t>12.03.2037</t>
  </si>
  <si>
    <t>01.04.2033</t>
  </si>
  <si>
    <t>реєстр. № 2259</t>
  </si>
  <si>
    <t>майнові права</t>
  </si>
  <si>
    <t>10.03.2031</t>
  </si>
  <si>
    <t>11.08.2038</t>
  </si>
  <si>
    <t>12.04.2033</t>
  </si>
  <si>
    <t>12.06.2037</t>
  </si>
  <si>
    <t>15.09.2031</t>
  </si>
  <si>
    <t>споживче кредитування під заставу нерухомості тощо</t>
  </si>
  <si>
    <t>20.08.2027</t>
  </si>
  <si>
    <t>15.08.2016</t>
  </si>
  <si>
    <t>17.07.2031</t>
  </si>
  <si>
    <t>10.07.2031</t>
  </si>
  <si>
    <t>19.08.2022</t>
  </si>
  <si>
    <t>20.03.2014</t>
  </si>
  <si>
    <t>22.06.2018</t>
  </si>
  <si>
    <t>б/н</t>
  </si>
  <si>
    <t>20.07.2033</t>
  </si>
  <si>
    <t>25.08.2031</t>
  </si>
  <si>
    <t>10.02.2023</t>
  </si>
  <si>
    <t>інше</t>
  </si>
  <si>
    <t>03.02.2014</t>
  </si>
  <si>
    <t>ні (не передбачено КД)</t>
  </si>
  <si>
    <t>ні(копія) 2 од</t>
  </si>
  <si>
    <t>10.11.2025</t>
  </si>
  <si>
    <t>12.08.2033</t>
  </si>
  <si>
    <t>придбання житла на вторинному ринку  з земельною ділянкою</t>
  </si>
  <si>
    <t>ні (не передбачено)</t>
  </si>
  <si>
    <t>так - 3</t>
  </si>
  <si>
    <t>реєстр № 1772</t>
  </si>
  <si>
    <t>реєстр. № 119</t>
  </si>
  <si>
    <t>31.03.2028</t>
  </si>
  <si>
    <t>22.04.2036</t>
  </si>
  <si>
    <t>16.07.2038</t>
  </si>
  <si>
    <t>цінні папери</t>
  </si>
  <si>
    <t>реєстр № б/н</t>
  </si>
  <si>
    <t>02.12.2022</t>
  </si>
  <si>
    <t>05.02.2027</t>
  </si>
  <si>
    <t>відсутні (не передані з Криму)</t>
  </si>
  <si>
    <t>328/П/99/2008-840</t>
  </si>
  <si>
    <t>реєстр № 2072</t>
  </si>
  <si>
    <t>170/П/РП/2008-840</t>
  </si>
  <si>
    <t>Б-334/81-06-05/2008/001</t>
  </si>
  <si>
    <t>майнові права по договору купівлі-продажу облігацій іменних, емітент-ТОВ"УКРГАЗ", номінальна вартість 38,00 грн, кількість 4066 шт,загальна номінал 154 508,00 грн, з подальшим фінансуванням об'єкту будівництва - квартири,що буде побудована за адресою: Київська обл., Києво-Святошинський р-н, с. Чайки, вул. Лобановського, буд, 8, під"їзд 1,загальна площа 40,66 кв.м</t>
  </si>
  <si>
    <t>215/П/РП/2008-840</t>
  </si>
  <si>
    <t>реєстр.№ 1556</t>
  </si>
  <si>
    <t>59/П/79/2007-840</t>
  </si>
  <si>
    <t>реєстр.№ 8307</t>
  </si>
  <si>
    <t>888/П/99/2007-840</t>
  </si>
  <si>
    <t>так  (2 од)</t>
  </si>
  <si>
    <t>Майнові права № Б-550/81-06-2/2007/001 ; цінні папери № 328.</t>
  </si>
  <si>
    <t>264/П/99/2008-840</t>
  </si>
  <si>
    <t>реєстр № 2768</t>
  </si>
  <si>
    <t>419/П/74/2008-840</t>
  </si>
  <si>
    <t>реєстр № 3368</t>
  </si>
  <si>
    <t>127/П/29/2008-840</t>
  </si>
  <si>
    <t>87/КНМК/42/2008/840</t>
  </si>
  <si>
    <t>реєстр №2425</t>
  </si>
  <si>
    <t>197/П/32/2007-840</t>
  </si>
  <si>
    <t>11.06.2024</t>
  </si>
  <si>
    <t>реєст.№6836</t>
  </si>
  <si>
    <t>143/П/43/2008-840</t>
  </si>
  <si>
    <t>реєстр. № 2842</t>
  </si>
  <si>
    <t>348/РП/39/2008-840</t>
  </si>
  <si>
    <t>61/П/56/2008-840</t>
  </si>
  <si>
    <t>реєстр.№ 692</t>
  </si>
  <si>
    <t>39/П/19/2008-840</t>
  </si>
  <si>
    <t>реєстр. № 534</t>
  </si>
  <si>
    <t>27-Б/6-В</t>
  </si>
  <si>
    <t>реєстр. № 5203</t>
  </si>
  <si>
    <t>житловий будинок, земельні ділянки</t>
  </si>
  <si>
    <t>405/П/27/2008-840</t>
  </si>
  <si>
    <t>реєстр.№ 7490</t>
  </si>
  <si>
    <t>434/П/27/2007-840</t>
  </si>
  <si>
    <t>реєстр №5856</t>
  </si>
  <si>
    <t>270/П/РП/2008-840</t>
  </si>
  <si>
    <t>реєстр.№ 1914</t>
  </si>
  <si>
    <t>309/П/05/2007-840</t>
  </si>
  <si>
    <t>придбання житла та земельних ділянок</t>
  </si>
  <si>
    <t>18.11.2030</t>
  </si>
  <si>
    <t>реєстр №  8800</t>
  </si>
  <si>
    <t>580/П/99/2007-840</t>
  </si>
  <si>
    <t>15.10.2030</t>
  </si>
  <si>
    <t>реєстр. №8823</t>
  </si>
  <si>
    <t xml:space="preserve"> майнові права на земельну ділянку</t>
  </si>
  <si>
    <t>719878; 791865</t>
  </si>
  <si>
    <t>276/П/74/2008-840</t>
  </si>
  <si>
    <t>реєстр.№ 8983</t>
  </si>
  <si>
    <t>397/П/23/2008-840</t>
  </si>
  <si>
    <t>реєстр №  1319</t>
  </si>
  <si>
    <t>21/П/56/2007-840</t>
  </si>
  <si>
    <t>10.03.2020</t>
  </si>
  <si>
    <t>житловий будинок; земельна ділянка;</t>
  </si>
  <si>
    <t>380/П/РП/2008-840</t>
  </si>
  <si>
    <t>реєстр.№ 2856</t>
  </si>
  <si>
    <t>295/П/23/2008-840</t>
  </si>
  <si>
    <t>реєстр.№ 955</t>
  </si>
  <si>
    <t>251/РП/39/2008-840</t>
  </si>
  <si>
    <t>реєстр№ 1720</t>
  </si>
  <si>
    <t>382451</t>
  </si>
  <si>
    <t>76/П/76/2008-840</t>
  </si>
  <si>
    <t>29.02.2031</t>
  </si>
  <si>
    <t>реєстр.№ 1843</t>
  </si>
  <si>
    <t>91/П/76/2008-840</t>
  </si>
  <si>
    <t>реєстр.№ 2173</t>
  </si>
  <si>
    <t>84/П/14/2008-840</t>
  </si>
  <si>
    <t>Реєстр №2461</t>
  </si>
  <si>
    <t>170/П/71/2008-840</t>
  </si>
  <si>
    <t>реєстр.№ 1348</t>
  </si>
  <si>
    <t>382507</t>
  </si>
  <si>
    <t>86/П/56/2008-980</t>
  </si>
  <si>
    <t>реєстр №1157</t>
  </si>
  <si>
    <t>73/П/31/2006-840</t>
  </si>
  <si>
    <t>24.10.2028</t>
  </si>
  <si>
    <t>реєстр. № 2956</t>
  </si>
  <si>
    <t>382590</t>
  </si>
  <si>
    <t>382/П/05/2008-840</t>
  </si>
  <si>
    <t>реєстр.№ 4394</t>
  </si>
  <si>
    <t>382516</t>
  </si>
  <si>
    <t>126/П/76/2008-840</t>
  </si>
  <si>
    <t>реєстр №2243</t>
  </si>
  <si>
    <t>47/П/56/2008-840</t>
  </si>
  <si>
    <t>реєстр.№ 609</t>
  </si>
  <si>
    <t>320/П/73/2008-840</t>
  </si>
  <si>
    <t>реєстр №4884</t>
  </si>
  <si>
    <t>411/МК/66/2008-840</t>
  </si>
  <si>
    <t>14.08.2033</t>
  </si>
  <si>
    <t>реєстр.№6430</t>
  </si>
  <si>
    <t>919999; 653567</t>
  </si>
  <si>
    <t>164023;164024</t>
  </si>
  <si>
    <t>34/П/РП/2008-840</t>
  </si>
  <si>
    <t>23.10.2023</t>
  </si>
  <si>
    <t>реєст.№574</t>
  </si>
  <si>
    <t>майнові права на квартири</t>
  </si>
  <si>
    <t>53/П/РП/2008-840</t>
  </si>
  <si>
    <t>придбання нерухомості на первинному ринку</t>
  </si>
  <si>
    <t>24.12.2023</t>
  </si>
  <si>
    <t>№80-82/16М;
№80-82/17М</t>
  </si>
  <si>
    <t>майнові права (машиномісце)</t>
  </si>
  <si>
    <t>369/П/27/2008-840</t>
  </si>
  <si>
    <t>23.07.2027</t>
  </si>
  <si>
    <t>реєстр.№1750</t>
  </si>
  <si>
    <t>20/МК/42/2006-840</t>
  </si>
  <si>
    <t>реєстр.№ 6018; б/н</t>
  </si>
  <si>
    <t>іпотека, інше</t>
  </si>
  <si>
    <t>квартира, обладнання</t>
  </si>
  <si>
    <t>272700; 152000</t>
  </si>
  <si>
    <t>155/П/42/2007-840</t>
  </si>
  <si>
    <t>придбання житла та земельної ділянки на вторинному ринку</t>
  </si>
  <si>
    <t>реєстр № 7132;7138</t>
  </si>
  <si>
    <t>домоволодіння, земля</t>
  </si>
  <si>
    <t>1155524; 252500</t>
  </si>
  <si>
    <t>48/П/42/2007-840</t>
  </si>
  <si>
    <t>реєстр.№ 4458</t>
  </si>
  <si>
    <t>житловий будинок; земельна ділянка</t>
  </si>
  <si>
    <t>176/П/73/2007-840</t>
  </si>
  <si>
    <t>12.12.2035</t>
  </si>
  <si>
    <t>реєстр №922</t>
  </si>
  <si>
    <t>214/П/10-2007-840</t>
  </si>
  <si>
    <t>16.10.2024</t>
  </si>
  <si>
    <t>реєстр.№591</t>
  </si>
  <si>
    <t>382386</t>
  </si>
  <si>
    <t>191/П/42/2007-840</t>
  </si>
  <si>
    <t>реєстр.№7471</t>
  </si>
  <si>
    <t>384/П/66/2008-840</t>
  </si>
  <si>
    <t>02.08.2024</t>
  </si>
  <si>
    <t>реєстр. №20643</t>
  </si>
  <si>
    <t>179/П/56/2008-840</t>
  </si>
  <si>
    <t>реєстр.№2591</t>
  </si>
  <si>
    <t>земельна ділянка, площею 0,1452 га, що розташована за адресою: Київська обл., Бориспільський р-н, Вишеньківська сільська рада, с. Вишеньки, цільове призначення - для будівництва та обслуговування жилого будинку</t>
  </si>
  <si>
    <t>390/П/74/2008-840</t>
  </si>
  <si>
    <t>реєстр №3043</t>
  </si>
  <si>
    <t>земельна ділянка, загальною площею 0,2500 га, розташована за адресою: Київська обл., Васильківський район, с. Барахти, вул. Леніна, цільове призначення - для будівництва та обслуговування житлового будинку</t>
  </si>
  <si>
    <t>442/П/РП/2008-840</t>
  </si>
  <si>
    <t>реєстр.№3550</t>
  </si>
  <si>
    <t>земельна ділянка площею 0,2494 га, розташована за адресою: Київська обл., Фастівський р-н, с. Червона Мотовилівка, вул. Фастівська. цільове призначенння - будівництво та обслуговування житлового будинку, господарських будівель і споруд.</t>
  </si>
  <si>
    <t>221/П/06/2008-840</t>
  </si>
  <si>
    <t>реєстр.№2753</t>
  </si>
  <si>
    <t>житловий будинок,  зем. ділянки</t>
  </si>
  <si>
    <t>Садовий будинок, розташований за адресою м. Київ, вул. Садова, садове товариство "Дружба",  загальною площею 27,10 кв.м, житловою площею 16,90 кв.м, та земельна ділянка, загальною площею 0,0410 га,  за адресою: м.Київ, вул. Садова, садове товариство "Дружба",  призначення - для ведення садівництва</t>
  </si>
  <si>
    <t>382568</t>
  </si>
  <si>
    <t>182/П/13/2008/840</t>
  </si>
  <si>
    <t>11.08.2023</t>
  </si>
  <si>
    <t>реєстр №2156</t>
  </si>
  <si>
    <t>399/П/РП/2008-840</t>
  </si>
  <si>
    <t>реєстр № 3101</t>
  </si>
  <si>
    <t>земельна ділянка, загальною площею 0,1200 га, розташовано за адресою Київська обл, Бориспільський район, Гнідинська сільська рада, ведення індивідуального садівницітва.</t>
  </si>
  <si>
    <t>435/П/РП/2008-840</t>
  </si>
  <si>
    <t>реєстр №3505</t>
  </si>
  <si>
    <t>земельна ділянка, загальною площею 0,2000 га, розташовано за адресою Київська обл, Макарівський район, Липівська с/р, с. Липівка, цільове призначення - для будівництва та обслуговування житлового будинку</t>
  </si>
  <si>
    <t>08/04/2007/840 К-233</t>
  </si>
  <si>
    <t>Миколаївська</t>
  </si>
  <si>
    <t>реєстр.№2-1941</t>
  </si>
  <si>
    <t>дві земельні ділянки, площею 0,2287 га та 0,2288 га, знаходяться за адресою: Київська обл., Васильківський р-н, Крушинська с/р, с. Бориси, вул. Ставкова. Цільове призначення обох - для будівництва та обслуговування житлового будинку.</t>
  </si>
  <si>
    <t>426/П/27/2008-840</t>
  </si>
  <si>
    <t>17.08.2038</t>
  </si>
  <si>
    <t>реєстр.№ 2168</t>
  </si>
  <si>
    <t>земельна ділянка, площа 0,0990га, адреса: Київська обл., Обухівський р-н, Українська м/р, с/т "Луговий"</t>
  </si>
  <si>
    <t>258/П/33/2008/840</t>
  </si>
  <si>
    <t>25.03.2035</t>
  </si>
  <si>
    <t>реєстр №  3511</t>
  </si>
  <si>
    <t>Трьохкімнатна квартира, загальною площею 65,8 квм.., що розташована за адресою: Київська область м. Біла Церква, вул. леваневського, 47/1 , площею 65,8 (три кімнати)</t>
  </si>
  <si>
    <t>5/П/29/2007-840</t>
  </si>
  <si>
    <t>23.01.2037</t>
  </si>
  <si>
    <t>реєстр.№290</t>
  </si>
  <si>
    <t>квартира, що знаходиться за адресою Київська область, Вишгородський район, с. Катюжанка, вул. Заводська,22, житлова площа 29,5 кв.м., загальна площа 48,0 кв.м.</t>
  </si>
  <si>
    <t>4/П/43/2008-840</t>
  </si>
  <si>
    <t>09.01.2025</t>
  </si>
  <si>
    <t>реєстр №  5</t>
  </si>
  <si>
    <t>Квартира,загальною площею 51.60 кв.м., що розташована за адресою: Київ, вул. Вишняківська, 8 .</t>
  </si>
  <si>
    <t>59/З/73/2007-840</t>
  </si>
  <si>
    <t>09.09.2025</t>
  </si>
  <si>
    <t>реєстр №  2741</t>
  </si>
  <si>
    <t>Квартира, загальна площа 54.40 кв.м. , що розташована за адресою: м. Київ. Вул., Червонопільська, 2-в</t>
  </si>
  <si>
    <t>69/П/РП/2006-840</t>
  </si>
  <si>
    <t>03.08.2030</t>
  </si>
  <si>
    <t>реєстр.№ 5264</t>
  </si>
  <si>
    <t>388/П/РП/2008-840</t>
  </si>
  <si>
    <t>реєстр. №3147</t>
  </si>
  <si>
    <t>Земельна ділянка розташована в ГО "СТ"Озера-7" на території Озерської сільської ради Бородянського району, Київської області, площею 0,1199 га, цільове призначення ведення садівництва.</t>
  </si>
  <si>
    <t>382400</t>
  </si>
  <si>
    <t>925/П/33/2007/840</t>
  </si>
  <si>
    <t>07.11.2025</t>
  </si>
  <si>
    <t>реєстр №6476</t>
  </si>
  <si>
    <t>477/П/27/2008-840</t>
  </si>
  <si>
    <t>реєстр.№10380</t>
  </si>
  <si>
    <t>Земельна ділянка, площею 0,1200 га, , за адресою: Київська обл., Броварський р-н, Княжицька сільська рада, СТ "Осинка", цільове призначення - для ведення садівництва</t>
  </si>
  <si>
    <t>395/П/05/2008-840</t>
  </si>
  <si>
    <t>реєстр. № 4470</t>
  </si>
  <si>
    <t>Земельна ділянка площею 0,2000га для будівництва, що знаходиться в Київській обл. Вишгородський район, с. Козаровичі, урочище "Гала"</t>
  </si>
  <si>
    <t>44/П/29/2007-840</t>
  </si>
  <si>
    <t>25.04.2025</t>
  </si>
  <si>
    <t>реєстр.№990</t>
  </si>
  <si>
    <t>житловий будинок, загальною площею 138,9 кв.м, житловою площею 104,6 кв.м, що знаходиться на земельній ділянці (площа 0,2168 га, цільове призначення - будівництво та обслуговування житлового будинку) за адресою: Київська обл., Фастівський р-н, с. Червона</t>
  </si>
  <si>
    <t>452/П/74/2008-840</t>
  </si>
  <si>
    <t>реєстр. 3567</t>
  </si>
  <si>
    <t>Земельна ділянка  площею 0,25 га, що розташована за адресою : Київська обл., Вишгородський р-н, с. Лебедівка, вул. Котовського. Цільове призначення - будівництво та обслуговування житлового будинку.</t>
  </si>
  <si>
    <t>7/П/78/2008-840</t>
  </si>
  <si>
    <t>21.01.2033</t>
  </si>
  <si>
    <t>реєстр.№ 367</t>
  </si>
  <si>
    <t>однокімнатна квартира, загальною пл.34,4кв.м., житлова 16,20кв.м., в буд. за №12 "Б", який розташований на вул. Симиренка в місті Києві.</t>
  </si>
  <si>
    <t>255/П/РП/2008-840</t>
  </si>
  <si>
    <t>05.06.2028</t>
  </si>
  <si>
    <t>реєстр. №1744</t>
  </si>
  <si>
    <t>2 земельні ділянка по 0,1200 Га кожна за адресою Київська обл, Обухівський р-н, Підгірцівська с/р.</t>
  </si>
  <si>
    <t>50/П/29/2008-840</t>
  </si>
  <si>
    <t>06.03.2029</t>
  </si>
  <si>
    <t>реєстр №  1154</t>
  </si>
  <si>
    <t>Земельна ділянка площею 0.1500 га  для будівництва та обслуговування жилого будинку, що розташована за адресою Київська обл., Бориспільський район, с. Вишеньки, Вишеньківська сільська рада.</t>
  </si>
  <si>
    <t>39/П/99/2007-840</t>
  </si>
  <si>
    <t>01.08.2021</t>
  </si>
  <si>
    <t>26ДМП</t>
  </si>
  <si>
    <t>497/П/99/2008-840</t>
  </si>
  <si>
    <t>21.02.2035</t>
  </si>
  <si>
    <t>реєст. 7269</t>
  </si>
  <si>
    <t>Квартира, загальною площею 67,3 кв.м., житловою площею 38.4 кв.м., що розташована за адресою: Київська область, Києво-Святошинський район, с. Чайки, вулиця В. Лобановського, будинок 10</t>
  </si>
  <si>
    <t>439/П/27/2008-840</t>
  </si>
  <si>
    <t>реєстр. № 3255</t>
  </si>
  <si>
    <t>земельна ділянка, загальною площею 0,2500 га для будівництва, що знаходиться за адресою: Київська обл., Васильківський р-н, Крушинська сільська рада, с. Зелений Бір</t>
  </si>
  <si>
    <t>174/П/73/2008-840</t>
  </si>
  <si>
    <t>реєстр. № 1994</t>
  </si>
  <si>
    <t>Земельна дiлянка заг. пл. 0,25 га для будівництва, що знах. за адресою: Київська обл. Василькiвський р-н, с. Рославичi.</t>
  </si>
  <si>
    <t>313/П/73/2008-840</t>
  </si>
  <si>
    <t>реєстр.№3519</t>
  </si>
  <si>
    <t>Земельна ділянка площею 0,2500 га для будівництва, що розташована за адресою Київська область, Бориспільський район, с. Сеньківка</t>
  </si>
  <si>
    <t>603/П/55/2007-840</t>
  </si>
  <si>
    <t>реєстр № 1598</t>
  </si>
  <si>
    <t>2 кімнатна квартира, загальною площею 44,5 кв.м., розташована за адресою м. Буча, вул. Польова, буд. 24.</t>
  </si>
  <si>
    <t>288/П/РП/2007-840</t>
  </si>
  <si>
    <t>реєстр № 4901</t>
  </si>
  <si>
    <t>земельна ділянка, площею 0,1517 га, розташовано за адресою Києво-Святошинський р-н, с. Лісники, вул. Центральна</t>
  </si>
  <si>
    <t>382571</t>
  </si>
  <si>
    <t>161/П/71/2008-840</t>
  </si>
  <si>
    <t>реєстр№2617</t>
  </si>
  <si>
    <t>125/П/73/2008-840</t>
  </si>
  <si>
    <t>квартира, загальною площею 21,30 кв.м., що розташована за адресою: м. Київ, вул. Мельникова, 87.</t>
  </si>
  <si>
    <t>08.08.2014</t>
  </si>
  <si>
    <t>2208/ПЗ/62/2007/840</t>
  </si>
  <si>
    <t>10.12.2017</t>
  </si>
  <si>
    <t>реєстр.№2909</t>
  </si>
  <si>
    <t>Трьохкімнатна квартира в м.Києві  по вул. Закревського в будинку № 27-а, загальною площею- 72,50 кв.м</t>
  </si>
  <si>
    <t>156/ЖР/62/2008-840</t>
  </si>
  <si>
    <t>реєстр.№ 18434</t>
  </si>
  <si>
    <t>Квартира  загальною площею 66,30 кв.м., що розташована за адресою: м.Київ, вул. Будищанська, 6А.</t>
  </si>
  <si>
    <t>136/ЖР/62/2008-840</t>
  </si>
  <si>
    <t>реєстр. № 16391</t>
  </si>
  <si>
    <t>Трьохкімнатна квартира, заг. пл. 71,70 кв.м. адреса: м.  Київ, вулиця Драйзера Теодора, будинок 14/33</t>
  </si>
  <si>
    <t>174/ЖР/62/2008-840</t>
  </si>
  <si>
    <t>10.08.2038</t>
  </si>
  <si>
    <t>реєстр. №21238</t>
  </si>
  <si>
    <t>Квартира загальною площею 93,90 кв. м., житлова 46,9 кв.м., за адресою: м. Київ, вул. Лісківська, 30</t>
  </si>
  <si>
    <t>36-05/06/2/11/413/2008/66</t>
  </si>
  <si>
    <t>реєстр №1990</t>
  </si>
  <si>
    <t>4-х кімнатна квартира загальню площею 74,4 кв.м, житловою -46,1 кв.м в Київській обл.,  м. Славутич, Московський квартал, б.5</t>
  </si>
  <si>
    <t>382343</t>
  </si>
  <si>
    <t>750/П/23/2006-840</t>
  </si>
  <si>
    <t>15.06.2016</t>
  </si>
  <si>
    <t>реєстр№801</t>
  </si>
  <si>
    <t>382344</t>
  </si>
  <si>
    <t>9/П/05/2006-978</t>
  </si>
  <si>
    <t>реєстр №2335</t>
  </si>
  <si>
    <t>93/П/55/2008-840</t>
  </si>
  <si>
    <t>10.02.2038</t>
  </si>
  <si>
    <t>реєстр. № 1746</t>
  </si>
  <si>
    <t>Дві земельні ділянки площею 0,25 га (кожна) для будівництва, що розташовані за адресою: Київська область, Макарiвський р-н, с. Весела Слобода, кадастровий</t>
  </si>
  <si>
    <t>189/П/РП/2008-840</t>
  </si>
  <si>
    <t>21.04.2031</t>
  </si>
  <si>
    <t>реєстр №  3894</t>
  </si>
  <si>
    <t>Земельна ділянка площею 0,12 га для садівництва, що розташована за адресою Київська обл. бородянський район, ГО "Садове товариство Озера-7, Озерська селищна рада</t>
  </si>
  <si>
    <t>351/П/74/2008-840</t>
  </si>
  <si>
    <t>реєстр. № 2644</t>
  </si>
  <si>
    <t>Земельна ділянка площею 0,1200 Га, за адресою Київська обл, Бориспільський р-н, село Жовтневе</t>
  </si>
  <si>
    <t>66/П/82/2008-840</t>
  </si>
  <si>
    <t>21.07.2028</t>
  </si>
  <si>
    <t>реєстр. №1800</t>
  </si>
  <si>
    <t>Квартира за адресою : м. Київ, вул. Юності 9, заг. площею 45,70 кв.м., житлова 29,4 кв.м.</t>
  </si>
  <si>
    <t>21/П/63/2006-840</t>
  </si>
  <si>
    <t>06.09.2036</t>
  </si>
  <si>
    <t>реєстр. № 3441</t>
  </si>
  <si>
    <t>Однокімнатна квартира загальною площею 55,40 кв.м.. , що знаходиться за адресою:  м. Київ, вул. Урлівська, 16/37</t>
  </si>
  <si>
    <t>465/П/27/2008-840</t>
  </si>
  <si>
    <t>реєстр.7092</t>
  </si>
  <si>
    <t>Земельна ділянка площею 0,1130 га, що знаходиться за адресою : Київська обл., Обухівський р-н, Українська міська рада, с/т "Луговий". Цільове призначення - ведення садівництва.</t>
  </si>
  <si>
    <t>125/П/40/2008-840</t>
  </si>
  <si>
    <t>реєстр № 1434</t>
  </si>
  <si>
    <t>Дві земельні ділянкі, площею 0,1200 га -кожна, для ведення садівництва, розташовані за адресою Бородянський район, Київська обл., Озерська сільска рада ГО "СТ "Озера-7"</t>
  </si>
  <si>
    <t>805/2007/840-ППК/159</t>
  </si>
  <si>
    <t>01.09.2026</t>
  </si>
  <si>
    <t>реєстр.№ 1841д</t>
  </si>
  <si>
    <t>2-х кімнатна квартира, загальною площею 43,8 кв.м, житловою площею 27,7 кв.м., що знаходиться за адресою м. Київ, вул. Горького, 155</t>
  </si>
  <si>
    <t>реєстр №1823</t>
  </si>
  <si>
    <t>196/П/56/2008-840</t>
  </si>
  <si>
    <t>13.08.2018</t>
  </si>
  <si>
    <t>реєстр. № 3196</t>
  </si>
  <si>
    <t>Земельна  ділянка, площею 0,1500 га для будівництва, що знаходиться за адресою: Київська обл., Бориспільський р-н, с. Вишеньки, Вишеньківська сільська рада</t>
  </si>
  <si>
    <t>16/П/19/2008-840</t>
  </si>
  <si>
    <t>реєст.№328</t>
  </si>
  <si>
    <t>земельна ділянка, площею 0,249 га для будівництва, що розташована: с. Бобриця, Києво-Святошинський район, вул. Квітнева.</t>
  </si>
  <si>
    <t>93/П/56/2008-840</t>
  </si>
  <si>
    <t>реєстр.№1292</t>
  </si>
  <si>
    <t>Земельна дiлянка заг. пл. 0,10 га для будівництва, що розташована за адресою:  Київська обл., Бориспiльський район, м. Бориспіль, вул. Р. Окiпної.</t>
  </si>
  <si>
    <t>349/П/27/2008-840</t>
  </si>
  <si>
    <t>20.08.2015</t>
  </si>
  <si>
    <t>реєстр.№6986</t>
  </si>
  <si>
    <t>Земельна ділянка для ведення садівництва, що знаходиться за адресою Київська область Броварський район Богданівська сільська рада:
 площею 0,1200 га; 
площею 0,1200 га, 
площею 0,1173 га;
 площею 0,1200 га, 
 площею 0,1200 га.</t>
  </si>
  <si>
    <t>298/П/27/2008-840</t>
  </si>
  <si>
    <t>реєстр.№6389</t>
  </si>
  <si>
    <t>Земельна ділянка для ведення садівництва,  що знаходиться за адресою Київська область Броварський район Богданівська сільська рада: площею 0,1200 га, 
площею 0,1200 га, 
площею 0,1200 га,
 площею 0,1200 га,
площею 0,1200 га,</t>
  </si>
  <si>
    <t>9/П/84-2008-840</t>
  </si>
  <si>
    <t>реєстр.№678</t>
  </si>
  <si>
    <t>Квартира,що розташована за адресою м.Київ вул. Героїв Севастополя,7, загальною площею 43,3 кв.м., що складається з двох кімнат жилою площею 29,80 кв.м.</t>
  </si>
  <si>
    <t>454/П/РП/2007-840</t>
  </si>
  <si>
    <t>10.01.2026</t>
  </si>
  <si>
    <t>реєст.№6739</t>
  </si>
  <si>
    <t>Майнові права на нерухоме майно (участь у фінансувані  бідівництва житла), на однокімнатну квартиру, загальною площею 52,23 кв.м., житлова 18,71 кв.м., яка буде побудована в майбутньому за адресою: м. Київ, проспект Правди, буд. 80-82</t>
  </si>
  <si>
    <t>285/П/РП/2008-980</t>
  </si>
  <si>
    <t>реєстр. №2041</t>
  </si>
  <si>
    <t>Майнові права на нерухоме майно (участь у фінансувані  бідівництва житла) на однокімнатну квартиру, загальною площею 52,23 кв.м., житлова 18,71 кв.м., яка буде побудована в майбутньому за адресою: м. Київ, проспект Правди, буд. 80-82</t>
  </si>
  <si>
    <t>78/П/29/2008-840</t>
  </si>
  <si>
    <t>реєстр.№946</t>
  </si>
  <si>
    <t>Земельна ділянка площею 0,1500 га,  що розташована за адресою Київська область Бориспільський район Вишенківська сільська рада с. Вишенька, цільове призначення для будівництва та обслуговування житлового будинку.</t>
  </si>
  <si>
    <t>37/П/56/2008-840</t>
  </si>
  <si>
    <t>реєстр.№519</t>
  </si>
  <si>
    <t>Земельна ділянка площею 0,2500 га, за адресою Київська область Васильківський район Крушинська сільська рада село Зелений бір, цільове призначення для будівництва та обслуговування житлового будинку, господарських будівель і споруд</t>
  </si>
  <si>
    <t>52/П/05/2006-840</t>
  </si>
  <si>
    <t>18.08.2031</t>
  </si>
  <si>
    <t>ДІ К №52/П/05/2006-840, реєстр. №2429</t>
  </si>
  <si>
    <t>Житловий будинок заг. пл. 136 кв.м.   та земельні ділянка заг пл. 0.144 га, вдреса: Київська обл., Макарівський район, с. Миколаївка, вул. Миколаївська</t>
  </si>
  <si>
    <t>167/П/27/2008-840</t>
  </si>
  <si>
    <t>28.08.2018</t>
  </si>
  <si>
    <t>реєстр. №2082</t>
  </si>
  <si>
    <t>317/РП/39/2007-840</t>
  </si>
  <si>
    <t>19.08.2043</t>
  </si>
  <si>
    <t>реєстр. №1370</t>
  </si>
  <si>
    <t>Земельна ділянка площею 0,2500Га, розташована за адресою: Київська обл, Васильківський р-н, с. Зелений Бір</t>
  </si>
  <si>
    <t>62/МК/79/2008-840</t>
  </si>
  <si>
    <t>14.02.2032</t>
  </si>
  <si>
    <t>квартира, нежитлове приміщення</t>
  </si>
  <si>
    <t>1)3-кімнатна квартира загальною площею 104,4кв.м,  що розташована за адресою: м. Київ, вул.Строкача Тимофія, 7;  
2) Нежитлове приміщення заг. площею 41,6 кв.м, в.ч.приміщення  площею 35,8 кв.м, місця спільного користування площею 5,8 кв.м, що розташоване м. Київ, вул. Пулюя.</t>
  </si>
  <si>
    <t>171/П/29/2008-840</t>
  </si>
  <si>
    <t>07.07.2029</t>
  </si>
  <si>
    <t>реєстр. №2710</t>
  </si>
  <si>
    <t>Земельна ділянка площею 0,1500 Га, за адресою: Київська обл, Бориспільський р-н, с Вишеньки</t>
  </si>
  <si>
    <t>16/П/66/2008-840</t>
  </si>
  <si>
    <t>16.07.2012</t>
  </si>
  <si>
    <t>реєст.№60</t>
  </si>
  <si>
    <t>3-кімнатна квартира загальною площею 69,30 кв. м, житловою -45,60кв.м,  що розташована за адресою: м. Київ, вул. Маршала Тимошенко, 13</t>
  </si>
  <si>
    <t>602/П/27/2007-840</t>
  </si>
  <si>
    <t>12.08.2030</t>
  </si>
  <si>
    <t>реєст.№8303</t>
  </si>
  <si>
    <t>Трикімнатна квартира, в будинку №45, по проспекту Перемоги, в м. Києві, загальною площею 73,30 кв.м, жилою площею 37,80 кв.м.</t>
  </si>
  <si>
    <t>336/П/05/2008-840</t>
  </si>
  <si>
    <t>15.03.2011</t>
  </si>
  <si>
    <t>реєстр.№4830</t>
  </si>
  <si>
    <t>Земельна ділянка загал площею 0,25 га для будівництва, що розташована за адресою: Київська обл, Васильківський р-н, с. Скрипки.</t>
  </si>
  <si>
    <t>79/П/56/2008-840</t>
  </si>
  <si>
    <t>реєстр. № 1065</t>
  </si>
  <si>
    <t>Земельна ділянка площею 0,10 га для будівництва, що розташована за адресою: Київська обл., м. Бориспіль вул. Нечуй-Левицького.</t>
  </si>
  <si>
    <t>191/П/РП/2008-840</t>
  </si>
  <si>
    <t>09.02.2037</t>
  </si>
  <si>
    <t>реєстр. №3652</t>
  </si>
  <si>
    <t>2 земельні ділянки, площею  по 0,1200 га кожна, що знаходяться за адресою: Київська обл., Бородянський р-н, Озерська с/р, ГО "Садове товариство "Озера-7", призначення обох - для ведення садівництва</t>
  </si>
  <si>
    <t>396/П/74/2008-840</t>
  </si>
  <si>
    <t>10.08.2036</t>
  </si>
  <si>
    <t>реєстр №2845</t>
  </si>
  <si>
    <t>земельна ділянка, загальною площею 0,2500 га, розташована за адресою: Київська обл, Васильківський район, с. Барахти, вул. Леніна</t>
  </si>
  <si>
    <t>09/П/79/2008-840</t>
  </si>
  <si>
    <t>реєстр №1398</t>
  </si>
  <si>
    <t>квартира загальною площею 43,10 кв.м., розташована за адресою м. Київ, вул. Борщагівська 202.</t>
  </si>
  <si>
    <t>322/П/27/2008-840</t>
  </si>
  <si>
    <t>26.05.2033</t>
  </si>
  <si>
    <t>реєстр №6595</t>
  </si>
  <si>
    <t>земельна ділянказагальною площею 0,0990 га, розташовано за адресою Обухівський район, Київська обл, с/т "Луговий"</t>
  </si>
  <si>
    <t>244/П/05/2008-840</t>
  </si>
  <si>
    <t>реєстр №4302</t>
  </si>
  <si>
    <t>житловий будинок площею 46,1 кв.м., та земельна ділянка  0,1453 га, за адресою Київська обл., Бориспільський район, с. В. Олександрівка, вул. Чапаєва.</t>
  </si>
  <si>
    <t>388/П/74/2008-840</t>
  </si>
  <si>
    <t>10.05.2018</t>
  </si>
  <si>
    <t>реєстр. № 3065</t>
  </si>
  <si>
    <t>Земельна ділянка заг. площею 0,25 га, що розташована за адресою Київська область, Васильківський район, с.Барахти, вул.Леніна</t>
  </si>
  <si>
    <t>358/П/27/2008-840</t>
  </si>
  <si>
    <t>04.02.2036</t>
  </si>
  <si>
    <t>реєстр №7148</t>
  </si>
  <si>
    <t>2 (Дві) земелні ділянки, кожна загальною площею 0,1500 га, розташовано за адресою Київська обл, Васильківський р-н, с. В. Солтанівка, вул. Польова</t>
  </si>
  <si>
    <t>514/П/37/2007-840</t>
  </si>
  <si>
    <t>04.01.2040</t>
  </si>
  <si>
    <t>реєстр. № 233</t>
  </si>
  <si>
    <t>Квартира загальною площею 64,85 кв.м., що розташована за адресою м. Київ, вул Кустанайська буд 7</t>
  </si>
  <si>
    <t>531/П/99/2008-840</t>
  </si>
  <si>
    <t>реєстр. №2949</t>
  </si>
  <si>
    <t>земельна ділянка,  площею 0,1201 га, що знаходиться за адресою: Київська обл. Бориспільський р-н, Гнідинська сільська рада, с. Гнідин, цільове призначення - для будівництва та обслуговування житлового будинку</t>
  </si>
  <si>
    <t>85/П/29/2008-840</t>
  </si>
  <si>
    <t>реєстр. №  4218</t>
  </si>
  <si>
    <t>Квартира загальною площею 57,60 м. кв., що розташована за адресою: Київська обл. Вишгородський р-н., Демидів, вул. Фастова 20.</t>
  </si>
  <si>
    <t>483/П/99/2008-840</t>
  </si>
  <si>
    <t>реєстр №2544</t>
  </si>
  <si>
    <t>земельна ділянка площею 0,2280 гадля будівництва та обслуговування жилого будинку, розташована за адресою: Київська обл., Броварський район, с. Красилівка, вул. Дорошенка.</t>
  </si>
  <si>
    <t>347/П/РП/2008-840</t>
  </si>
  <si>
    <t>реєстр № 2503</t>
  </si>
  <si>
    <t>Земельна ділянка, площею 0,12 га, розташована за адресою : ГО "СТ "Озера-7" на території Озерської сільської ради, Бородянського району, Киїівської області</t>
  </si>
  <si>
    <t>263/П/60/2008-840</t>
  </si>
  <si>
    <t>реєстр № 3973</t>
  </si>
  <si>
    <t>4-х кімнатна квартира, загальною площею 81,4кв.м., що знаходиться за адресою: Київська обл., м.Бровари, бул.Незалежності, буд.4-а</t>
  </si>
  <si>
    <t>191/МК/29/2008/840</t>
  </si>
  <si>
    <t>10.07.2033</t>
  </si>
  <si>
    <t>реєстр.№ 3206</t>
  </si>
  <si>
    <t>земельна ділянка площею 0,2245 га, розташована за адресою: Київська обл., Броварський р-н, Рожнівська сільська рада, с. Рожни, вул. Дружби цільове призначенння - будівництво та обслуговування жилого будинку, господарських будівель і споруд.</t>
  </si>
  <si>
    <t>224/П/42/2008-840</t>
  </si>
  <si>
    <t>реєстр.№6134</t>
  </si>
  <si>
    <t>земельна ділянка площею 0,1000 га, розташована за адресою: Київська обл., м.Бориспіль, вул.Княжицька</t>
  </si>
  <si>
    <t>229/П/66/2008-840</t>
  </si>
  <si>
    <t>реєстр.№ 1114</t>
  </si>
  <si>
    <t>1-кімнатна  квартира в буд. №69, який розташований по вул. Волинській в м. Києві, загальною площею 29,60 кв.м, житловою-17,6 кв.м</t>
  </si>
  <si>
    <t>378/МК33/2007-840</t>
  </si>
  <si>
    <t>Реєстр. №1622, №1624</t>
  </si>
  <si>
    <t>іпотека/авто/інше</t>
  </si>
  <si>
    <t>Квартира/Автомобіль/Інше</t>
  </si>
  <si>
    <t>1) Трьохкімнатна квартира загальною площею 68,6 кв.м., що розташована за адресою: Київська обл.. м. Біла Церква, вул. Пролетарська 13.
2) AUDI A4 2005 р,в.
3) товари в обороті (лом чорних металів); 
4) Особисте майно</t>
  </si>
  <si>
    <t>103/П/06/2008-840</t>
  </si>
  <si>
    <t>10.02.2027</t>
  </si>
  <si>
    <t>реєстр № 5691</t>
  </si>
  <si>
    <t>земельна ділянка, площею 0,250 га.,  розташовано за адресою: Київська обл, Вишгородський р-н. с. Ровжі, вул. Мисливська.</t>
  </si>
  <si>
    <t>47/РП/39/2006-840</t>
  </si>
  <si>
    <t>20.11.2037</t>
  </si>
  <si>
    <t>реєстр №2-I-2352</t>
  </si>
  <si>
    <t>трикімнатна квартира, загальною площею 57,9 кв.м., розташована за адресою м. Київ, вул. Курчатова, 18.</t>
  </si>
  <si>
    <t>382592</t>
  </si>
  <si>
    <t>508/П/37/2008-840</t>
  </si>
  <si>
    <t>реєстр.№ 1352</t>
  </si>
  <si>
    <t>382480</t>
  </si>
  <si>
    <t>272/П/33/2008/840</t>
  </si>
  <si>
    <t>реєстр.№ 1612</t>
  </si>
  <si>
    <t>382573</t>
  </si>
  <si>
    <t>625/МК33/2008-980</t>
  </si>
  <si>
    <t>23.06.2026</t>
  </si>
  <si>
    <t>реєстр.№ 3851</t>
  </si>
  <si>
    <t>382548</t>
  </si>
  <si>
    <t>261/РП/39/2008-840</t>
  </si>
  <si>
    <t>реєстр.№ 3327</t>
  </si>
  <si>
    <t>382554</t>
  </si>
  <si>
    <t>251/П/05/2008-840</t>
  </si>
  <si>
    <t>реєстр.№ 3799</t>
  </si>
  <si>
    <t>382453</t>
  </si>
  <si>
    <t>93/РП/39/2008-840</t>
  </si>
  <si>
    <t>реєстр № 936</t>
  </si>
  <si>
    <t>382475</t>
  </si>
  <si>
    <t>147/РП/39/2008-980</t>
  </si>
  <si>
    <t>реєстр № 919</t>
  </si>
  <si>
    <t>382476</t>
  </si>
  <si>
    <t>149/РП/39/2008-980</t>
  </si>
  <si>
    <t>27.11.2026</t>
  </si>
  <si>
    <t>382622</t>
  </si>
  <si>
    <t>311/П/19/2008-840</t>
  </si>
  <si>
    <t>реєстр №10440</t>
  </si>
  <si>
    <t>382513</t>
  </si>
  <si>
    <t>153/П/14/2008-840</t>
  </si>
  <si>
    <t>24.06.2043</t>
  </si>
  <si>
    <t>Реєстр.№1271</t>
  </si>
  <si>
    <t>599/П/33/2008/840</t>
  </si>
  <si>
    <t>Двокімнатна квартира площею 45,8 кв.м. , що розташована за адресою м.Київ, вул. Курнатовського,26</t>
  </si>
  <si>
    <t>48/П/69/2008-840</t>
  </si>
  <si>
    <t>Земельна  ділянка, площею 0,1200 га, що знаходиться за адресою: Київська обл., Бориспільський р-н, Вишеньківська сільська рада</t>
  </si>
  <si>
    <t>173/П/29/2008-840</t>
  </si>
  <si>
    <t>придбання земельних ділянянок</t>
  </si>
  <si>
    <t>17.08.2037</t>
  </si>
  <si>
    <t>реєстр.№1935</t>
  </si>
  <si>
    <t>Земельна дiлянка заг. площею 0,1502 га., адреса: Київська обл., Броварський р-н., с. Рожни, вул. Л. Українки; 
Земельна дiлянка. Заг. Площа 0.1501 га, адреса: Київська обл., Броварський р-н., с. Рожни, вул. Проїздна</t>
  </si>
  <si>
    <t>13/П/9/2008-840</t>
  </si>
  <si>
    <t>27.01.2028</t>
  </si>
  <si>
    <t>земельна ділянка, загальною площею 0.25 га, розташована за адресою Київська обл., Васильківський район, Крушинська с/р, с. Зелений Бор</t>
  </si>
  <si>
    <t>№69,70</t>
  </si>
  <si>
    <t>205/П/56/2008-840</t>
  </si>
  <si>
    <t>Придбання земельних ділянок</t>
  </si>
  <si>
    <t>ні(копія) відсутня 1-ша сторінка</t>
  </si>
  <si>
    <t>реєстр.№1787</t>
  </si>
  <si>
    <t>Земельна ділянка, цільове призначення ведення індивідуального садівництва,  що розташована Київська область Бориспільський район Сенківська сільська рада: 
площею 0,1041 га, 
площею 0,1177 га, 
 площею 0,1200 га, 
площею 0,1199 га. 
площею 0,1199 га, 
площею 0,1026 га, 
 площею 0,1155 га</t>
  </si>
  <si>
    <t>3 земельні ділянки</t>
  </si>
  <si>
    <t>213/П/РП/2008-840</t>
  </si>
  <si>
    <t>реєстр №1208</t>
  </si>
  <si>
    <t>земельна ділянка, загальною площею, 0,1200 га, розташована за адресою Київська обл., Києво-Святошинський район, с. Личанка, вул. Козацька</t>
  </si>
  <si>
    <t>55/П/9/2008-840</t>
  </si>
  <si>
    <t>реєстр №2354</t>
  </si>
  <si>
    <t>65/П/9/2008-840</t>
  </si>
  <si>
    <t>03.04.2028</t>
  </si>
  <si>
    <t>реєстр.№2076</t>
  </si>
  <si>
    <t>2 земельні ділянки</t>
  </si>
  <si>
    <t>264/РП/39/2008-840</t>
  </si>
  <si>
    <t>реєстр.№1832</t>
  </si>
  <si>
    <t>Земельна ділянка площею 0,1777 га, що розташована  в с. Гоголів, вул. Малинова, Гоголівська с/р, Броварський район Київська область, цільове призначення для будівництва і обслуговування житлового будинку, господарських будівель і споруд</t>
  </si>
  <si>
    <t>382549</t>
  </si>
  <si>
    <t>135/П/71/2008-840</t>
  </si>
  <si>
    <t>30.06.2033</t>
  </si>
  <si>
    <t>реєстр №1014,1015,1016</t>
  </si>
  <si>
    <t>101/П/84/2008-840</t>
  </si>
  <si>
    <t>15.07.2028</t>
  </si>
  <si>
    <t>№2346</t>
  </si>
  <si>
    <t>88/П/56/2008-980</t>
  </si>
  <si>
    <t>23.05.2033</t>
  </si>
  <si>
    <t>реєстр №1242</t>
  </si>
  <si>
    <t>земельна ділянка, площею 0,2391 га., розташовано за адресою Києво-Святошинськйи район, с. Музичі, пров. Першотравневий</t>
  </si>
  <si>
    <t>485/П/99/2008-840</t>
  </si>
  <si>
    <t>реєстр. 2586</t>
  </si>
  <si>
    <t>Двокімнатна квартира загальною площею 54.50 кв.м, жила- 33,70 кв.м, адреса: м. Київ, пров. Польовий, буд. 12</t>
  </si>
  <si>
    <t>183/П/29/2008-840</t>
  </si>
  <si>
    <t>реєстр № 3070</t>
  </si>
  <si>
    <t>Земельна ділянка, площею 0,12 га, розташована за адресою :  Київська область, бориспільський район, Вишенківська сільська рада</t>
  </si>
  <si>
    <t>346/П/74/2008-840</t>
  </si>
  <si>
    <t>27.08.2031</t>
  </si>
  <si>
    <t>реєстр № 2604</t>
  </si>
  <si>
    <t>Земельна ділянка, площею 0,14 га, розташована за адресою : Київська обл., бориспільський район. Вишенківська сільська рада. С. Вишеньки,  для будівництва та обслуговування жилого будинку</t>
  </si>
  <si>
    <t>366/П/99/2008-840</t>
  </si>
  <si>
    <t>реєстр. № 4819</t>
  </si>
  <si>
    <t>земельна ділянка загальною площею - 0,2499 га, розташована в Київській області, Броварський р-н, с. Красилівка, вул. Суворова</t>
  </si>
  <si>
    <t>403/П/99/2008-840</t>
  </si>
  <si>
    <t>17.06.2028</t>
  </si>
  <si>
    <t>реєстр №5810</t>
  </si>
  <si>
    <t>земельна ділянка загальною площею - 0,2384 га, розташована в Київській області, Броварський р-н, с. Красилівка, вул. Дорошенка</t>
  </si>
  <si>
    <t>480/П/42/2007-840</t>
  </si>
  <si>
    <t>реєстр.№10175</t>
  </si>
  <si>
    <t>Земельна ділянка що знаходиться за адресою Київська область м. Бориспіль вул. Зелена, площею 0,0400 га; Обєкт незавершеного будівництва готовністю 97% що знаходиться за адресою Київська область м. Бориспіль вул. Зелена, загальною площею 159,3 кв.м.</t>
  </si>
  <si>
    <t>490/П/42/2007-840</t>
  </si>
  <si>
    <t>реєстр № 10298</t>
  </si>
  <si>
    <t>об'єкт незавершеного будівництва 89 % готовності, заг. площа  233,4 кв.м., земельна ділянка площею 0,0400 га, що знаходиться за адресою: Київська обл., м. Бориспіль , вул. Зелена</t>
  </si>
  <si>
    <t>375/П/РП/2008-840</t>
  </si>
  <si>
    <t>реєстр.№2801</t>
  </si>
  <si>
    <t>Земельна ділянка площею 0,1169 га, розташована в ГО"Садове товариство"Озера -7" в межах Озерської сільської ради Бородянського району Київської області, цільове призначення для ведення садівництва</t>
  </si>
  <si>
    <t>215/П/29/2008-840</t>
  </si>
  <si>
    <t>11.09.2031</t>
  </si>
  <si>
    <t>реєстр. № 10006</t>
  </si>
  <si>
    <t>Дві земельні ділянки площею 0,25 га - кожна, за адресою: Київська обл. Макарівський р-н, Мотижинська сільрада.</t>
  </si>
  <si>
    <t>221/П/РП/2008-840</t>
  </si>
  <si>
    <t>реєстр.№1590</t>
  </si>
  <si>
    <t>Земельна ділянка площею 0,25 га, що розташована за адресою Київська область Васильківський район с. Застугна, цільове призначення для будівництва та обслуговування житлового будинку господарських будівель та споруд</t>
  </si>
  <si>
    <t>235/П/14/2008-840</t>
  </si>
  <si>
    <t>реєстр.№ 6851</t>
  </si>
  <si>
    <t>Земельна ділянка площею 0,0309га, за адресою: Київська обл, Вишгородська міська рада с/т "Енергетик".</t>
  </si>
  <si>
    <t>269/П/РП/2008-840</t>
  </si>
  <si>
    <t>10.06.2022</t>
  </si>
  <si>
    <t>реєстр № 1850</t>
  </si>
  <si>
    <t>Земельна ділянка, що розташована в ГО "СТ "Озера-7" на території Озерської с/р, Бородянського району, Київської області, загальною площею 0.12 га.</t>
  </si>
  <si>
    <t>382409</t>
  </si>
  <si>
    <t>1007/П/33/2007/840</t>
  </si>
  <si>
    <t>03.12.2032</t>
  </si>
  <si>
    <t>реєстр.№7072</t>
  </si>
  <si>
    <t>218/П/27/2008-840</t>
  </si>
  <si>
    <t>14.05.2032</t>
  </si>
  <si>
    <t>реєстр. № 921</t>
  </si>
  <si>
    <t>Земельна ділянка загальною площею 0,100 га для ведення садівництва, що знаходяться за адресою: Київська обл., Обухівський р-н, Українська міська рада, с/т Луговий.</t>
  </si>
  <si>
    <t>568/П/99/2007-840</t>
  </si>
  <si>
    <t>12.10.2040</t>
  </si>
  <si>
    <t>реєстр. №5153з</t>
  </si>
  <si>
    <t>Садовий будинок, що знаходиться за адресою: м. Київ, Дніпровський р-н, с/т "Зоря", вулиця Садова, загальною площею 72,6 кв.м., житловою площею 50,50 кв.м, розташований на земельній ділянці площею 0,0612 га</t>
  </si>
  <si>
    <t>249/П/РП/2008-840</t>
  </si>
  <si>
    <t>реєстр № 1858</t>
  </si>
  <si>
    <t>київська область, Бориспільський район, Гнідинська сільська рада, 0, 1200 га для садівництва</t>
  </si>
  <si>
    <t>282/РП/39/2007-840</t>
  </si>
  <si>
    <t>реєстр № 1081</t>
  </si>
  <si>
    <t>садовий будинок загальною площею 176. 2 м.кв.,  що розташований за адресою: Київська обл., Броварський район, Великодимерська селищна рада, Ст "Тепличне" вул., лінія 10, та земельна ділянка</t>
  </si>
  <si>
    <t>93/П/29/2008-840</t>
  </si>
  <si>
    <t>реєстр. № 1234</t>
  </si>
  <si>
    <t>Земельна дiлянка площею 0,1495 га для будівництва, розташована за адресою: Київська область, Бориспiльський р-н, Вишенькiвська сiльська рада, с. Вишеньки</t>
  </si>
  <si>
    <t>286/П/73/2008-840</t>
  </si>
  <si>
    <t>06.08.2028</t>
  </si>
  <si>
    <t>реєстрац.№4711</t>
  </si>
  <si>
    <t>земельна ділянка площею 0,2051 га для будівництва, розташова Київська область, Броварський район,  Гоголівська с/р,с.Зоря вул.Гагарiна.</t>
  </si>
  <si>
    <t>415/П/99/2008-840</t>
  </si>
  <si>
    <t>25.06.2028</t>
  </si>
  <si>
    <t>реєстр.№2059</t>
  </si>
  <si>
    <t>Житловий будинок, загальною площею 342 кв.м, житловою площею 163,4 кв.м, за адресою: Київська обл., Києво-Святошинський р-н, с. Петрушки, вул. Ентузіастів
земельна ділянка площею 0,1491 га, за адресою  Київська обл., Києво-Святошинський р-н, с. Петрушки, вул. Ентузіастів, цільове призначенн - будівництво та обслуговування житлового будинку</t>
  </si>
  <si>
    <t>141/П/29/2008-840</t>
  </si>
  <si>
    <t>реєстр.№2208</t>
  </si>
  <si>
    <t>Земельна ділянка площею 0,1400 га,  що розташована за адресою Київська область, Бориспільський район, Вишенківська сільська рада, с. Вишенька, цільове призначення для будівництва та обслуговування житлового будинку</t>
  </si>
  <si>
    <t>відсутній код у реєстрі</t>
  </si>
  <si>
    <t>176/П/29/2008-840</t>
  </si>
  <si>
    <t>реєстр. №2785</t>
  </si>
  <si>
    <t>2 земельні ділянки, площею по 0,250 га кожна, за адресою: Київська обл., Андріївська сільська рада, цільове призначення - для будівництва та обслуговування житлового будинку</t>
  </si>
  <si>
    <t>1 земельна ділянка</t>
  </si>
  <si>
    <t>27/П/37/2006-840</t>
  </si>
  <si>
    <t>реєстр. № 2-9243</t>
  </si>
  <si>
    <t>Житловий будинок, загальною площею 173,4 кв.м
земельна ділянка,  площею 0,120 га, що розташовані за адресою: вул. Новий шлях, смт. Глеваха, Васильківського р-ну, Київської обл.
Цільове призначення - будівництво та обслуговування будинку.</t>
  </si>
  <si>
    <t>241/П/27/2008-840</t>
  </si>
  <si>
    <t>реєстр.№5298</t>
  </si>
  <si>
    <t>Земельна ділянка що розташована за адресою Київська область Васильківський район Крушинська сільська рада с. Крушинка, площею 0,2500 га</t>
  </si>
  <si>
    <t>886/G/99/2007-840</t>
  </si>
  <si>
    <t>27.12.2040</t>
  </si>
  <si>
    <t>реєстр. №6665з</t>
  </si>
  <si>
    <t>Дві земельні ділянки  площею 0,25 га - кожна, за адресою Київська обл, Броварський р-н., с. Красилівка, вул. І. Радченка</t>
  </si>
  <si>
    <t>344/П/33/2008/840</t>
  </si>
  <si>
    <t>13.05.2033</t>
  </si>
  <si>
    <t>Квартира, загальною площею 46,40 кв.м., житловою площею 17,20 кв.м., що розташована за адресою Київська область, місто Біла Церква, провулок Академічний, будинок 3.</t>
  </si>
  <si>
    <t>№2183</t>
  </si>
  <si>
    <t>194/П/19/2008-840</t>
  </si>
  <si>
    <t>20.06.2021</t>
  </si>
  <si>
    <t>реєстр № 2833</t>
  </si>
  <si>
    <t>Двокімнатна квартира , що розташована за адресою :  м. Київ, вул. Леніна (Бортничі) 47 , загальною площею 52.50 м.кв. жилою площею 30.50 м. кв.</t>
  </si>
  <si>
    <t>65/П/27/2008-840</t>
  </si>
  <si>
    <t>04.02.2038</t>
  </si>
  <si>
    <t>реєстр.№1014</t>
  </si>
  <si>
    <t>земельна ділянка площею 0,5000 га,   розташована на територіїї Забуянської с/р,  Київської обл., Макарівського р-н.</t>
  </si>
  <si>
    <t>231/П/РП/2008-840</t>
  </si>
  <si>
    <t>26.05.2031</t>
  </si>
  <si>
    <t>реєстр № 1729</t>
  </si>
  <si>
    <t>Земельна ділянка, площею 0,12 га, розташована за адресою : Київська обл., Бориспільський район, Гнідинська сільська рада,  для садівництва</t>
  </si>
  <si>
    <t>805/2007/840-ПК/134</t>
  </si>
  <si>
    <t>30.09.2032</t>
  </si>
  <si>
    <t>трикімнатна квартира, загальною площею 67,7 кв.м, житловою площею 46,7 кв.м., що находиться за адресою: м. Київ, вулиця Луначарського, будинок 24</t>
  </si>
  <si>
    <t>197/П/29/2008-840</t>
  </si>
  <si>
    <t>реєстр. № 4219</t>
  </si>
  <si>
    <t>Земельна дiлянка, площею 0,1495 га,  яка розташована за адресою: Київська обл., Бориспільський р-н., Вишеньківська с/р., с. Вишеньки, цільове призначенні - для будівництва та осблуговування жилого будинку</t>
  </si>
  <si>
    <t>382420</t>
  </si>
  <si>
    <t>635/П/55/2007-840</t>
  </si>
  <si>
    <t>17.12.2032</t>
  </si>
  <si>
    <t>228/П/43/2008-840</t>
  </si>
  <si>
    <t>11.09.2028</t>
  </si>
  <si>
    <t>реєстр. №1813</t>
  </si>
  <si>
    <t>2 земельні ділянки, загальною площею 0,5001 га., що знаходяться за адресою: територія с. Тетерівське, вул. Лісова
1 земельна ділянка, площею 0,2500 га, що знаходиться за адресою: с. Тетерівське
Цільове призначення всіх ділянок - будівництво та обслуговування житлового будинку та господарських споруд.</t>
  </si>
  <si>
    <t>382352</t>
  </si>
  <si>
    <t>877/П/29/2006-840</t>
  </si>
  <si>
    <t>28.11.2036</t>
  </si>
  <si>
    <t>реєстр №3372</t>
  </si>
  <si>
    <t>№3367</t>
  </si>
  <si>
    <t>387/П/05/2008-840</t>
  </si>
  <si>
    <t>реєстр. № 4421</t>
  </si>
  <si>
    <t>земельна дiлянка, площею 0,2460 га, за адресою: Київська обл., Вишгородський р-н,  с. Сувид, вул. Нагірна,  цільове призначення - для будівництва та обслуговування дитлового будинку</t>
  </si>
  <si>
    <t>82/П/72/2008-840</t>
  </si>
  <si>
    <t>реєстр № 2523</t>
  </si>
  <si>
    <t>Земельна ділянка, площею 0,1199 га, розташована за адресою :  Київська область, Бориспільський район, Гірська сільська рада, для садівництва</t>
  </si>
  <si>
    <t>454/П/99/2008-840</t>
  </si>
  <si>
    <t>16.07.2026</t>
  </si>
  <si>
    <t>реєстр № 2369</t>
  </si>
  <si>
    <t>Квартира, загальною площею 66,7 кв.м. м.Київ, вул. Руднєва, буд.34</t>
  </si>
  <si>
    <t>144/П/43/2008-840</t>
  </si>
  <si>
    <t>реєстр. №2851</t>
  </si>
  <si>
    <t>Земельна ділянка, площею 0,2500 га,  що знаходиться за адресою: Київська обл., Васильківський р-н, с. Бориси, вул. Піонерська,  цільове призначення - для будівництва та обслуговування житлового будинку</t>
  </si>
  <si>
    <t>154/П/РП/2008-840</t>
  </si>
  <si>
    <t>реєстр. № 407</t>
  </si>
  <si>
    <t>Земельна ділянка заг пл.0,12 га. за адресою Київська область, Ірпінський р-н, смт. Гостомель, вул. Островського.</t>
  </si>
  <si>
    <t>178/П/19/2008-840</t>
  </si>
  <si>
    <t>реєстр. №2616</t>
  </si>
  <si>
    <t>Земельна ділянка, заг. пл. 0,1495га, для будівництва та обслуговуваня житлового будинку, адреса: Київська обл., Вишгородський район, с. Ясногородка, уроч. "Біля офісу"</t>
  </si>
  <si>
    <t>382589</t>
  </si>
  <si>
    <t>453/П/66/2008-840</t>
  </si>
  <si>
    <t>31.08.2033</t>
  </si>
  <si>
    <t>реєстр№ 22386</t>
  </si>
  <si>
    <t>08/08/2008/840К1543</t>
  </si>
  <si>
    <t>Реєстр.№ 1528</t>
  </si>
  <si>
    <t>Двокімнатна квартира розташована за адресою: м. Київ, вул. Ернста 6. Загальна площа 63,6 кв.м житлова площа 35,70 кв.м.</t>
  </si>
  <si>
    <t>165/П/29/2008-840</t>
  </si>
  <si>
    <t>реєстр.№2622</t>
  </si>
  <si>
    <t>Земельна ділянка  площею 0,1500 га., що розташована за адресою Київська область, Бориспільський район., Вишеньківська с/р., с. Вишеньки</t>
  </si>
  <si>
    <t>223/П/27/2008-840</t>
  </si>
  <si>
    <t>реєстр. №1061</t>
  </si>
  <si>
    <t>Земельна ділянка, заг. пл. 0,096 га, для ведення садівництва, адреса: Київська обл., Обухівський район, Українська міська рада, СТ "Луговий"</t>
  </si>
  <si>
    <t>203/П/РП/2008-840</t>
  </si>
  <si>
    <t>05.05.2031</t>
  </si>
  <si>
    <t>реєстр. № 1366</t>
  </si>
  <si>
    <t>Земельна ділянка площею 0,2500 га., за адресою: Київська обл., Бородянський р-н., с. Луб'янка, вул. Жовтнева.</t>
  </si>
  <si>
    <t>47/П/60/2007-840</t>
  </si>
  <si>
    <t>12.03.2025</t>
  </si>
  <si>
    <t>реєстр.№ 1185</t>
  </si>
  <si>
    <t>423/П/27/2008-840</t>
  </si>
  <si>
    <t>14.08.2034</t>
  </si>
  <si>
    <t>реєстр.№2157</t>
  </si>
  <si>
    <t>земельна ділянка площею 0,0969 га., що розташована за адресою: Київська обл., Обухівський район, Українська міська рада С/Т "Луговий"</t>
  </si>
  <si>
    <t>105/П/43/2008-840</t>
  </si>
  <si>
    <t>16.06.2033</t>
  </si>
  <si>
    <t>реєстр. №1541</t>
  </si>
  <si>
    <t>Земельна ділянка, заг. пл. 0,15 Га, для будівництва та обслуговування житловгого будинку, адреса: Київська обл., Бориспільський р-н., Вишенківська сільська рада, с. Вишеньки</t>
  </si>
  <si>
    <t>28/МК40/2008-840</t>
  </si>
  <si>
    <t>реєстр №1519</t>
  </si>
  <si>
    <t>Нежитлова будівля заг. площею 132,1 кв.м, за адресою: Київська обл., Києво-Святошинський р-н., с.Петрушки, вул. Гагаріна.</t>
  </si>
  <si>
    <t>337/П/27/2008-840</t>
  </si>
  <si>
    <t>10.07.2029</t>
  </si>
  <si>
    <t>реєстр. № 818</t>
  </si>
  <si>
    <t>Земельна ділянка площею 0,0990 га., за адресою: Київська обл. Обухівський р-н., с/к Луговий</t>
  </si>
  <si>
    <t>225/П/74/2008-840</t>
  </si>
  <si>
    <t>26.05.2028</t>
  </si>
  <si>
    <t>реєстр. №1670</t>
  </si>
  <si>
    <t>Земельна ділянка, заг. пл. 0,2242 га, для будівництва та обслуговування житловгого будинку, адреса: Київська область, Вишгородський район, с.Лебедівка</t>
  </si>
  <si>
    <t>№31/05</t>
  </si>
  <si>
    <t>287/П/74/2008-840</t>
  </si>
  <si>
    <t>реєстр № 2224</t>
  </si>
  <si>
    <t>Земельна ділянка площею 0,1991 га,адреса: Київська обл., Макарівський р-н, с.Новосілки, вул. Заозерна</t>
  </si>
  <si>
    <t>347/РП/39/2008-840</t>
  </si>
  <si>
    <t>реєстр. №2177</t>
  </si>
  <si>
    <t>Земельна ділянка, заг. пл. 0,2242 га, для будівництва та обслуговування житловгого будинку, адреса: Київська область, Вишгородський район, с.Лебедівка, Лебедівська с/р</t>
  </si>
  <si>
    <t>405/П/74/2008-840</t>
  </si>
  <si>
    <t>Земельна ділянка заг. площею 0,2496 га,  та Земельна ділянка заг. площею 0,2496 га, які розташовані за адресою Київська область, Бориспільський район, с.Сеньківка</t>
  </si>
  <si>
    <t>382438</t>
  </si>
  <si>
    <t>42/П/10-2008-840</t>
  </si>
  <si>
    <t>12.02.2029</t>
  </si>
  <si>
    <t>реєстр№1200</t>
  </si>
  <si>
    <t>149/П/43/2008-840</t>
  </si>
  <si>
    <t>23.07.2028</t>
  </si>
  <si>
    <t>реєстр. №2954</t>
  </si>
  <si>
    <t>Земельна ділянка, заг. пл. 0,25 га, для будівництва та обслуговування житловгого будинку, адреса: Київська область, Васильківський район, с. Хлепча, вул. Якіра</t>
  </si>
  <si>
    <t>136/П/71/2008-840</t>
  </si>
  <si>
    <t>реєстр. №3240</t>
  </si>
  <si>
    <t>Земельна ділянка, заг. пл. 0,25 га, для будівництва та обслуговування житловгого будинку, адреса: Київська обл.Макарівський р-н, с. Ніжиловичі,  вул. Миколи Зубченка, 
Земельна ділянка, заг. пл. 0,25 га, для будівництва та обслуговування житловгого будинку, адреса: Київська обл.Макарівський р-н, с. Ніжиловичі,  вул. Миколи Зубченка, 
 Земельна ділянка, заг. пл. 0,25 га, для будівництва та обслуговування житловгого будинку, адреса: Київська обл.Макарівський р-н, с. Ніжиловичі,  вул. Миколи Зубченка</t>
  </si>
  <si>
    <t>382357</t>
  </si>
  <si>
    <t>31/П/33/2007/840</t>
  </si>
  <si>
    <t>02.02.2022</t>
  </si>
  <si>
    <t>реєстр.№ 549</t>
  </si>
  <si>
    <t>№550</t>
  </si>
  <si>
    <t>382358</t>
  </si>
  <si>
    <t>34/П/33/2007/840</t>
  </si>
  <si>
    <t>реєстр.№ 910</t>
  </si>
  <si>
    <t>382392</t>
  </si>
  <si>
    <t>428/П/55/2007-840</t>
  </si>
  <si>
    <t>25.09.2037</t>
  </si>
  <si>
    <t>реєстр.№766</t>
  </si>
  <si>
    <t>355/П/60/2008-840</t>
  </si>
  <si>
    <t>28.08.2038</t>
  </si>
  <si>
    <t>реєстр № 3288</t>
  </si>
  <si>
    <t>Земельна ділянка, площа 0.074га, адреса ГО "Садове товариство "Озера-7" Озерської с/р, Бородянського району, Київської області</t>
  </si>
  <si>
    <t>393/П/74/2008-840</t>
  </si>
  <si>
    <t>реєстр.№9004</t>
  </si>
  <si>
    <t>Земельні ділянки що знаходиться за адресою: Київська область, Макарівський район, Андріївська сільська рада, загальною площею 0,250 га ; 2.-загальною площею 0,250 га; 3. -загальною площею 0,240 га</t>
  </si>
  <si>
    <t>Короткий опис застави (знеособлений)</t>
  </si>
  <si>
    <t>Категорія активу</t>
  </si>
  <si>
    <t>Сума платежів отриманих від боржника за ІІ квартал 2019</t>
  </si>
  <si>
    <t>Сума платежів отриманих від боржника за ІІІ квартал 2019</t>
  </si>
  <si>
    <t>Сума платежів отриманих від боржника за ІV квартал 2019</t>
  </si>
  <si>
    <t>1-кімнатна квартира загальною площею - 52,70 кв.м, жилою площею 19,60 кв.м, за адресою: м.Київ, вул.Урлівська,буд. 21-А</t>
  </si>
  <si>
    <t>Земельна ділянка для ведення колективного садівництва, площею 0,1200 га, за адресою: Київська область, Бородянський р-н, на території ГО "Садове товариство "Озера-7" в межах Озерської с/ради</t>
  </si>
  <si>
    <t>3-кімнатна квартира загальною площею 61,00 кв.м, житл.пл.44,60 кв.м,за адресою: м.Київ, вул. Празька, буд.6</t>
  </si>
  <si>
    <t xml:space="preserve">Майнові права по договору купівлі-продажу цінних паперів - облігацій Емітента : ТОВ"УКРГАЗ", ном.вартість 30,30 грн,договірна ціна 1 шт- 70,70 грн, кількість- 8570,загальна договірна вартість- 605 899,00 грн, для подальшого інвестуванням в будівництво квартири заг.пл. 85,7 кв.м, за адресою: Київська область,  Києво-Святошинський р-н, с. Чайки, вул.Лобановського1, буд. 4 </t>
  </si>
  <si>
    <t>земельна ділянка для будівництва та обслуговування жилого будинку, площею 0,1451 га, за адресою: Київська обл., Бориспільський р-н, с.Проців, Процівська с/рада площею 0,1451 га</t>
  </si>
  <si>
    <t>2 земельні ділянки для будівництва та осблуговування жилого будинку, площею по 0,2496 га кожна, за адресою: Київська область, Бориспільський район, с. Сеньківка</t>
  </si>
  <si>
    <t>Земельна дiлянка для будівництва та обслуговування жилого будинку, площею 0,1502 га, за адресою: Київська обл., Броварський р-н.,  Рожнівська с/рада, с. Рожни, вул. Вишнева</t>
  </si>
  <si>
    <t>земельна ділянка для будівництва та обслуговування жилого будинку, площею 0,1500 га, за адресою: Київська обл., Бориспільський район,Вороньківська с/рада, с. Вороньків</t>
  </si>
  <si>
    <t>двокімнатна квартира загальною площею 71,50 кв.м., житлова 29,5кв.м., розташована за адресою: м. Київ, пр-т. Бажана, буд. 26</t>
  </si>
  <si>
    <t>Земельна ділянка для будівництва та обслуговування житлового будинку, площею  0,1500 га,що знаходиться за адресою : Київська обл., Бориспільський р-н, Вишенківська с/рада, с. Вишенки</t>
  </si>
  <si>
    <t>Земельна ділянка для будівництва та обслуговування житлового будинку, площею  0,1500 га, що знаходиться за адресою : Київська обл., Бориспільський р-н, Вишенківська с/рада, с. Вишенки</t>
  </si>
  <si>
    <t>земельна ділянка для будівництва та обслуговування жилого будинку, господарських будівель і споруд, площа 0,2500 га, за адресою: Київська обл., Васильківський р-н, Крушинська с/рада, с.Зелений Бір</t>
  </si>
  <si>
    <t>земельна ділянка для будівництва і обслуговування жилого будинку, господарських будівель і споруд, загальною площею 0,2500 га,за адресою: Київська обл., Києво-Святошинський р-н, с. Бобриця, вул. Квітнева</t>
  </si>
  <si>
    <t>Житловий будинок з господарськими будівлями загальною площею 81,2 кв.м, житловою 55,8 кв.м;  майнові права на дві земельні ділянки заг. пл.0,256 га, а саме: площею 0,156 га, та площею 0,100 га, за адресою: Київська обл., м. Сквира, вул. Щорса</t>
  </si>
  <si>
    <t>земельна ділянка для будівництва та обслуговування жилого будинку, господарських будівель і споруд, площа 0,2500 га,за адресою: Київська обл., Васильківський р-н, Крушинська с/рада, с.Крушинка</t>
  </si>
  <si>
    <t>Трикімнатна квартира, загальною площею 61,80 кв.м, жилою площею 46,20 кв.м, за адресою: м. Київ, вул. Бастіонна, буд. 1/36</t>
  </si>
  <si>
    <t>земельна ділянка для ведення садівництва, площа 0,12 га, за адресою: Київська обл., Бородянський р-н,  на території ГО "СТ "Озера-7" в межах Озерської с/ради</t>
  </si>
  <si>
    <t>Житловий будинок  заг.пл, 48,90кв.м, житл.пл. 39,30 кв.м; земельна ділянка для будівництва та обслуговування житлового будинку, господарських будівель і споруд, площею 0,250 га, за адресою: Київська область, Баришівський район, с. Веселинівка, вул. Леніна</t>
  </si>
  <si>
    <t>майнові права на дві земельні ділянки для будівництва та обслуговування жилого будинку,за адресою: Київська обл.,Бориспільський р-н,с.Гора, площею 0,1000 га; площею 0,1100 га</t>
  </si>
  <si>
    <t>земельна ділянка, площа 0,250 га;  
земельна ділянка, площа 0,250 га;
земельна ділянка, площа 0,250 га;
 для будівництва та обслуговування житлового будинку та господарських споруд, за адресою: Київська обл., Макарівський р-н, Андріївська с/рада</t>
  </si>
  <si>
    <t>Земельна ділянка для ведення індивідуального садівництва,площею 0,1200 га, за адресою: Київська область, Бориспільський район, Вишенківська сільська рада</t>
  </si>
  <si>
    <t>житловий будинок  заг.пл. 437,2 кв.м; земельна ділянка площею 0,2177 га, за адресою: Київська обл., Бориспільський р-н, с. Мала Олександрівка, вул. Лісова</t>
  </si>
  <si>
    <t>земельна ділянка для ведення колективного садівництва, площею 0,1146 га, за адресою: Київська обл., Бородянський р-н, ГО "СТ "Озера-7" в межах Озерської с/ради</t>
  </si>
  <si>
    <t>1-кімнатна квартира, заг. площа 57,10 кв.м.,житл.пл. 18,60 кв.м, за адресою: м.Київ, вул.Урлівська, 11/44</t>
  </si>
  <si>
    <t>Житловий будинок, загальною площею 48,9 кв.м, житловою площею 15,6 кв.м;  2 земельні ділянки, площею по 0,14 га кожна, призначення - для обслуговування та будівництва житлового будинку, за адресою: Київська обл., Васильківський р-н, с. Липовий Скиток, вул. Кооперативна</t>
  </si>
  <si>
    <t>земельна ділянка для будівництва, обслуговування жилого будинку, господарських будівель і споруд, площею 0,2500 га,за адресою: Київська обл., Вишгородський р-н, с. Ясногородка, урочище "Братська могила №1"</t>
  </si>
  <si>
    <t>земельна ділянка для будівництва, обслуговування жилого будинку,площа 0,25 га, за адресою: Київська обл., Вишгородський р-н, с.Ясногородка, урочище "Братська могила №1"</t>
  </si>
  <si>
    <t>Земельна ділянка для будівництва та обслуговування житлового будинку, площею 0,1028 га, за адресою: Київська область, м. Вишгород, масив "Дідовиця"</t>
  </si>
  <si>
    <t>земельн ділянка для будівництва та обслуговування жилого будинку, площею 0,1999 га, за адресою: Київська обл., Васильківський р-н, с. Здорівка, вул. Миру</t>
  </si>
  <si>
    <t>земельна ділянка, пл. 0,2390 га, за адресою: Київська обл., Києво-Святошинський р-н, с. Музичі, вул. Вишнева</t>
  </si>
  <si>
    <t>однокімнатна квартира, заг.площа 25,2 кв.м, житлова площа 12,3 кв.м,  за адресою: Київська обл.,м.Фастів, вул. Транспортна, буд.16</t>
  </si>
  <si>
    <t>земельна ділянка площею 1,5000 га, що розташована за адресою: Київська обл., Макарівського р-ну, Козичанської с/рада,  Цільове призначення для будівництва і обслуговування жилого будинку, господарських будівель та споруд.</t>
  </si>
  <si>
    <t>земельна ділянка для будівництва та обслуговування жилого будинку,площею 0,1000 га, за адресою: Київська обл., Бориспільський район,Вороньківська с/рада,с. Вороньків</t>
  </si>
  <si>
    <t>земельна ділянка для будівництва, обслуговування жилого будинку, площа 0,2500 га, за адресою: Київська обл., Васильківський р-н, с.Крушинка, вул.Колгоспна</t>
  </si>
  <si>
    <t>земельна ділянка для будівництв ата обслуговування житлового будинку, загальною площею 0,2500 га, за адресою: Київська обл., Бориспільський р-н, с.Сеньківка</t>
  </si>
  <si>
    <t>земельна ділянка для будівництва та обслуговування жилого будинку, площею 0,2500 га, за адресою: Київська обл., Вишгородський район, с. Ясногородка, вул. Яржина;  земельна ділянка для будівництва та обслуговування жилого будинку,площею 0,1776 га, за адресою: Київська обл.. Вишгородський район, с. Ясногородка, вул. Яржина</t>
  </si>
  <si>
    <t>Майнові права на  квартиру, яка буде побудована: однокімнатна квартира загальною площею 52,23 кв.м, житл.пл. 18,71 кв.м, за адресою: м. Київ, просп. Правди,  буд. 80-82
Майнові права на  квартиру, яка буде побудована: двохкімнатна квартира загальною площею 69,97 кв. м,житл. пл. 35,94 кв.м, за адресою: м. Київ, просп. Правди, 80-82</t>
  </si>
  <si>
    <t xml:space="preserve">майнові права на участь у будівництві:  2 (два) машиномісця, кожне загальною площею 18,00 кв.м., за адресою: м.Київ, пр. Правди, 80-82, машиномісце , машиномісце </t>
  </si>
  <si>
    <t>земельна ділянка для ведення садівництва, загальною площею 0,099 га, за адресою: Київська обл., Обухівський р-н, на території Української міської ради с/т "Луговий"</t>
  </si>
  <si>
    <t>квартира заг.пл. 46,1 кв.м, житл.пл. 27,6 кв.м, за адресою:Київська область, м.Бориспіль, вул.Соц. Містечко, буд.326; обладнання ( для виготовлення ковбас, меблі, побутова техніка), за адресою: Полтавська область, Глобинський р-н, с. Великі Кринки, вул.Леніна; Київська область, м.Бориспіль, вул.Соцмістечко, буд.326</t>
  </si>
  <si>
    <t xml:space="preserve">домоволодіння заг.пл. 65,1 кв.м, житл.пл. 45,9 кв.м;  земельна ділянка площею 0,1000 га, за адресою: Київська обл., м. Бориспіль, вул. Дзержинського; земельна ділянка площею 0,1000 га, за адресою: Київська обл., м. Бориспіль, вул. Дзержинського;
</t>
  </si>
  <si>
    <t xml:space="preserve"> житловий будинок  загальною площею 80,8 кв.м, житл.пл. 59,1 кв.м; земельна ділянка площею 0,0622 га, за адресою: Київська обл., м.Бориспіль, пров. Тарасівський
</t>
  </si>
  <si>
    <t>однокімнатна квартира, заг.пл. 23.9 кв.м, житл.пл. 12,5 кв.м, за адресою: Київська обл., м. Бориспіль, вул. Червоноармійська, буд.5</t>
  </si>
  <si>
    <t>Двухкімнатна квартира загальною площею 46,40 кв. м., житлова 28,5 кв.м., за адресою: м. Київ, вул. Космонавта Комарова, будинок 20</t>
  </si>
  <si>
    <t>житловий будинок, заг.пл. 40,2 кв.м, за адресою: Київська обл., м. Біла Церква, вул. Кошового</t>
  </si>
  <si>
    <t>будинок, загальна площа 152,9 кв.м., ща розташований за адресою: Київська обл., Броварський р-н, с. Рожни, вул. Щорса, та земельна ділянка площею 0,0619 га, _x000D_
земельна ділянка площею 0,01110га, що розташовані за адресою Київська область, Бориспільський район, с.Рожни, вул. Щорса.</t>
  </si>
  <si>
    <t>квартира, загал.пл. 32,00 кв.м, знаходиться за адресою: м. Біла Церква, вул. Декабристів, буд. 75</t>
  </si>
  <si>
    <t>2 (дві) земельні ділянки, які розташовані за адресою:  Київська обл., Макарівський р-н, с. Ніжиловичі, вул. Миколи Зубченка:
пл. 0,2500 га.,  пл. 0,2460 га.,  та земелньа ділянка, пл. 0,2500 га.,  за адресою: Київська обл., Макарівський р-н, с. Ніжиловичі, вул. Миколи Колоса</t>
  </si>
  <si>
    <t>квартира, загальною площею 47,20 кв.м, житловою площею 29,10 кв.м, розташована за адресою м. Київ, вул. Краснова Миколи, 12а</t>
  </si>
  <si>
    <t>1-кімнатна квартира, заг. пл. 38,60 кв.м, за адресою: м. Київ, вул. Ніколаєва Архітектора, 9а</t>
  </si>
  <si>
    <t>2-кімнатна квартира, заг.пл. 56,2 кв.м., житлова пл. 28,7кв.м., що знаходиться за адресою: Київська обл., м. Васильків, вул. Сонячна, буд.1</t>
  </si>
  <si>
    <t>квартира, заг.пл. 34,1 кв.м., житлова пл. 17,4 кв.м.,  що розташована за адресою: Київська обл., м. Біла Церква, вул. Нєкрасова, буд. 83</t>
  </si>
  <si>
    <t>житловий будинок, заг. пл. 92,5 кв.м, зем.діл. пл. 0,2500 га, за адресою: Київська обл., Сквирський р-н, с. Великополовецьке, вул. Жовтнева</t>
  </si>
  <si>
    <t>зем.діл. площею 0,1500 га, за адресою: с. Вишеньки, на території Вишеньківської с/р, Бориспільського р-ну, Київської обл.</t>
  </si>
  <si>
    <t>земельна ділянка, площею 0, 0590 га, за адресою: Київська обл., Васильківський р-н, Гвоздівська с/р, сад/тов., "Акація",</t>
  </si>
  <si>
    <t>земельна ділянка,  0,0426 га., для ведення садівництва, заадресою: м. Боярка, Київська обл., ст "Тюльпан"</t>
  </si>
  <si>
    <t>земельна діялнка,площею 0,149 га, за адресою: Києво-Святошинський район, с. Бобриця ,вул. Південа</t>
  </si>
  <si>
    <t>земельна ділянка, площею 0,2500 га, та земельна ділянка, площею 0,2500 га, розташовані за адресою Мотижинська с/р, Макарівський район, Київська обл.</t>
  </si>
  <si>
    <t>Трикімнатна квартира, заг.пл. 70,30 кв.м, житл.пл. 42,2 кв.м, за адресою: м. Київ, просп. Свободи, буд. 2</t>
  </si>
  <si>
    <t>Три земельні ділянки, кожна загальною площею 0,1000 га. розташовано за адресою с. Підгірці, Обухівський район, Київська обл.</t>
  </si>
  <si>
    <t>Земельна ділянка розташована на території Підгірцівської сільської ради Обухівського районц Київської області с/т "Захист", площею 0,1200 га,  цільве призначення для ведення садівництва; Земельна діялка розташована на території Підгірцівської сільської ради Обухівського району Київської області с/т "Захист" площею 0,1200 га, цільове призначення ведення садівництва.</t>
  </si>
  <si>
    <t>1.земельна ділянка, пл. 0,2500 га, за адресою: Макарівськйи район, с. Ніжиловичі, вул. Миколи Колоса
2.земельна ділянка, пл. 0,2500 га, за адресою: Макарівський район,  с. Ніжиловичі, вул. Миколи Пікуліна
3.земельна ділянка, пл. 0,2500 га, за адресою: Макарівський район, с. Ніжиловичі, вул. Миколи Пікуліна</t>
  </si>
  <si>
    <t>Земельна ділянка площею 0,2499 га кад, за адресою: Київська обл, Васильківський р-н, с. Барахти, вул. Промінська  та земельна ділянка площею 0,25  га за адресою: Київська обл, Васильківський</t>
  </si>
  <si>
    <t>трьохкімнатна квартира, заг.пл 69,3 кв.м, жит.пл. 44,4 кв.м, за адресою: Київської обл., м. Біла Церква, вул. Леваневського, буд. №36</t>
  </si>
  <si>
    <t>квартира, загальною площею 52,2 кв.м, житловою площею 29,5 кв.м, знаходиться за адресою Київська обл., м. Буча, вул. Кірова, буд. 203д</t>
  </si>
  <si>
    <t>квартира, заг.пл. 44,9 кв.м., житлова 32,5 кв.м., за адресою: Київська обл., с. Красилівка, вул. Енергетиків, буд. 3</t>
  </si>
  <si>
    <t>земельна ділянка, пл. 0,2384 га, за адресою: Київська обл., Бориспілський район, Глибоцька с/р, с. Глибоке, пров. Щорса.</t>
  </si>
  <si>
    <t>Садовий будинок, загальна площа 214,7 кв.м та земельна ділянка, площею 0,051 га, що знаходиться за адресою: Київська обл., Броварський р-н, с/рада Зазимська, "Зазим'є-1" садове товариство, вул. Садова</t>
  </si>
  <si>
    <t>земельна ділянка, площею 0,15 га., для будівництва та обслуговування житлового будинку, розташовано за адресою: с. Ходосіївка, Києво-Святошинський район, вул. Софіївська.</t>
  </si>
  <si>
    <t>квартира, загальною площею 49,6 кв.м., що знаходиться за адресою: Київська обл., м. Біла Церква, вул. Шевченка, буд. 108-е</t>
  </si>
  <si>
    <t>1)земельна ділянка площею 0,060 га, за адресою: Київська обл, Фастівський р-н, територія Бортниківської с/р, "Маргаритка" с/т;
2)садовий будинок, площею 20,3 кв.м, за адресою: Київська обл, Фастівський р-н, с. Бортники, с/т "Маргаритка"</t>
  </si>
  <si>
    <t xml:space="preserve">житловий будинок земельна ділянка, </t>
  </si>
  <si>
    <t xml:space="preserve"> об'єкт незавершеного будівництва, земельна ділянка,</t>
  </si>
  <si>
    <t>Квартира, загальною площею 46,10 кв.м., що розташована за адресою: м.Київ, вул. Курнатовського, будинок 15,</t>
  </si>
  <si>
    <t>земельна ділянка, загальною площею 0,1000 га, розташована з адресою Київська обл., Києво-Святошинський р., с. Гореничі, вулиця Жукова Маршала, призначення - для будівництва та обслуговування житлового будинку (яка стане власністю іпотекодавця в майбутньому після отримання державного акту)</t>
  </si>
  <si>
    <t>Земельна ділянка, заг. пл. 0,25 га, для обслуговуваня будинку, адреса: Київська обл., Вишгородський район, с. Ясногородка, уроч. "Братська могила" № 1</t>
  </si>
  <si>
    <t>квартира, загальною площею 52,6 кв.м., що знаходиться за адресою: Київська обл., м. Біла Церква, бульвар 50-річчя Перемоги, буд. 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</si>
</sst>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₴_-;\-* #,##0.00_₴_-;_-* &quot;-&quot;??_₴_-;_-@_-"/>
    <numFmt numFmtId="164" formatCode="_-* #,##0.00_-;\-* #,##0.00_-;_-* &quot;-&quot;??_-;_-@_-"/>
    <numFmt numFmtId="165" formatCode="_-* #,##0\ _₴_-;\-* #,##0\ _₴_-;_-* &quot;-&quot;??\ _₴_-;_-@_-"/>
    <numFmt numFmtId="166" formatCode="_-* #,##0.00\ _₽_-;\-* #,##0.00\ _₽_-;_-* &quot;-&quot;??\ _₽_-;_-@_-"/>
    <numFmt numFmtId="167" formatCode="#,##0.00_ ;\-#,##0.00\ "/>
  </numFmts>
  <fonts count="20" x14ac:knownFonts="1">
    <font>
      <sz val="11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sz val="10"/>
      <color indexed="64"/>
      <name val="Arial"/>
      <family val="2"/>
      <charset val="204"/>
    </font>
    <font>
      <b/>
      <sz val="10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color theme="1"/>
      <name val="Calibri"/>
      <family val="2"/>
      <scheme val="minor"/>
    </font>
    <font>
      <sz val="10"/>
      <color rgb="FF0070C0"/>
      <name val="Calibri"/>
      <family val="2"/>
      <scheme val="minor"/>
    </font>
    <font>
      <sz val="10"/>
      <color indexed="8"/>
      <name val="Calibri"/>
      <family val="2"/>
    </font>
    <font>
      <b/>
      <sz val="11"/>
      <name val="Calibri"/>
      <family val="2"/>
      <charset val="204"/>
      <scheme val="minor"/>
    </font>
    <font>
      <sz val="11"/>
      <color rgb="FF0070C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</font>
    <font>
      <sz val="11"/>
      <color indexed="8"/>
      <name val="Calibri"/>
      <family val="2"/>
      <charset val="204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0" fontId="2" fillId="0" borderId="0"/>
    <xf numFmtId="0" fontId="4" fillId="0" borderId="0"/>
    <xf numFmtId="164" fontId="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19" fillId="0" borderId="0" applyFont="0" applyFill="0" applyBorder="0" applyAlignment="0" applyProtection="0"/>
  </cellStyleXfs>
  <cellXfs count="120">
    <xf numFmtId="0" fontId="0" fillId="0" borderId="0" xfId="0"/>
    <xf numFmtId="0" fontId="1" fillId="10" borderId="6" xfId="0" applyNumberFormat="1" applyFont="1" applyFill="1" applyBorder="1" applyAlignment="1">
      <alignment horizontal="center" vertical="center" wrapText="1"/>
    </xf>
    <xf numFmtId="4" fontId="1" fillId="10" borderId="6" xfId="0" applyNumberFormat="1" applyFont="1" applyFill="1" applyBorder="1" applyAlignment="1">
      <alignment horizontal="center" vertical="center" wrapText="1"/>
    </xf>
    <xf numFmtId="1" fontId="1" fillId="10" borderId="6" xfId="0" applyNumberFormat="1" applyFont="1" applyFill="1" applyBorder="1" applyAlignment="1">
      <alignment horizontal="center" vertical="center" wrapText="1"/>
    </xf>
    <xf numFmtId="14" fontId="1" fillId="10" borderId="6" xfId="0" applyNumberFormat="1" applyFont="1" applyFill="1" applyBorder="1" applyAlignment="1">
      <alignment horizontal="center" vertical="center" wrapText="1"/>
    </xf>
    <xf numFmtId="0" fontId="1" fillId="0" borderId="8" xfId="1" applyFont="1" applyFill="1" applyBorder="1"/>
    <xf numFmtId="14" fontId="1" fillId="0" borderId="8" xfId="1" applyNumberFormat="1" applyFont="1" applyFill="1" applyBorder="1"/>
    <xf numFmtId="0" fontId="3" fillId="0" borderId="0" xfId="0" applyFont="1"/>
    <xf numFmtId="49" fontId="1" fillId="0" borderId="7" xfId="0" applyNumberFormat="1" applyFont="1" applyFill="1" applyBorder="1" applyAlignment="1">
      <alignment horizontal="center" vertical="center" wrapText="1"/>
    </xf>
    <xf numFmtId="1" fontId="1" fillId="0" borderId="7" xfId="0" applyNumberFormat="1" applyFont="1" applyFill="1" applyBorder="1" applyAlignment="1">
      <alignment horizontal="center" vertical="center" wrapText="1"/>
    </xf>
    <xf numFmtId="14" fontId="1" fillId="0" borderId="7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Fill="1"/>
    <xf numFmtId="0" fontId="1" fillId="0" borderId="8" xfId="1" applyFont="1" applyFill="1" applyBorder="1" applyAlignment="1">
      <alignment horizontal="center"/>
    </xf>
    <xf numFmtId="164" fontId="8" fillId="0" borderId="8" xfId="3" applyFont="1" applyBorder="1" applyAlignment="1">
      <alignment horizontal="left" vertical="center"/>
    </xf>
    <xf numFmtId="0" fontId="9" fillId="0" borderId="8" xfId="0" applyFont="1" applyFill="1" applyBorder="1" applyAlignment="1">
      <alignment horizontal="left"/>
    </xf>
    <xf numFmtId="0" fontId="8" fillId="0" borderId="8" xfId="1" applyFont="1" applyFill="1" applyBorder="1" applyAlignment="1">
      <alignment horizontal="left"/>
    </xf>
    <xf numFmtId="4" fontId="18" fillId="0" borderId="8" xfId="1" applyNumberFormat="1" applyFont="1" applyFill="1" applyBorder="1" applyAlignment="1">
      <alignment horizontal="left"/>
    </xf>
    <xf numFmtId="14" fontId="8" fillId="0" borderId="8" xfId="1" applyNumberFormat="1" applyFont="1" applyFill="1" applyBorder="1" applyAlignment="1" applyProtection="1">
      <alignment horizontal="left" vertical="center"/>
      <protection locked="0"/>
    </xf>
    <xf numFmtId="164" fontId="9" fillId="0" borderId="8" xfId="3" applyFont="1" applyFill="1" applyBorder="1" applyAlignment="1">
      <alignment horizontal="left" vertical="center"/>
    </xf>
    <xf numFmtId="164" fontId="8" fillId="0" borderId="8" xfId="3" applyFont="1" applyFill="1" applyBorder="1" applyAlignment="1">
      <alignment horizontal="left" vertical="center"/>
    </xf>
    <xf numFmtId="14" fontId="9" fillId="0" borderId="8" xfId="3" applyNumberFormat="1" applyFont="1" applyFill="1" applyBorder="1" applyAlignment="1">
      <alignment horizontal="left" vertical="center"/>
    </xf>
    <xf numFmtId="0" fontId="9" fillId="0" borderId="0" xfId="0" applyFont="1" applyFill="1"/>
    <xf numFmtId="49" fontId="8" fillId="0" borderId="8" xfId="1" applyNumberFormat="1" applyFont="1" applyFill="1" applyBorder="1" applyAlignment="1">
      <alignment horizontal="left"/>
    </xf>
    <xf numFmtId="0" fontId="8" fillId="0" borderId="8" xfId="1" applyFont="1" applyFill="1" applyBorder="1" applyAlignment="1">
      <alignment horizontal="center"/>
    </xf>
    <xf numFmtId="164" fontId="9" fillId="0" borderId="0" xfId="3" applyFont="1" applyFill="1" applyBorder="1" applyAlignment="1">
      <alignment horizontal="left" vertical="center"/>
    </xf>
    <xf numFmtId="0" fontId="9" fillId="0" borderId="8" xfId="0" applyFont="1" applyFill="1" applyBorder="1" applyAlignment="1">
      <alignment horizontal="center"/>
    </xf>
    <xf numFmtId="4" fontId="3" fillId="0" borderId="0" xfId="0" applyNumberFormat="1" applyFont="1" applyAlignment="1">
      <alignment horizontal="center" vertical="center"/>
    </xf>
    <xf numFmtId="164" fontId="9" fillId="0" borderId="9" xfId="3" applyFont="1" applyFill="1" applyBorder="1" applyAlignment="1">
      <alignment horizontal="left" vertical="center"/>
    </xf>
    <xf numFmtId="49" fontId="8" fillId="0" borderId="8" xfId="8" applyNumberFormat="1" applyFont="1" applyFill="1" applyBorder="1" applyAlignment="1">
      <alignment horizontal="left" vertical="center"/>
    </xf>
    <xf numFmtId="0" fontId="6" fillId="0" borderId="8" xfId="1" applyFont="1" applyFill="1" applyBorder="1"/>
    <xf numFmtId="49" fontId="12" fillId="0" borderId="8" xfId="8" applyNumberFormat="1" applyFont="1" applyFill="1" applyBorder="1" applyAlignment="1">
      <alignment horizontal="left" vertical="center"/>
    </xf>
    <xf numFmtId="0" fontId="1" fillId="0" borderId="11" xfId="1" applyFont="1" applyFill="1" applyBorder="1" applyAlignment="1">
      <alignment horizontal="center"/>
    </xf>
    <xf numFmtId="0" fontId="9" fillId="0" borderId="7" xfId="0" applyFont="1" applyFill="1" applyBorder="1" applyAlignment="1">
      <alignment horizontal="left"/>
    </xf>
    <xf numFmtId="0" fontId="1" fillId="0" borderId="7" xfId="1" applyFont="1" applyFill="1" applyBorder="1" applyAlignment="1">
      <alignment horizontal="center"/>
    </xf>
    <xf numFmtId="0" fontId="8" fillId="0" borderId="7" xfId="1" applyFont="1" applyFill="1" applyBorder="1" applyAlignment="1">
      <alignment horizontal="center"/>
    </xf>
    <xf numFmtId="0" fontId="9" fillId="0" borderId="7" xfId="0" applyFont="1" applyFill="1" applyBorder="1" applyAlignment="1">
      <alignment horizontal="center"/>
    </xf>
    <xf numFmtId="0" fontId="8" fillId="0" borderId="7" xfId="1" applyFont="1" applyFill="1" applyBorder="1" applyAlignment="1">
      <alignment horizontal="left"/>
    </xf>
    <xf numFmtId="4" fontId="18" fillId="0" borderId="7" xfId="1" applyNumberFormat="1" applyFont="1" applyFill="1" applyBorder="1" applyAlignment="1">
      <alignment horizontal="left"/>
    </xf>
    <xf numFmtId="14" fontId="8" fillId="0" borderId="7" xfId="1" applyNumberFormat="1" applyFont="1" applyFill="1" applyBorder="1" applyAlignment="1" applyProtection="1">
      <alignment horizontal="left" vertical="center"/>
      <protection locked="0"/>
    </xf>
    <xf numFmtId="164" fontId="8" fillId="0" borderId="7" xfId="3" applyFont="1" applyFill="1" applyBorder="1" applyAlignment="1">
      <alignment horizontal="left" vertical="center"/>
    </xf>
    <xf numFmtId="0" fontId="8" fillId="0" borderId="8" xfId="8" applyNumberFormat="1" applyFont="1" applyFill="1" applyBorder="1" applyAlignment="1">
      <alignment horizontal="left" vertical="center"/>
    </xf>
    <xf numFmtId="0" fontId="1" fillId="0" borderId="8" xfId="8" applyNumberFormat="1" applyFont="1" applyFill="1" applyBorder="1" applyAlignment="1">
      <alignment horizontal="left" vertical="center"/>
    </xf>
    <xf numFmtId="0" fontId="12" fillId="0" borderId="8" xfId="8" applyNumberFormat="1" applyFont="1" applyFill="1" applyBorder="1" applyAlignment="1">
      <alignment horizontal="left" vertical="center"/>
    </xf>
    <xf numFmtId="0" fontId="17" fillId="0" borderId="8" xfId="8" applyNumberFormat="1" applyFont="1" applyFill="1" applyBorder="1" applyAlignment="1">
      <alignment horizontal="left" vertical="center"/>
    </xf>
    <xf numFmtId="0" fontId="8" fillId="0" borderId="11" xfId="8" applyNumberFormat="1" applyFont="1" applyFill="1" applyBorder="1" applyAlignment="1">
      <alignment horizontal="left" vertical="center"/>
    </xf>
    <xf numFmtId="0" fontId="0" fillId="0" borderId="0" xfId="0" applyFill="1"/>
    <xf numFmtId="0" fontId="10" fillId="0" borderId="0" xfId="0" applyFont="1" applyFill="1"/>
    <xf numFmtId="0" fontId="10" fillId="0" borderId="8" xfId="0" applyFont="1" applyFill="1" applyBorder="1"/>
    <xf numFmtId="0" fontId="10" fillId="0" borderId="8" xfId="0" applyFont="1" applyFill="1" applyBorder="1" applyAlignment="1">
      <alignment horizontal="center"/>
    </xf>
    <xf numFmtId="4" fontId="13" fillId="0" borderId="8" xfId="1" applyNumberFormat="1" applyFont="1" applyFill="1" applyBorder="1" applyAlignment="1">
      <alignment horizontal="left"/>
    </xf>
    <xf numFmtId="164" fontId="16" fillId="0" borderId="8" xfId="3" applyFont="1" applyFill="1" applyBorder="1" applyAlignment="1">
      <alignment horizontal="left" vertical="center"/>
    </xf>
    <xf numFmtId="14" fontId="13" fillId="0" borderId="8" xfId="3" applyNumberFormat="1" applyFont="1" applyFill="1" applyBorder="1" applyAlignment="1">
      <alignment horizontal="center" vertical="center"/>
    </xf>
    <xf numFmtId="165" fontId="13" fillId="0" borderId="8" xfId="3" applyNumberFormat="1" applyFont="1" applyFill="1" applyBorder="1" applyAlignment="1">
      <alignment horizontal="center" vertical="center"/>
    </xf>
    <xf numFmtId="164" fontId="10" fillId="0" borderId="8" xfId="3" applyFont="1" applyFill="1" applyBorder="1" applyAlignment="1">
      <alignment horizontal="left" vertical="center"/>
    </xf>
    <xf numFmtId="165" fontId="8" fillId="0" borderId="8" xfId="3" applyNumberFormat="1" applyFont="1" applyFill="1" applyBorder="1" applyAlignment="1">
      <alignment horizontal="left" vertical="center"/>
    </xf>
    <xf numFmtId="14" fontId="8" fillId="0" borderId="8" xfId="3" applyNumberFormat="1" applyFont="1" applyFill="1" applyBorder="1" applyAlignment="1">
      <alignment horizontal="left" vertical="center"/>
    </xf>
    <xf numFmtId="14" fontId="10" fillId="0" borderId="8" xfId="3" applyNumberFormat="1" applyFont="1" applyFill="1" applyBorder="1" applyAlignment="1">
      <alignment horizontal="left" vertical="center"/>
    </xf>
    <xf numFmtId="165" fontId="10" fillId="0" borderId="8" xfId="3" applyNumberFormat="1" applyFont="1" applyFill="1" applyBorder="1" applyAlignment="1">
      <alignment horizontal="left" vertical="center"/>
    </xf>
    <xf numFmtId="4" fontId="8" fillId="0" borderId="8" xfId="1" applyNumberFormat="1" applyFont="1" applyFill="1" applyBorder="1"/>
    <xf numFmtId="4" fontId="13" fillId="0" borderId="8" xfId="1" applyNumberFormat="1" applyFont="1" applyFill="1" applyBorder="1"/>
    <xf numFmtId="165" fontId="13" fillId="0" borderId="8" xfId="3" applyNumberFormat="1" applyFont="1" applyFill="1" applyBorder="1" applyAlignment="1">
      <alignment horizontal="left" vertical="center"/>
    </xf>
    <xf numFmtId="0" fontId="1" fillId="0" borderId="8" xfId="1" applyFont="1" applyFill="1" applyBorder="1" applyAlignment="1">
      <alignment horizontal="left"/>
    </xf>
    <xf numFmtId="164" fontId="1" fillId="0" borderId="8" xfId="3" applyFont="1" applyFill="1" applyBorder="1" applyAlignment="1">
      <alignment horizontal="left" vertical="center"/>
    </xf>
    <xf numFmtId="14" fontId="1" fillId="0" borderId="8" xfId="1" applyNumberFormat="1" applyFont="1" applyFill="1" applyBorder="1" applyAlignment="1" applyProtection="1">
      <alignment horizontal="left" vertical="center"/>
      <protection locked="0"/>
    </xf>
    <xf numFmtId="14" fontId="1" fillId="0" borderId="8" xfId="3" applyNumberFormat="1" applyFont="1" applyFill="1" applyBorder="1" applyAlignment="1">
      <alignment horizontal="left" vertical="center"/>
    </xf>
    <xf numFmtId="167" fontId="8" fillId="0" borderId="8" xfId="3" applyNumberFormat="1" applyFont="1" applyFill="1" applyBorder="1" applyAlignment="1">
      <alignment horizontal="left" vertical="center"/>
    </xf>
    <xf numFmtId="0" fontId="13" fillId="0" borderId="8" xfId="1" applyNumberFormat="1" applyFont="1" applyFill="1" applyBorder="1" applyAlignment="1">
      <alignment horizontal="center"/>
    </xf>
    <xf numFmtId="49" fontId="11" fillId="0" borderId="10" xfId="0" applyNumberFormat="1" applyFont="1" applyFill="1" applyBorder="1" applyAlignment="1">
      <alignment horizontal="center" vertical="center" wrapText="1"/>
    </xf>
    <xf numFmtId="49" fontId="8" fillId="0" borderId="8" xfId="3" applyNumberFormat="1" applyFont="1" applyFill="1" applyBorder="1" applyAlignment="1">
      <alignment horizontal="left" vertical="center"/>
    </xf>
    <xf numFmtId="0" fontId="13" fillId="0" borderId="8" xfId="1" applyNumberFormat="1" applyFont="1" applyFill="1" applyBorder="1"/>
    <xf numFmtId="165" fontId="9" fillId="0" borderId="8" xfId="3" applyNumberFormat="1" applyFont="1" applyFill="1" applyBorder="1" applyAlignment="1">
      <alignment horizontal="left" vertical="center"/>
    </xf>
    <xf numFmtId="0" fontId="10" fillId="0" borderId="0" xfId="0" applyNumberFormat="1" applyFont="1" applyFill="1"/>
    <xf numFmtId="0" fontId="12" fillId="0" borderId="8" xfId="1" applyFont="1" applyFill="1" applyBorder="1" applyAlignment="1">
      <alignment horizontal="left"/>
    </xf>
    <xf numFmtId="0" fontId="12" fillId="0" borderId="8" xfId="1" applyFont="1" applyFill="1" applyBorder="1" applyAlignment="1">
      <alignment horizontal="center"/>
    </xf>
    <xf numFmtId="4" fontId="14" fillId="0" borderId="8" xfId="1" applyNumberFormat="1" applyFont="1" applyFill="1" applyBorder="1" applyAlignment="1">
      <alignment horizontal="left"/>
    </xf>
    <xf numFmtId="14" fontId="12" fillId="0" borderId="8" xfId="1" applyNumberFormat="1" applyFont="1" applyFill="1" applyBorder="1" applyAlignment="1" applyProtection="1">
      <alignment horizontal="left" vertical="center"/>
      <protection locked="0"/>
    </xf>
    <xf numFmtId="164" fontId="0" fillId="0" borderId="8" xfId="3" applyFont="1" applyFill="1" applyBorder="1" applyAlignment="1">
      <alignment horizontal="left" vertical="center"/>
    </xf>
    <xf numFmtId="164" fontId="12" fillId="0" borderId="8" xfId="3" applyFont="1" applyFill="1" applyBorder="1" applyAlignment="1">
      <alignment horizontal="left" vertical="center"/>
    </xf>
    <xf numFmtId="164" fontId="2" fillId="0" borderId="8" xfId="3" applyFont="1" applyFill="1" applyBorder="1" applyAlignment="1">
      <alignment horizontal="left" vertical="center"/>
    </xf>
    <xf numFmtId="165" fontId="0" fillId="0" borderId="8" xfId="3" applyNumberFormat="1" applyFont="1" applyFill="1" applyBorder="1" applyAlignment="1">
      <alignment horizontal="left" vertical="center"/>
    </xf>
    <xf numFmtId="14" fontId="2" fillId="0" borderId="8" xfId="3" applyNumberFormat="1" applyFont="1" applyFill="1" applyBorder="1" applyAlignment="1">
      <alignment horizontal="left" vertical="center"/>
    </xf>
    <xf numFmtId="164" fontId="2" fillId="0" borderId="9" xfId="3" applyFont="1" applyFill="1" applyBorder="1" applyAlignment="1">
      <alignment horizontal="left" vertical="center"/>
    </xf>
    <xf numFmtId="164" fontId="17" fillId="0" borderId="8" xfId="3" applyFont="1" applyFill="1" applyBorder="1" applyAlignment="1">
      <alignment horizontal="left" vertical="center"/>
    </xf>
    <xf numFmtId="49" fontId="12" fillId="0" borderId="8" xfId="3" applyNumberFormat="1" applyFont="1" applyFill="1" applyBorder="1" applyAlignment="1">
      <alignment horizontal="left" vertical="center"/>
    </xf>
    <xf numFmtId="0" fontId="0" fillId="0" borderId="0" xfId="0" applyNumberFormat="1" applyFill="1"/>
    <xf numFmtId="0" fontId="10" fillId="0" borderId="0" xfId="0" applyFont="1" applyFill="1" applyAlignment="1">
      <alignment horizontal="center"/>
    </xf>
    <xf numFmtId="0" fontId="8" fillId="0" borderId="11" xfId="1" applyFont="1" applyFill="1" applyBorder="1" applyAlignment="1">
      <alignment horizontal="left"/>
    </xf>
    <xf numFmtId="0" fontId="8" fillId="0" borderId="11" xfId="1" applyFont="1" applyFill="1" applyBorder="1" applyAlignment="1">
      <alignment horizontal="center"/>
    </xf>
    <xf numFmtId="0" fontId="10" fillId="0" borderId="11" xfId="0" applyFont="1" applyFill="1" applyBorder="1" applyAlignment="1">
      <alignment horizontal="center"/>
    </xf>
    <xf numFmtId="4" fontId="18" fillId="0" borderId="11" xfId="1" applyNumberFormat="1" applyFont="1" applyFill="1" applyBorder="1" applyAlignment="1">
      <alignment horizontal="left"/>
    </xf>
    <xf numFmtId="14" fontId="8" fillId="0" borderId="11" xfId="1" applyNumberFormat="1" applyFont="1" applyFill="1" applyBorder="1" applyAlignment="1" applyProtection="1">
      <alignment horizontal="left" vertical="center"/>
      <protection locked="0"/>
    </xf>
    <xf numFmtId="4" fontId="13" fillId="0" borderId="11" xfId="1" applyNumberFormat="1" applyFont="1" applyFill="1" applyBorder="1" applyAlignment="1">
      <alignment horizontal="left"/>
    </xf>
    <xf numFmtId="164" fontId="8" fillId="0" borderId="11" xfId="3" applyFont="1" applyFill="1" applyBorder="1" applyAlignment="1">
      <alignment horizontal="left" vertical="center"/>
    </xf>
    <xf numFmtId="0" fontId="10" fillId="0" borderId="8" xfId="0" applyNumberFormat="1" applyFont="1" applyFill="1" applyBorder="1"/>
    <xf numFmtId="4" fontId="13" fillId="0" borderId="7" xfId="1" applyNumberFormat="1" applyFont="1" applyFill="1" applyBorder="1" applyAlignment="1">
      <alignment horizontal="left"/>
    </xf>
    <xf numFmtId="0" fontId="1" fillId="9" borderId="2" xfId="0" applyNumberFormat="1" applyFont="1" applyFill="1" applyBorder="1" applyAlignment="1">
      <alignment horizontal="center" vertical="center" wrapText="1"/>
    </xf>
    <xf numFmtId="0" fontId="1" fillId="9" borderId="3" xfId="0" applyNumberFormat="1" applyFont="1" applyFill="1" applyBorder="1" applyAlignment="1">
      <alignment horizontal="center" vertical="center" wrapText="1"/>
    </xf>
    <xf numFmtId="0" fontId="1" fillId="6" borderId="2" xfId="0" applyNumberFormat="1" applyFont="1" applyFill="1" applyBorder="1" applyAlignment="1">
      <alignment horizontal="center" vertical="center" wrapText="1"/>
    </xf>
    <xf numFmtId="0" fontId="1" fillId="6" borderId="3" xfId="0" applyNumberFormat="1" applyFont="1" applyFill="1" applyBorder="1" applyAlignment="1">
      <alignment horizontal="center" vertical="center" wrapText="1"/>
    </xf>
    <xf numFmtId="0" fontId="1" fillId="6" borderId="4" xfId="0" applyNumberFormat="1" applyFont="1" applyFill="1" applyBorder="1" applyAlignment="1">
      <alignment horizontal="center" vertical="center" wrapText="1"/>
    </xf>
    <xf numFmtId="0" fontId="1" fillId="7" borderId="2" xfId="0" applyNumberFormat="1" applyFont="1" applyFill="1" applyBorder="1" applyAlignment="1">
      <alignment horizontal="center" vertical="center" wrapText="1"/>
    </xf>
    <xf numFmtId="0" fontId="1" fillId="7" borderId="3" xfId="0" applyNumberFormat="1" applyFont="1" applyFill="1" applyBorder="1" applyAlignment="1">
      <alignment horizontal="center" vertical="center" wrapText="1"/>
    </xf>
    <xf numFmtId="0" fontId="1" fillId="7" borderId="4" xfId="0" applyNumberFormat="1" applyFont="1" applyFill="1" applyBorder="1" applyAlignment="1">
      <alignment horizontal="center" vertical="center" wrapText="1"/>
    </xf>
    <xf numFmtId="0" fontId="1" fillId="8" borderId="2" xfId="0" applyNumberFormat="1" applyFont="1" applyFill="1" applyBorder="1" applyAlignment="1">
      <alignment horizontal="center" vertical="center" wrapText="1"/>
    </xf>
    <xf numFmtId="0" fontId="1" fillId="8" borderId="3" xfId="0" applyNumberFormat="1" applyFont="1" applyFill="1" applyBorder="1" applyAlignment="1">
      <alignment horizontal="center" vertical="center" wrapText="1"/>
    </xf>
    <xf numFmtId="0" fontId="1" fillId="8" borderId="4" xfId="0" applyNumberFormat="1" applyFont="1" applyFill="1" applyBorder="1" applyAlignment="1">
      <alignment horizontal="center" vertical="center" wrapText="1"/>
    </xf>
    <xf numFmtId="1" fontId="5" fillId="2" borderId="1" xfId="0" applyNumberFormat="1" applyFont="1" applyFill="1" applyBorder="1" applyAlignment="1">
      <alignment horizontal="center" vertical="center" wrapText="1"/>
    </xf>
    <xf numFmtId="1" fontId="5" fillId="2" borderId="5" xfId="0" applyNumberFormat="1" applyFont="1" applyFill="1" applyBorder="1" applyAlignment="1">
      <alignment horizontal="center" vertical="center" wrapText="1"/>
    </xf>
    <xf numFmtId="0" fontId="1" fillId="5" borderId="2" xfId="0" applyNumberFormat="1" applyFont="1" applyFill="1" applyBorder="1" applyAlignment="1">
      <alignment horizontal="center" vertical="center" wrapText="1"/>
    </xf>
    <xf numFmtId="0" fontId="1" fillId="5" borderId="3" xfId="0" applyNumberFormat="1" applyFont="1" applyFill="1" applyBorder="1" applyAlignment="1">
      <alignment horizontal="center" vertical="center" wrapText="1"/>
    </xf>
    <xf numFmtId="0" fontId="1" fillId="5" borderId="4" xfId="0" applyNumberFormat="1" applyFont="1" applyFill="1" applyBorder="1" applyAlignment="1">
      <alignment horizontal="center" vertical="center" wrapText="1"/>
    </xf>
    <xf numFmtId="1" fontId="15" fillId="2" borderId="1" xfId="0" applyNumberFormat="1" applyFont="1" applyFill="1" applyBorder="1" applyAlignment="1">
      <alignment horizontal="center" vertical="center" wrapText="1"/>
    </xf>
    <xf numFmtId="1" fontId="15" fillId="2" borderId="5" xfId="0" applyNumberFormat="1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center" vertical="center" wrapText="1"/>
    </xf>
    <xf numFmtId="0" fontId="5" fillId="3" borderId="3" xfId="0" applyNumberFormat="1" applyFont="1" applyFill="1" applyBorder="1" applyAlignment="1">
      <alignment horizontal="center" vertical="center" wrapText="1"/>
    </xf>
    <xf numFmtId="0" fontId="5" fillId="3" borderId="4" xfId="0" applyNumberFormat="1" applyFont="1" applyFill="1" applyBorder="1" applyAlignment="1">
      <alignment horizontal="center" vertical="center" wrapText="1"/>
    </xf>
    <xf numFmtId="4" fontId="1" fillId="4" borderId="2" xfId="0" applyNumberFormat="1" applyFont="1" applyFill="1" applyBorder="1" applyAlignment="1">
      <alignment horizontal="center" vertical="center" wrapText="1"/>
    </xf>
    <xf numFmtId="4" fontId="1" fillId="4" borderId="3" xfId="0" applyNumberFormat="1" applyFont="1" applyFill="1" applyBorder="1" applyAlignment="1">
      <alignment horizontal="center" vertical="center" wrapText="1"/>
    </xf>
    <xf numFmtId="4" fontId="1" fillId="4" borderId="4" xfId="0" applyNumberFormat="1" applyFont="1" applyFill="1" applyBorder="1" applyAlignment="1">
      <alignment horizontal="center" vertical="center" wrapText="1"/>
    </xf>
  </cellXfs>
  <cellStyles count="10">
    <cellStyle name="Звичайний" xfId="0" builtinId="0"/>
    <cellStyle name="Обычный 2" xfId="2"/>
    <cellStyle name="Обычный 4" xfId="6"/>
    <cellStyle name="Обычный 5" xfId="1"/>
    <cellStyle name="Обычный 7" xfId="4"/>
    <cellStyle name="Обычный 9" xfId="5"/>
    <cellStyle name="Финансовый 2" xfId="8"/>
    <cellStyle name="Финансовый 2 2" xfId="9"/>
    <cellStyle name="Финансовый 3" xfId="7"/>
    <cellStyle name="Фінансовий" xfId="3" builtinId="3"/>
  </cellStyles>
  <dxfs count="14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CE221"/>
  <sheetViews>
    <sheetView tabSelected="1" zoomScale="85" zoomScaleNormal="85" workbookViewId="0">
      <selection sqref="A1:A2"/>
    </sheetView>
  </sheetViews>
  <sheetFormatPr defaultRowHeight="12.75" x14ac:dyDescent="0.2"/>
  <cols>
    <col min="1" max="1" width="10.85546875" style="7" customWidth="1"/>
    <col min="2" max="4" width="9.28515625" style="7" customWidth="1"/>
    <col min="5" max="5" width="12.85546875" style="7" customWidth="1"/>
    <col min="6" max="6" width="7.5703125" style="7" customWidth="1"/>
    <col min="7" max="7" width="26.42578125" style="7" customWidth="1"/>
    <col min="8" max="8" width="16.140625" style="7" customWidth="1"/>
    <col min="9" max="9" width="13.7109375" style="7" customWidth="1"/>
    <col min="10" max="11" width="17.5703125" style="7" customWidth="1"/>
    <col min="12" max="12" width="9.140625" style="7" customWidth="1"/>
    <col min="13" max="13" width="13.5703125" style="7" customWidth="1"/>
    <col min="14" max="14" width="41.85546875" style="7" customWidth="1"/>
    <col min="15" max="15" width="41.140625" style="7" customWidth="1"/>
    <col min="16" max="16" width="11.140625" style="7" customWidth="1"/>
    <col min="17" max="18" width="9.140625" style="7" customWidth="1"/>
    <col min="19" max="19" width="20.140625" style="7" customWidth="1"/>
    <col min="20" max="20" width="13.140625" style="7" customWidth="1"/>
    <col min="21" max="21" width="13" style="7" customWidth="1"/>
    <col min="22" max="22" width="11.42578125" style="7" customWidth="1"/>
    <col min="23" max="23" width="13.5703125" style="7" customWidth="1"/>
    <col min="24" max="24" width="13.42578125" style="7" customWidth="1"/>
    <col min="25" max="26" width="9.140625" style="7" customWidth="1"/>
    <col min="27" max="27" width="15.28515625" style="7" customWidth="1"/>
    <col min="28" max="29" width="9.140625" style="7" customWidth="1"/>
    <col min="30" max="42" width="13.5703125" style="7" customWidth="1"/>
    <col min="43" max="43" width="13.28515625" style="7" customWidth="1"/>
    <col min="44" max="44" width="9.140625" style="7" customWidth="1"/>
    <col min="45" max="45" width="23.5703125" style="7" customWidth="1"/>
    <col min="46" max="46" width="14.42578125" style="7" customWidth="1"/>
    <col min="47" max="47" width="9.140625" style="7" customWidth="1"/>
    <col min="48" max="48" width="12.5703125" style="7" customWidth="1"/>
    <col min="49" max="49" width="9.140625" style="7" customWidth="1"/>
    <col min="50" max="50" width="15.42578125" style="7" customWidth="1"/>
    <col min="51" max="51" width="9.140625" style="7" customWidth="1"/>
    <col min="52" max="52" width="20.28515625" style="7" customWidth="1"/>
    <col min="53" max="53" width="46.85546875" style="7" customWidth="1"/>
    <col min="54" max="54" width="16.140625" style="7" customWidth="1"/>
    <col min="55" max="55" width="14" style="7" customWidth="1"/>
    <col min="56" max="56" width="13.85546875" style="7" customWidth="1"/>
    <col min="57" max="57" width="12.7109375" style="7" customWidth="1"/>
    <col min="58" max="67" width="9.140625" style="7" customWidth="1"/>
    <col min="68" max="16384" width="9.140625" style="7"/>
  </cols>
  <sheetData>
    <row r="1" spans="1:67" ht="24" customHeight="1" thickBot="1" x14ac:dyDescent="0.25">
      <c r="A1" s="107" t="s">
        <v>0</v>
      </c>
      <c r="B1" s="107" t="s">
        <v>1</v>
      </c>
      <c r="C1" s="112" t="s">
        <v>988</v>
      </c>
      <c r="D1" s="107" t="s">
        <v>2</v>
      </c>
      <c r="E1" s="114" t="s">
        <v>3</v>
      </c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6"/>
      <c r="S1" s="117" t="s">
        <v>4</v>
      </c>
      <c r="T1" s="118"/>
      <c r="U1" s="118"/>
      <c r="V1" s="118"/>
      <c r="W1" s="118"/>
      <c r="X1" s="119"/>
      <c r="Y1" s="109" t="s">
        <v>5</v>
      </c>
      <c r="Z1" s="110"/>
      <c r="AA1" s="110"/>
      <c r="AB1" s="110"/>
      <c r="AC1" s="111"/>
      <c r="AD1" s="98" t="s">
        <v>6</v>
      </c>
      <c r="AE1" s="99"/>
      <c r="AF1" s="99"/>
      <c r="AG1" s="99"/>
      <c r="AH1" s="99"/>
      <c r="AI1" s="99"/>
      <c r="AJ1" s="99"/>
      <c r="AK1" s="99"/>
      <c r="AL1" s="99"/>
      <c r="AM1" s="99"/>
      <c r="AN1" s="99"/>
      <c r="AO1" s="99"/>
      <c r="AP1" s="99"/>
      <c r="AQ1" s="99"/>
      <c r="AR1" s="100"/>
      <c r="AS1" s="101" t="s">
        <v>7</v>
      </c>
      <c r="AT1" s="102"/>
      <c r="AU1" s="102"/>
      <c r="AV1" s="103"/>
      <c r="AW1" s="104" t="s">
        <v>8</v>
      </c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6"/>
      <c r="BI1" s="96" t="s">
        <v>9</v>
      </c>
      <c r="BJ1" s="97"/>
      <c r="BK1" s="97"/>
      <c r="BL1" s="97"/>
      <c r="BM1" s="97"/>
      <c r="BN1" s="97"/>
      <c r="BO1" s="97"/>
    </row>
    <row r="2" spans="1:67" ht="73.5" customHeight="1" thickBot="1" x14ac:dyDescent="0.25">
      <c r="A2" s="108"/>
      <c r="B2" s="108"/>
      <c r="C2" s="113"/>
      <c r="D2" s="108"/>
      <c r="E2" s="1" t="s">
        <v>10</v>
      </c>
      <c r="F2" s="1" t="s">
        <v>11</v>
      </c>
      <c r="G2" s="1" t="s">
        <v>12</v>
      </c>
      <c r="H2" s="1" t="s">
        <v>13</v>
      </c>
      <c r="I2" s="1" t="s">
        <v>14</v>
      </c>
      <c r="J2" s="1" t="s">
        <v>15</v>
      </c>
      <c r="K2" s="2" t="s">
        <v>16</v>
      </c>
      <c r="L2" s="1" t="s">
        <v>17</v>
      </c>
      <c r="M2" s="1" t="s">
        <v>18</v>
      </c>
      <c r="N2" s="1" t="s">
        <v>19</v>
      </c>
      <c r="O2" s="1" t="s">
        <v>20</v>
      </c>
      <c r="P2" s="1" t="s">
        <v>21</v>
      </c>
      <c r="Q2" s="1" t="s">
        <v>22</v>
      </c>
      <c r="R2" s="1" t="s">
        <v>23</v>
      </c>
      <c r="S2" s="2" t="s">
        <v>24</v>
      </c>
      <c r="T2" s="2" t="s">
        <v>25</v>
      </c>
      <c r="U2" s="2" t="s">
        <v>26</v>
      </c>
      <c r="V2" s="2" t="s">
        <v>27</v>
      </c>
      <c r="W2" s="2" t="s">
        <v>28</v>
      </c>
      <c r="X2" s="2" t="s">
        <v>29</v>
      </c>
      <c r="Y2" s="1" t="s">
        <v>30</v>
      </c>
      <c r="Z2" s="1" t="s">
        <v>31</v>
      </c>
      <c r="AA2" s="1" t="s">
        <v>32</v>
      </c>
      <c r="AB2" s="1" t="s">
        <v>33</v>
      </c>
      <c r="AC2" s="1" t="s">
        <v>34</v>
      </c>
      <c r="AD2" s="1" t="s">
        <v>35</v>
      </c>
      <c r="AE2" s="1" t="s">
        <v>36</v>
      </c>
      <c r="AF2" s="1" t="s">
        <v>37</v>
      </c>
      <c r="AG2" s="1" t="s">
        <v>38</v>
      </c>
      <c r="AH2" s="1" t="s">
        <v>39</v>
      </c>
      <c r="AI2" s="1" t="s">
        <v>40</v>
      </c>
      <c r="AJ2" s="1" t="s">
        <v>41</v>
      </c>
      <c r="AK2" s="1" t="s">
        <v>42</v>
      </c>
      <c r="AL2" s="1" t="s">
        <v>43</v>
      </c>
      <c r="AM2" s="1" t="s">
        <v>989</v>
      </c>
      <c r="AN2" s="1" t="s">
        <v>990</v>
      </c>
      <c r="AO2" s="1" t="s">
        <v>991</v>
      </c>
      <c r="AP2" s="1" t="s">
        <v>44</v>
      </c>
      <c r="AQ2" s="1" t="s">
        <v>45</v>
      </c>
      <c r="AR2" s="3" t="s">
        <v>46</v>
      </c>
      <c r="AS2" s="3" t="s">
        <v>47</v>
      </c>
      <c r="AT2" s="4" t="s">
        <v>48</v>
      </c>
      <c r="AU2" s="1" t="s">
        <v>49</v>
      </c>
      <c r="AV2" s="1" t="s">
        <v>50</v>
      </c>
      <c r="AW2" s="1" t="s">
        <v>51</v>
      </c>
      <c r="AX2" s="1" t="s">
        <v>52</v>
      </c>
      <c r="AY2" s="1" t="s">
        <v>53</v>
      </c>
      <c r="AZ2" s="1" t="s">
        <v>54</v>
      </c>
      <c r="BA2" s="1" t="s">
        <v>987</v>
      </c>
      <c r="BB2" s="1" t="s">
        <v>55</v>
      </c>
      <c r="BC2" s="1" t="s">
        <v>56</v>
      </c>
      <c r="BD2" s="1" t="s">
        <v>57</v>
      </c>
      <c r="BE2" s="1" t="s">
        <v>58</v>
      </c>
      <c r="BF2" s="1" t="s">
        <v>59</v>
      </c>
      <c r="BG2" s="1" t="s">
        <v>60</v>
      </c>
      <c r="BH2" s="1" t="s">
        <v>61</v>
      </c>
      <c r="BI2" s="1" t="s">
        <v>62</v>
      </c>
      <c r="BJ2" s="1" t="s">
        <v>63</v>
      </c>
      <c r="BK2" s="1" t="s">
        <v>64</v>
      </c>
      <c r="BL2" s="1" t="s">
        <v>65</v>
      </c>
      <c r="BM2" s="1" t="s">
        <v>66</v>
      </c>
      <c r="BN2" s="1" t="s">
        <v>67</v>
      </c>
      <c r="BO2" s="1" t="s">
        <v>68</v>
      </c>
    </row>
    <row r="3" spans="1:67" s="12" customFormat="1" ht="13.5" customHeight="1" x14ac:dyDescent="0.2">
      <c r="A3" s="8"/>
      <c r="B3" s="8" t="s">
        <v>69</v>
      </c>
      <c r="C3" s="8"/>
      <c r="D3" s="8" t="s">
        <v>69</v>
      </c>
      <c r="E3" s="8" t="s">
        <v>70</v>
      </c>
      <c r="F3" s="8" t="s">
        <v>71</v>
      </c>
      <c r="G3" s="8" t="s">
        <v>72</v>
      </c>
      <c r="H3" s="8" t="s">
        <v>73</v>
      </c>
      <c r="I3" s="8" t="s">
        <v>74</v>
      </c>
      <c r="J3" s="8" t="s">
        <v>75</v>
      </c>
      <c r="K3" s="8" t="s">
        <v>76</v>
      </c>
      <c r="L3" s="8" t="s">
        <v>77</v>
      </c>
      <c r="M3" s="8" t="s">
        <v>78</v>
      </c>
      <c r="N3" s="8" t="s">
        <v>79</v>
      </c>
      <c r="O3" s="8" t="s">
        <v>80</v>
      </c>
      <c r="P3" s="8" t="s">
        <v>81</v>
      </c>
      <c r="Q3" s="8" t="s">
        <v>82</v>
      </c>
      <c r="R3" s="8" t="s">
        <v>83</v>
      </c>
      <c r="S3" s="8" t="s">
        <v>84</v>
      </c>
      <c r="T3" s="8" t="s">
        <v>85</v>
      </c>
      <c r="U3" s="8" t="s">
        <v>86</v>
      </c>
      <c r="V3" s="8" t="s">
        <v>87</v>
      </c>
      <c r="W3" s="8" t="s">
        <v>88</v>
      </c>
      <c r="X3" s="8" t="s">
        <v>89</v>
      </c>
      <c r="Y3" s="8" t="s">
        <v>90</v>
      </c>
      <c r="Z3" s="8" t="s">
        <v>91</v>
      </c>
      <c r="AA3" s="8" t="s">
        <v>92</v>
      </c>
      <c r="AB3" s="8" t="s">
        <v>93</v>
      </c>
      <c r="AC3" s="8" t="s">
        <v>94</v>
      </c>
      <c r="AD3" s="8" t="s">
        <v>95</v>
      </c>
      <c r="AE3" s="8" t="s">
        <v>96</v>
      </c>
      <c r="AF3" s="8" t="s">
        <v>97</v>
      </c>
      <c r="AG3" s="8" t="s">
        <v>98</v>
      </c>
      <c r="AH3" s="8" t="s">
        <v>99</v>
      </c>
      <c r="AI3" s="8" t="s">
        <v>100</v>
      </c>
      <c r="AJ3" s="8" t="s">
        <v>101</v>
      </c>
      <c r="AK3" s="8" t="s">
        <v>102</v>
      </c>
      <c r="AL3" s="8" t="s">
        <v>103</v>
      </c>
      <c r="AM3" s="8"/>
      <c r="AN3" s="8"/>
      <c r="AO3" s="8"/>
      <c r="AP3" s="8" t="s">
        <v>104</v>
      </c>
      <c r="AQ3" s="9" t="s">
        <v>105</v>
      </c>
      <c r="AR3" s="9" t="s">
        <v>106</v>
      </c>
      <c r="AS3" s="9" t="s">
        <v>107</v>
      </c>
      <c r="AT3" s="10" t="s">
        <v>108</v>
      </c>
      <c r="AU3" s="8" t="s">
        <v>109</v>
      </c>
      <c r="AV3" s="8" t="s">
        <v>110</v>
      </c>
      <c r="AW3" s="8" t="s">
        <v>111</v>
      </c>
      <c r="AX3" s="8" t="s">
        <v>112</v>
      </c>
      <c r="AY3" s="8" t="s">
        <v>113</v>
      </c>
      <c r="AZ3" s="8" t="s">
        <v>114</v>
      </c>
      <c r="BA3" s="8"/>
      <c r="BB3" s="8" t="s">
        <v>115</v>
      </c>
      <c r="BC3" s="8" t="s">
        <v>116</v>
      </c>
      <c r="BD3" s="8" t="s">
        <v>117</v>
      </c>
      <c r="BE3" s="8" t="s">
        <v>118</v>
      </c>
      <c r="BF3" s="8" t="s">
        <v>119</v>
      </c>
      <c r="BG3" s="8" t="s">
        <v>120</v>
      </c>
      <c r="BH3" s="8" t="s">
        <v>121</v>
      </c>
      <c r="BI3" s="8" t="s">
        <v>122</v>
      </c>
      <c r="BJ3" s="8" t="s">
        <v>123</v>
      </c>
      <c r="BK3" s="8" t="s">
        <v>124</v>
      </c>
      <c r="BL3" s="8" t="s">
        <v>125</v>
      </c>
      <c r="BM3" s="8" t="s">
        <v>126</v>
      </c>
      <c r="BN3" s="8" t="s">
        <v>127</v>
      </c>
      <c r="BO3" s="8" t="s">
        <v>128</v>
      </c>
    </row>
    <row r="4" spans="1:67" x14ac:dyDescent="0.2">
      <c r="A4" s="11">
        <f t="shared" ref="A4:R4" si="0">SUBTOTAL(3,A5:A2049)</f>
        <v>216</v>
      </c>
      <c r="B4" s="11">
        <f t="shared" si="0"/>
        <v>216</v>
      </c>
      <c r="C4" s="11">
        <f t="shared" si="0"/>
        <v>216</v>
      </c>
      <c r="D4" s="11">
        <f t="shared" si="0"/>
        <v>216</v>
      </c>
      <c r="E4" s="11">
        <f t="shared" si="0"/>
        <v>216</v>
      </c>
      <c r="F4" s="11">
        <f t="shared" si="0"/>
        <v>216</v>
      </c>
      <c r="G4" s="11">
        <f t="shared" si="0"/>
        <v>216</v>
      </c>
      <c r="H4" s="11">
        <f t="shared" si="0"/>
        <v>216</v>
      </c>
      <c r="I4" s="11">
        <f t="shared" si="0"/>
        <v>216</v>
      </c>
      <c r="J4" s="11">
        <f t="shared" si="0"/>
        <v>216</v>
      </c>
      <c r="K4" s="11">
        <f t="shared" si="0"/>
        <v>216</v>
      </c>
      <c r="L4" s="11">
        <f t="shared" si="0"/>
        <v>216</v>
      </c>
      <c r="M4" s="11">
        <f t="shared" si="0"/>
        <v>28</v>
      </c>
      <c r="N4" s="11">
        <f t="shared" si="0"/>
        <v>216</v>
      </c>
      <c r="O4" s="11">
        <f t="shared" si="0"/>
        <v>216</v>
      </c>
      <c r="P4" s="11">
        <f t="shared" si="0"/>
        <v>216</v>
      </c>
      <c r="Q4" s="11">
        <f t="shared" si="0"/>
        <v>216</v>
      </c>
      <c r="R4" s="11">
        <f t="shared" si="0"/>
        <v>216</v>
      </c>
      <c r="S4" s="27">
        <f>SUBTOTAL(9,S5:S2049)</f>
        <v>955634167.05000007</v>
      </c>
      <c r="T4" s="11">
        <f t="shared" ref="T4:AN4" si="1">SUBTOTAL(3,T5:T2049)</f>
        <v>216</v>
      </c>
      <c r="U4" s="11">
        <f t="shared" si="1"/>
        <v>216</v>
      </c>
      <c r="V4" s="11">
        <f t="shared" si="1"/>
        <v>216</v>
      </c>
      <c r="W4" s="11">
        <f t="shared" si="1"/>
        <v>216</v>
      </c>
      <c r="X4" s="11">
        <f t="shared" si="1"/>
        <v>216</v>
      </c>
      <c r="Y4" s="11">
        <f t="shared" si="1"/>
        <v>216</v>
      </c>
      <c r="Z4" s="11">
        <f t="shared" si="1"/>
        <v>214</v>
      </c>
      <c r="AA4" s="11">
        <f t="shared" si="1"/>
        <v>214</v>
      </c>
      <c r="AB4" s="11">
        <f t="shared" si="1"/>
        <v>212</v>
      </c>
      <c r="AC4" s="11">
        <f t="shared" si="1"/>
        <v>214</v>
      </c>
      <c r="AD4" s="11">
        <f t="shared" si="1"/>
        <v>216</v>
      </c>
      <c r="AE4" s="11">
        <f t="shared" si="1"/>
        <v>216</v>
      </c>
      <c r="AF4" s="11">
        <f t="shared" si="1"/>
        <v>216</v>
      </c>
      <c r="AG4" s="11">
        <f t="shared" si="1"/>
        <v>216</v>
      </c>
      <c r="AH4" s="11">
        <f t="shared" si="1"/>
        <v>216</v>
      </c>
      <c r="AI4" s="11">
        <f t="shared" si="1"/>
        <v>216</v>
      </c>
      <c r="AJ4" s="11">
        <f t="shared" si="1"/>
        <v>216</v>
      </c>
      <c r="AK4" s="11">
        <f t="shared" si="1"/>
        <v>216</v>
      </c>
      <c r="AL4" s="11">
        <f t="shared" si="1"/>
        <v>216</v>
      </c>
      <c r="AM4" s="11">
        <f t="shared" si="1"/>
        <v>216</v>
      </c>
      <c r="AN4" s="11">
        <f t="shared" si="1"/>
        <v>216</v>
      </c>
      <c r="AO4" s="11"/>
      <c r="AP4" s="11">
        <f t="shared" ref="AP4:BH4" si="2">SUBTOTAL(3,AP5:AP2049)</f>
        <v>10</v>
      </c>
      <c r="AQ4" s="11">
        <f t="shared" si="2"/>
        <v>216</v>
      </c>
      <c r="AR4" s="11">
        <f t="shared" si="2"/>
        <v>216</v>
      </c>
      <c r="AS4" s="11">
        <f t="shared" si="2"/>
        <v>216</v>
      </c>
      <c r="AT4" s="11">
        <f t="shared" si="2"/>
        <v>216</v>
      </c>
      <c r="AU4" s="11">
        <f t="shared" si="2"/>
        <v>216</v>
      </c>
      <c r="AV4" s="11">
        <f t="shared" si="2"/>
        <v>216</v>
      </c>
      <c r="AW4" s="11">
        <f t="shared" si="2"/>
        <v>216</v>
      </c>
      <c r="AX4" s="11">
        <f t="shared" si="2"/>
        <v>216</v>
      </c>
      <c r="AY4" s="11">
        <f t="shared" si="2"/>
        <v>216</v>
      </c>
      <c r="AZ4" s="11">
        <f t="shared" si="2"/>
        <v>216</v>
      </c>
      <c r="BA4" s="11">
        <f t="shared" si="2"/>
        <v>216</v>
      </c>
      <c r="BB4" s="11">
        <f t="shared" si="2"/>
        <v>214</v>
      </c>
      <c r="BC4" s="11">
        <f t="shared" si="2"/>
        <v>68</v>
      </c>
      <c r="BD4" s="11">
        <f t="shared" si="2"/>
        <v>44</v>
      </c>
      <c r="BE4" s="11">
        <f t="shared" si="2"/>
        <v>49</v>
      </c>
      <c r="BF4" s="11">
        <f t="shared" si="2"/>
        <v>216</v>
      </c>
      <c r="BG4" s="11">
        <f t="shared" si="2"/>
        <v>216</v>
      </c>
      <c r="BH4" s="11">
        <f t="shared" si="2"/>
        <v>216</v>
      </c>
      <c r="BI4" s="11">
        <f t="shared" ref="BI4:BO4" si="3">SUBTOTAL(3,BI5:BI2049)</f>
        <v>216</v>
      </c>
      <c r="BJ4" s="11">
        <f t="shared" si="3"/>
        <v>216</v>
      </c>
      <c r="BK4" s="11">
        <f t="shared" si="3"/>
        <v>216</v>
      </c>
      <c r="BL4" s="11">
        <f t="shared" si="3"/>
        <v>216</v>
      </c>
      <c r="BM4" s="11">
        <f t="shared" si="3"/>
        <v>216</v>
      </c>
      <c r="BN4" s="11">
        <f t="shared" si="3"/>
        <v>216</v>
      </c>
      <c r="BO4" s="11">
        <f t="shared" si="3"/>
        <v>0</v>
      </c>
    </row>
    <row r="5" spans="1:67" s="46" customFormat="1" ht="15" customHeight="1" x14ac:dyDescent="0.25">
      <c r="A5" s="16">
        <v>166867</v>
      </c>
      <c r="B5" s="13" t="s">
        <v>160</v>
      </c>
      <c r="C5" s="24">
        <v>202</v>
      </c>
      <c r="D5" s="49">
        <v>1</v>
      </c>
      <c r="E5" s="16" t="s">
        <v>129</v>
      </c>
      <c r="F5" s="16" t="s">
        <v>164</v>
      </c>
      <c r="G5" s="16" t="s">
        <v>268</v>
      </c>
      <c r="H5" s="18">
        <v>39555</v>
      </c>
      <c r="I5" s="18">
        <v>50512</v>
      </c>
      <c r="J5" s="16" t="s">
        <v>130</v>
      </c>
      <c r="K5" s="17">
        <v>131690</v>
      </c>
      <c r="L5" s="16">
        <v>11.3</v>
      </c>
      <c r="M5" s="16"/>
      <c r="N5" s="16" t="s">
        <v>139</v>
      </c>
      <c r="O5" s="16" t="s">
        <v>132</v>
      </c>
      <c r="P5" s="16" t="s">
        <v>133</v>
      </c>
      <c r="Q5" s="16" t="s">
        <v>134</v>
      </c>
      <c r="R5" s="16" t="s">
        <v>161</v>
      </c>
      <c r="S5" s="50">
        <v>3483864.12</v>
      </c>
      <c r="T5" s="50">
        <v>3094307.37</v>
      </c>
      <c r="U5" s="50">
        <v>389556.75</v>
      </c>
      <c r="V5" s="50">
        <v>0</v>
      </c>
      <c r="W5" s="50">
        <v>0</v>
      </c>
      <c r="X5" s="50">
        <v>0</v>
      </c>
      <c r="Y5" s="16" t="s">
        <v>135</v>
      </c>
      <c r="Z5" s="16" t="s">
        <v>143</v>
      </c>
      <c r="AA5" s="16" t="s">
        <v>135</v>
      </c>
      <c r="AB5" s="16" t="s">
        <v>134</v>
      </c>
      <c r="AC5" s="16" t="s">
        <v>135</v>
      </c>
      <c r="AD5" s="51">
        <v>0</v>
      </c>
      <c r="AE5" s="51">
        <v>0</v>
      </c>
      <c r="AF5" s="51">
        <v>0</v>
      </c>
      <c r="AG5" s="51">
        <v>0</v>
      </c>
      <c r="AH5" s="51">
        <v>0</v>
      </c>
      <c r="AI5" s="51">
        <v>0</v>
      </c>
      <c r="AJ5" s="51">
        <v>0</v>
      </c>
      <c r="AK5" s="51">
        <v>0</v>
      </c>
      <c r="AL5" s="51">
        <v>0</v>
      </c>
      <c r="AM5" s="51">
        <v>0</v>
      </c>
      <c r="AN5" s="51">
        <v>0</v>
      </c>
      <c r="AO5" s="51">
        <v>0</v>
      </c>
      <c r="AP5" s="52"/>
      <c r="AQ5" s="51">
        <v>0</v>
      </c>
      <c r="AR5" s="53">
        <v>2826</v>
      </c>
      <c r="AS5" s="55">
        <v>3</v>
      </c>
      <c r="AT5" s="56">
        <v>51608</v>
      </c>
      <c r="AU5" s="20" t="s">
        <v>135</v>
      </c>
      <c r="AV5" s="20" t="s">
        <v>134</v>
      </c>
      <c r="AW5" s="20" t="s">
        <v>135</v>
      </c>
      <c r="AX5" s="20" t="s">
        <v>269</v>
      </c>
      <c r="AY5" s="20" t="s">
        <v>136</v>
      </c>
      <c r="AZ5" s="20" t="s">
        <v>137</v>
      </c>
      <c r="BA5" s="41" t="s">
        <v>992</v>
      </c>
      <c r="BB5" s="20">
        <v>667483</v>
      </c>
      <c r="BC5" s="20">
        <v>667483</v>
      </c>
      <c r="BD5" s="56">
        <v>39540</v>
      </c>
      <c r="BE5" s="20" t="s">
        <v>142</v>
      </c>
      <c r="BF5" s="20" t="s">
        <v>134</v>
      </c>
      <c r="BG5" s="20" t="s">
        <v>134</v>
      </c>
      <c r="BH5" s="20" t="s">
        <v>135</v>
      </c>
      <c r="BI5" s="20" t="s">
        <v>134</v>
      </c>
      <c r="BJ5" s="20" t="s">
        <v>134</v>
      </c>
      <c r="BK5" s="20" t="s">
        <v>134</v>
      </c>
      <c r="BL5" s="20" t="s">
        <v>134</v>
      </c>
      <c r="BM5" s="20" t="s">
        <v>135</v>
      </c>
      <c r="BN5" s="20" t="s">
        <v>134</v>
      </c>
      <c r="BO5" s="54"/>
    </row>
    <row r="6" spans="1:67" s="46" customFormat="1" ht="15" customHeight="1" x14ac:dyDescent="0.25">
      <c r="A6" s="16">
        <v>166499</v>
      </c>
      <c r="B6" s="13" t="s">
        <v>160</v>
      </c>
      <c r="C6" s="24">
        <v>202</v>
      </c>
      <c r="D6" s="49">
        <v>1</v>
      </c>
      <c r="E6" s="16" t="s">
        <v>129</v>
      </c>
      <c r="F6" s="16" t="s">
        <v>164</v>
      </c>
      <c r="G6" s="16" t="s">
        <v>270</v>
      </c>
      <c r="H6" s="18">
        <v>39542</v>
      </c>
      <c r="I6" s="18">
        <v>50476</v>
      </c>
      <c r="J6" s="16" t="s">
        <v>130</v>
      </c>
      <c r="K6" s="17">
        <v>65706.559999999998</v>
      </c>
      <c r="L6" s="16">
        <v>11.3</v>
      </c>
      <c r="M6" s="16"/>
      <c r="N6" s="16" t="s">
        <v>139</v>
      </c>
      <c r="O6" s="16" t="s">
        <v>177</v>
      </c>
      <c r="P6" s="16" t="s">
        <v>133</v>
      </c>
      <c r="Q6" s="16" t="s">
        <v>134</v>
      </c>
      <c r="R6" s="16" t="s">
        <v>161</v>
      </c>
      <c r="S6" s="50">
        <v>2117711.6</v>
      </c>
      <c r="T6" s="50">
        <v>1505106.65</v>
      </c>
      <c r="U6" s="50">
        <v>612604.94999999995</v>
      </c>
      <c r="V6" s="50">
        <v>0</v>
      </c>
      <c r="W6" s="50">
        <v>0</v>
      </c>
      <c r="X6" s="50">
        <v>0</v>
      </c>
      <c r="Y6" s="16" t="s">
        <v>135</v>
      </c>
      <c r="Z6" s="16" t="s">
        <v>183</v>
      </c>
      <c r="AA6" s="16" t="s">
        <v>182</v>
      </c>
      <c r="AB6" s="16" t="s">
        <v>134</v>
      </c>
      <c r="AC6" s="16" t="s">
        <v>223</v>
      </c>
      <c r="AD6" s="51">
        <v>0</v>
      </c>
      <c r="AE6" s="51">
        <v>0</v>
      </c>
      <c r="AF6" s="51">
        <v>0</v>
      </c>
      <c r="AG6" s="51">
        <v>0</v>
      </c>
      <c r="AH6" s="51">
        <v>0</v>
      </c>
      <c r="AI6" s="51">
        <v>0</v>
      </c>
      <c r="AJ6" s="51">
        <v>0</v>
      </c>
      <c r="AK6" s="51">
        <v>0</v>
      </c>
      <c r="AL6" s="51">
        <v>0</v>
      </c>
      <c r="AM6" s="51">
        <v>0</v>
      </c>
      <c r="AN6" s="51">
        <v>0</v>
      </c>
      <c r="AO6" s="51">
        <v>0</v>
      </c>
      <c r="AP6" s="52"/>
      <c r="AQ6" s="51">
        <v>0</v>
      </c>
      <c r="AR6" s="53">
        <v>2826</v>
      </c>
      <c r="AS6" s="55">
        <v>3</v>
      </c>
      <c r="AT6" s="56">
        <v>51572</v>
      </c>
      <c r="AU6" s="20" t="s">
        <v>135</v>
      </c>
      <c r="AV6" s="20" t="s">
        <v>134</v>
      </c>
      <c r="AW6" s="20" t="s">
        <v>135</v>
      </c>
      <c r="AX6" s="20" t="s">
        <v>271</v>
      </c>
      <c r="AY6" s="20" t="s">
        <v>249</v>
      </c>
      <c r="AZ6" s="20" t="s">
        <v>231</v>
      </c>
      <c r="BA6" s="41" t="s">
        <v>272</v>
      </c>
      <c r="BB6" s="20">
        <v>328532</v>
      </c>
      <c r="BC6" s="20" t="s">
        <v>142</v>
      </c>
      <c r="BD6" s="56" t="s">
        <v>142</v>
      </c>
      <c r="BE6" s="56" t="s">
        <v>142</v>
      </c>
      <c r="BF6" s="20" t="s">
        <v>134</v>
      </c>
      <c r="BG6" s="20" t="s">
        <v>134</v>
      </c>
      <c r="BH6" s="20" t="s">
        <v>134</v>
      </c>
      <c r="BI6" s="20" t="s">
        <v>134</v>
      </c>
      <c r="BJ6" s="20" t="s">
        <v>134</v>
      </c>
      <c r="BK6" s="20" t="s">
        <v>134</v>
      </c>
      <c r="BL6" s="20" t="s">
        <v>134</v>
      </c>
      <c r="BM6" s="20" t="s">
        <v>135</v>
      </c>
      <c r="BN6" s="20" t="s">
        <v>134</v>
      </c>
      <c r="BO6" s="54"/>
    </row>
    <row r="7" spans="1:67" s="46" customFormat="1" ht="15" customHeight="1" x14ac:dyDescent="0.25">
      <c r="A7" s="16">
        <v>167281</v>
      </c>
      <c r="B7" s="13" t="s">
        <v>160</v>
      </c>
      <c r="C7" s="24">
        <v>202</v>
      </c>
      <c r="D7" s="49">
        <v>1</v>
      </c>
      <c r="E7" s="16" t="s">
        <v>129</v>
      </c>
      <c r="F7" s="16" t="s">
        <v>164</v>
      </c>
      <c r="G7" s="16" t="s">
        <v>273</v>
      </c>
      <c r="H7" s="18">
        <v>39584</v>
      </c>
      <c r="I7" s="18">
        <v>50539</v>
      </c>
      <c r="J7" s="16" t="s">
        <v>130</v>
      </c>
      <c r="K7" s="17">
        <v>72112</v>
      </c>
      <c r="L7" s="16">
        <v>11.3</v>
      </c>
      <c r="M7" s="16"/>
      <c r="N7" s="16" t="s">
        <v>139</v>
      </c>
      <c r="O7" s="16" t="s">
        <v>149</v>
      </c>
      <c r="P7" s="16" t="s">
        <v>133</v>
      </c>
      <c r="Q7" s="16" t="s">
        <v>134</v>
      </c>
      <c r="R7" s="16" t="s">
        <v>161</v>
      </c>
      <c r="S7" s="50">
        <v>3786757.09</v>
      </c>
      <c r="T7" s="50">
        <v>1687478.31</v>
      </c>
      <c r="U7" s="50">
        <v>2099278.7799999998</v>
      </c>
      <c r="V7" s="50">
        <v>0</v>
      </c>
      <c r="W7" s="50">
        <v>0</v>
      </c>
      <c r="X7" s="50">
        <v>0</v>
      </c>
      <c r="Y7" s="16" t="s">
        <v>135</v>
      </c>
      <c r="Z7" s="16" t="s">
        <v>186</v>
      </c>
      <c r="AA7" s="16" t="s">
        <v>186</v>
      </c>
      <c r="AB7" s="16" t="s">
        <v>134</v>
      </c>
      <c r="AC7" s="16" t="s">
        <v>223</v>
      </c>
      <c r="AD7" s="51">
        <v>0</v>
      </c>
      <c r="AE7" s="51">
        <v>0</v>
      </c>
      <c r="AF7" s="51">
        <v>0</v>
      </c>
      <c r="AG7" s="51">
        <v>0</v>
      </c>
      <c r="AH7" s="51">
        <v>0</v>
      </c>
      <c r="AI7" s="51">
        <v>0</v>
      </c>
      <c r="AJ7" s="51">
        <v>0</v>
      </c>
      <c r="AK7" s="51">
        <v>0</v>
      </c>
      <c r="AL7" s="51">
        <v>0</v>
      </c>
      <c r="AM7" s="51">
        <v>0</v>
      </c>
      <c r="AN7" s="51">
        <v>0</v>
      </c>
      <c r="AO7" s="51">
        <v>0</v>
      </c>
      <c r="AP7" s="52"/>
      <c r="AQ7" s="51">
        <v>0</v>
      </c>
      <c r="AR7" s="53">
        <v>2826</v>
      </c>
      <c r="AS7" s="55">
        <v>3</v>
      </c>
      <c r="AT7" s="56">
        <v>51635</v>
      </c>
      <c r="AU7" s="20" t="s">
        <v>135</v>
      </c>
      <c r="AV7" s="20" t="s">
        <v>134</v>
      </c>
      <c r="AW7" s="20" t="s">
        <v>135</v>
      </c>
      <c r="AX7" s="20" t="s">
        <v>274</v>
      </c>
      <c r="AY7" s="20" t="s">
        <v>136</v>
      </c>
      <c r="AZ7" s="20" t="s">
        <v>141</v>
      </c>
      <c r="BA7" s="41" t="s">
        <v>993</v>
      </c>
      <c r="BB7" s="20">
        <v>460560</v>
      </c>
      <c r="BC7" s="20">
        <v>460560</v>
      </c>
      <c r="BD7" s="56">
        <v>39552</v>
      </c>
      <c r="BE7" s="56" t="s">
        <v>142</v>
      </c>
      <c r="BF7" s="20" t="s">
        <v>134</v>
      </c>
      <c r="BG7" s="20" t="s">
        <v>134</v>
      </c>
      <c r="BH7" s="20" t="s">
        <v>134</v>
      </c>
      <c r="BI7" s="20" t="s">
        <v>134</v>
      </c>
      <c r="BJ7" s="20" t="s">
        <v>134</v>
      </c>
      <c r="BK7" s="20" t="s">
        <v>134</v>
      </c>
      <c r="BL7" s="20" t="s">
        <v>134</v>
      </c>
      <c r="BM7" s="20" t="s">
        <v>135</v>
      </c>
      <c r="BN7" s="20" t="s">
        <v>134</v>
      </c>
      <c r="BO7" s="54"/>
    </row>
    <row r="8" spans="1:67" s="46" customFormat="1" ht="15" x14ac:dyDescent="0.25">
      <c r="A8" s="16">
        <v>162823</v>
      </c>
      <c r="B8" s="13" t="s">
        <v>160</v>
      </c>
      <c r="C8" s="24">
        <v>202</v>
      </c>
      <c r="D8" s="49">
        <v>1</v>
      </c>
      <c r="E8" s="16" t="s">
        <v>129</v>
      </c>
      <c r="F8" s="16" t="s">
        <v>164</v>
      </c>
      <c r="G8" s="16" t="s">
        <v>275</v>
      </c>
      <c r="H8" s="18">
        <v>39427</v>
      </c>
      <c r="I8" s="18">
        <v>47463</v>
      </c>
      <c r="J8" s="16" t="s">
        <v>130</v>
      </c>
      <c r="K8" s="17">
        <v>136968.16</v>
      </c>
      <c r="L8" s="16">
        <v>12.49</v>
      </c>
      <c r="M8" s="16"/>
      <c r="N8" s="16" t="s">
        <v>139</v>
      </c>
      <c r="O8" s="16" t="s">
        <v>132</v>
      </c>
      <c r="P8" s="16" t="s">
        <v>133</v>
      </c>
      <c r="Q8" s="16" t="s">
        <v>134</v>
      </c>
      <c r="R8" s="16" t="s">
        <v>161</v>
      </c>
      <c r="S8" s="50">
        <v>3083103.79</v>
      </c>
      <c r="T8" s="50">
        <v>3060787.13</v>
      </c>
      <c r="U8" s="50">
        <v>22316.66</v>
      </c>
      <c r="V8" s="50">
        <v>0</v>
      </c>
      <c r="W8" s="50">
        <v>0</v>
      </c>
      <c r="X8" s="50">
        <v>0</v>
      </c>
      <c r="Y8" s="16" t="s">
        <v>135</v>
      </c>
      <c r="Z8" s="16" t="s">
        <v>135</v>
      </c>
      <c r="AA8" s="16" t="s">
        <v>134</v>
      </c>
      <c r="AB8" s="16" t="s">
        <v>134</v>
      </c>
      <c r="AC8" s="16" t="s">
        <v>135</v>
      </c>
      <c r="AD8" s="51">
        <v>0</v>
      </c>
      <c r="AE8" s="51">
        <v>0</v>
      </c>
      <c r="AF8" s="51">
        <v>0</v>
      </c>
      <c r="AG8" s="51">
        <v>0</v>
      </c>
      <c r="AH8" s="51">
        <v>0</v>
      </c>
      <c r="AI8" s="51">
        <v>0</v>
      </c>
      <c r="AJ8" s="51">
        <v>0</v>
      </c>
      <c r="AK8" s="51">
        <v>0</v>
      </c>
      <c r="AL8" s="51">
        <v>0</v>
      </c>
      <c r="AM8" s="51">
        <v>0</v>
      </c>
      <c r="AN8" s="51">
        <v>0</v>
      </c>
      <c r="AO8" s="51">
        <v>0</v>
      </c>
      <c r="AP8" s="52"/>
      <c r="AQ8" s="51">
        <v>0</v>
      </c>
      <c r="AR8" s="53">
        <v>2826</v>
      </c>
      <c r="AS8" s="55">
        <v>3</v>
      </c>
      <c r="AT8" s="56">
        <v>48559</v>
      </c>
      <c r="AU8" s="20" t="s">
        <v>135</v>
      </c>
      <c r="AV8" s="20" t="s">
        <v>134</v>
      </c>
      <c r="AW8" s="20" t="s">
        <v>135</v>
      </c>
      <c r="AX8" s="20" t="s">
        <v>276</v>
      </c>
      <c r="AY8" s="20" t="s">
        <v>136</v>
      </c>
      <c r="AZ8" s="20" t="s">
        <v>137</v>
      </c>
      <c r="BA8" s="41" t="s">
        <v>994</v>
      </c>
      <c r="BB8" s="20">
        <v>757186</v>
      </c>
      <c r="BC8" s="20">
        <v>757186</v>
      </c>
      <c r="BD8" s="56">
        <v>39423</v>
      </c>
      <c r="BE8" s="20" t="s">
        <v>142</v>
      </c>
      <c r="BF8" s="20" t="s">
        <v>134</v>
      </c>
      <c r="BG8" s="20" t="s">
        <v>134</v>
      </c>
      <c r="BH8" s="20" t="s">
        <v>135</v>
      </c>
      <c r="BI8" s="20" t="s">
        <v>134</v>
      </c>
      <c r="BJ8" s="20" t="s">
        <v>134</v>
      </c>
      <c r="BK8" s="20" t="s">
        <v>134</v>
      </c>
      <c r="BL8" s="20" t="s">
        <v>134</v>
      </c>
      <c r="BM8" s="20" t="s">
        <v>134</v>
      </c>
      <c r="BN8" s="20" t="s">
        <v>134</v>
      </c>
      <c r="BO8" s="54"/>
    </row>
    <row r="9" spans="1:67" s="46" customFormat="1" ht="15" x14ac:dyDescent="0.25">
      <c r="A9" s="16">
        <v>163518</v>
      </c>
      <c r="B9" s="13" t="s">
        <v>160</v>
      </c>
      <c r="C9" s="24">
        <v>205</v>
      </c>
      <c r="D9" s="49">
        <v>1</v>
      </c>
      <c r="E9" s="16" t="s">
        <v>129</v>
      </c>
      <c r="F9" s="16" t="s">
        <v>164</v>
      </c>
      <c r="G9" s="16" t="s">
        <v>277</v>
      </c>
      <c r="H9" s="18">
        <v>39443</v>
      </c>
      <c r="I9" s="18">
        <v>46748</v>
      </c>
      <c r="J9" s="16" t="s">
        <v>130</v>
      </c>
      <c r="K9" s="17">
        <v>109815.66</v>
      </c>
      <c r="L9" s="16">
        <v>12.89</v>
      </c>
      <c r="M9" s="16"/>
      <c r="N9" s="16" t="s">
        <v>139</v>
      </c>
      <c r="O9" s="16" t="s">
        <v>177</v>
      </c>
      <c r="P9" s="16" t="s">
        <v>133</v>
      </c>
      <c r="Q9" s="16" t="s">
        <v>134</v>
      </c>
      <c r="R9" s="16" t="s">
        <v>161</v>
      </c>
      <c r="S9" s="50">
        <v>3602399.81</v>
      </c>
      <c r="T9" s="50">
        <v>2482337.92</v>
      </c>
      <c r="U9" s="50">
        <v>1120061.8899999999</v>
      </c>
      <c r="V9" s="50">
        <v>0</v>
      </c>
      <c r="W9" s="50">
        <v>0</v>
      </c>
      <c r="X9" s="50">
        <v>0</v>
      </c>
      <c r="Y9" s="16" t="s">
        <v>135</v>
      </c>
      <c r="Z9" s="16" t="s">
        <v>278</v>
      </c>
      <c r="AA9" s="16" t="s">
        <v>134</v>
      </c>
      <c r="AB9" s="16" t="s">
        <v>134</v>
      </c>
      <c r="AC9" s="16" t="s">
        <v>135</v>
      </c>
      <c r="AD9" s="51">
        <v>0</v>
      </c>
      <c r="AE9" s="51">
        <v>0</v>
      </c>
      <c r="AF9" s="51">
        <v>0</v>
      </c>
      <c r="AG9" s="51">
        <v>0</v>
      </c>
      <c r="AH9" s="51">
        <v>0</v>
      </c>
      <c r="AI9" s="51">
        <v>0</v>
      </c>
      <c r="AJ9" s="51">
        <v>0</v>
      </c>
      <c r="AK9" s="51">
        <v>0</v>
      </c>
      <c r="AL9" s="51">
        <v>0</v>
      </c>
      <c r="AM9" s="51">
        <v>0</v>
      </c>
      <c r="AN9" s="51">
        <v>0</v>
      </c>
      <c r="AO9" s="51">
        <v>0</v>
      </c>
      <c r="AP9" s="52"/>
      <c r="AQ9" s="51">
        <v>0</v>
      </c>
      <c r="AR9" s="61">
        <v>2826</v>
      </c>
      <c r="AS9" s="55">
        <v>3</v>
      </c>
      <c r="AT9" s="56">
        <v>47844</v>
      </c>
      <c r="AU9" s="20" t="s">
        <v>135</v>
      </c>
      <c r="AV9" s="20" t="s">
        <v>134</v>
      </c>
      <c r="AW9" s="20" t="s">
        <v>135</v>
      </c>
      <c r="AX9" s="20" t="s">
        <v>279</v>
      </c>
      <c r="AY9" s="20" t="s">
        <v>249</v>
      </c>
      <c r="AZ9" s="20" t="s">
        <v>263</v>
      </c>
      <c r="BA9" s="41" t="s">
        <v>995</v>
      </c>
      <c r="BB9" s="20">
        <v>605899</v>
      </c>
      <c r="BC9" s="20" t="s">
        <v>142</v>
      </c>
      <c r="BD9" s="56" t="s">
        <v>142</v>
      </c>
      <c r="BE9" s="20" t="s">
        <v>142</v>
      </c>
      <c r="BF9" s="20" t="s">
        <v>134</v>
      </c>
      <c r="BG9" s="20" t="s">
        <v>134</v>
      </c>
      <c r="BH9" s="20" t="s">
        <v>134</v>
      </c>
      <c r="BI9" s="20" t="s">
        <v>134</v>
      </c>
      <c r="BJ9" s="20" t="s">
        <v>134</v>
      </c>
      <c r="BK9" s="20" t="s">
        <v>134</v>
      </c>
      <c r="BL9" s="20" t="s">
        <v>134</v>
      </c>
      <c r="BM9" s="20" t="s">
        <v>134</v>
      </c>
      <c r="BN9" s="20" t="s">
        <v>134</v>
      </c>
      <c r="BO9" s="54"/>
    </row>
    <row r="10" spans="1:67" s="46" customFormat="1" ht="15" x14ac:dyDescent="0.25">
      <c r="A10" s="16">
        <v>166230</v>
      </c>
      <c r="B10" s="13" t="s">
        <v>160</v>
      </c>
      <c r="C10" s="24">
        <v>202</v>
      </c>
      <c r="D10" s="49">
        <v>1</v>
      </c>
      <c r="E10" s="16" t="s">
        <v>129</v>
      </c>
      <c r="F10" s="16" t="s">
        <v>164</v>
      </c>
      <c r="G10" s="16" t="s">
        <v>280</v>
      </c>
      <c r="H10" s="18">
        <v>39535</v>
      </c>
      <c r="I10" s="18">
        <v>48665</v>
      </c>
      <c r="J10" s="16" t="s">
        <v>130</v>
      </c>
      <c r="K10" s="17">
        <v>134115.93</v>
      </c>
      <c r="L10" s="16">
        <v>13.69</v>
      </c>
      <c r="M10" s="16"/>
      <c r="N10" s="16" t="s">
        <v>139</v>
      </c>
      <c r="O10" s="16" t="s">
        <v>140</v>
      </c>
      <c r="P10" s="16" t="s">
        <v>133</v>
      </c>
      <c r="Q10" s="16" t="s">
        <v>134</v>
      </c>
      <c r="R10" s="16" t="s">
        <v>161</v>
      </c>
      <c r="S10" s="50">
        <v>3724996.74</v>
      </c>
      <c r="T10" s="50">
        <v>3134889.65</v>
      </c>
      <c r="U10" s="50">
        <v>590107.09</v>
      </c>
      <c r="V10" s="50">
        <v>0</v>
      </c>
      <c r="W10" s="50">
        <v>0</v>
      </c>
      <c r="X10" s="50">
        <v>0</v>
      </c>
      <c r="Y10" s="16" t="s">
        <v>135</v>
      </c>
      <c r="Z10" s="16" t="s">
        <v>135</v>
      </c>
      <c r="AA10" s="16" t="s">
        <v>134</v>
      </c>
      <c r="AB10" s="16" t="s">
        <v>134</v>
      </c>
      <c r="AC10" s="16" t="s">
        <v>135</v>
      </c>
      <c r="AD10" s="51">
        <v>0</v>
      </c>
      <c r="AE10" s="51">
        <v>0</v>
      </c>
      <c r="AF10" s="51">
        <v>0</v>
      </c>
      <c r="AG10" s="51">
        <v>0</v>
      </c>
      <c r="AH10" s="51">
        <v>0</v>
      </c>
      <c r="AI10" s="51">
        <v>0</v>
      </c>
      <c r="AJ10" s="51">
        <v>0</v>
      </c>
      <c r="AK10" s="51">
        <v>0</v>
      </c>
      <c r="AL10" s="51">
        <v>0</v>
      </c>
      <c r="AM10" s="51">
        <v>0</v>
      </c>
      <c r="AN10" s="51">
        <v>0</v>
      </c>
      <c r="AO10" s="51">
        <v>0</v>
      </c>
      <c r="AP10" s="52"/>
      <c r="AQ10" s="51">
        <v>0</v>
      </c>
      <c r="AR10" s="53">
        <v>2826</v>
      </c>
      <c r="AS10" s="55">
        <v>3</v>
      </c>
      <c r="AT10" s="56">
        <v>49761</v>
      </c>
      <c r="AU10" s="20" t="s">
        <v>135</v>
      </c>
      <c r="AV10" s="20" t="s">
        <v>134</v>
      </c>
      <c r="AW10" s="20" t="s">
        <v>135</v>
      </c>
      <c r="AX10" s="20" t="s">
        <v>281</v>
      </c>
      <c r="AY10" s="20" t="s">
        <v>136</v>
      </c>
      <c r="AZ10" s="20" t="s">
        <v>141</v>
      </c>
      <c r="BA10" s="41" t="s">
        <v>996</v>
      </c>
      <c r="BB10" s="20">
        <v>732755</v>
      </c>
      <c r="BC10" s="20">
        <v>732755</v>
      </c>
      <c r="BD10" s="56">
        <v>39535</v>
      </c>
      <c r="BE10" s="20" t="s">
        <v>142</v>
      </c>
      <c r="BF10" s="20" t="s">
        <v>134</v>
      </c>
      <c r="BG10" s="20" t="s">
        <v>134</v>
      </c>
      <c r="BH10" s="20" t="s">
        <v>134</v>
      </c>
      <c r="BI10" s="20" t="s">
        <v>134</v>
      </c>
      <c r="BJ10" s="20" t="s">
        <v>134</v>
      </c>
      <c r="BK10" s="20" t="s">
        <v>134</v>
      </c>
      <c r="BL10" s="20" t="s">
        <v>134</v>
      </c>
      <c r="BM10" s="20" t="s">
        <v>134</v>
      </c>
      <c r="BN10" s="20" t="s">
        <v>134</v>
      </c>
      <c r="BO10" s="54"/>
    </row>
    <row r="11" spans="1:67" s="46" customFormat="1" ht="15" x14ac:dyDescent="0.25">
      <c r="A11" s="16">
        <v>171036</v>
      </c>
      <c r="B11" s="13" t="s">
        <v>160</v>
      </c>
      <c r="C11" s="24">
        <v>202</v>
      </c>
      <c r="D11" s="49">
        <v>1</v>
      </c>
      <c r="E11" s="16" t="s">
        <v>129</v>
      </c>
      <c r="F11" s="16" t="s">
        <v>164</v>
      </c>
      <c r="G11" s="16" t="s">
        <v>282</v>
      </c>
      <c r="H11" s="18">
        <v>39693</v>
      </c>
      <c r="I11" s="18">
        <v>46997</v>
      </c>
      <c r="J11" s="16" t="s">
        <v>130</v>
      </c>
      <c r="K11" s="17">
        <v>175418.99</v>
      </c>
      <c r="L11" s="16">
        <v>14.59</v>
      </c>
      <c r="M11" s="16"/>
      <c r="N11" s="16" t="s">
        <v>139</v>
      </c>
      <c r="O11" s="16" t="s">
        <v>149</v>
      </c>
      <c r="P11" s="16" t="s">
        <v>133</v>
      </c>
      <c r="Q11" s="16" t="s">
        <v>134</v>
      </c>
      <c r="R11" s="16" t="s">
        <v>161</v>
      </c>
      <c r="S11" s="50">
        <v>4949655.2300000004</v>
      </c>
      <c r="T11" s="50">
        <v>4125045.05</v>
      </c>
      <c r="U11" s="50">
        <v>824610.18</v>
      </c>
      <c r="V11" s="50">
        <v>0</v>
      </c>
      <c r="W11" s="50">
        <v>0</v>
      </c>
      <c r="X11" s="50">
        <v>0</v>
      </c>
      <c r="Y11" s="16" t="s">
        <v>135</v>
      </c>
      <c r="Z11" s="16" t="s">
        <v>143</v>
      </c>
      <c r="AA11" s="16" t="s">
        <v>134</v>
      </c>
      <c r="AB11" s="16" t="s">
        <v>134</v>
      </c>
      <c r="AC11" s="16" t="s">
        <v>135</v>
      </c>
      <c r="AD11" s="51">
        <v>0</v>
      </c>
      <c r="AE11" s="51">
        <v>0</v>
      </c>
      <c r="AF11" s="51">
        <v>0</v>
      </c>
      <c r="AG11" s="51">
        <v>0</v>
      </c>
      <c r="AH11" s="51">
        <v>0</v>
      </c>
      <c r="AI11" s="51">
        <v>0</v>
      </c>
      <c r="AJ11" s="51">
        <v>0</v>
      </c>
      <c r="AK11" s="51">
        <v>0</v>
      </c>
      <c r="AL11" s="51">
        <v>0</v>
      </c>
      <c r="AM11" s="51">
        <v>0</v>
      </c>
      <c r="AN11" s="51">
        <v>0</v>
      </c>
      <c r="AO11" s="51">
        <v>0</v>
      </c>
      <c r="AP11" s="52"/>
      <c r="AQ11" s="51">
        <v>0</v>
      </c>
      <c r="AR11" s="53">
        <v>2826</v>
      </c>
      <c r="AS11" s="55">
        <v>3</v>
      </c>
      <c r="AT11" s="56" t="s">
        <v>198</v>
      </c>
      <c r="AU11" s="20" t="s">
        <v>135</v>
      </c>
      <c r="AV11" s="20" t="s">
        <v>134</v>
      </c>
      <c r="AW11" s="20" t="s">
        <v>135</v>
      </c>
      <c r="AX11" s="20" t="s">
        <v>283</v>
      </c>
      <c r="AY11" s="20" t="s">
        <v>136</v>
      </c>
      <c r="AZ11" s="20" t="s">
        <v>141</v>
      </c>
      <c r="BA11" s="41" t="s">
        <v>997</v>
      </c>
      <c r="BB11" s="20">
        <v>967250</v>
      </c>
      <c r="BC11" s="20">
        <v>967250</v>
      </c>
      <c r="BD11" s="56">
        <v>39675</v>
      </c>
      <c r="BE11" s="20" t="s">
        <v>142</v>
      </c>
      <c r="BF11" s="20" t="s">
        <v>134</v>
      </c>
      <c r="BG11" s="20" t="s">
        <v>134</v>
      </c>
      <c r="BH11" s="20" t="s">
        <v>134</v>
      </c>
      <c r="BI11" s="20" t="s">
        <v>134</v>
      </c>
      <c r="BJ11" s="20" t="s">
        <v>134</v>
      </c>
      <c r="BK11" s="20" t="s">
        <v>135</v>
      </c>
      <c r="BL11" s="20" t="s">
        <v>134</v>
      </c>
      <c r="BM11" s="20" t="s">
        <v>134</v>
      </c>
      <c r="BN11" s="20" t="s">
        <v>134</v>
      </c>
      <c r="BO11" s="54"/>
    </row>
    <row r="12" spans="1:67" s="46" customFormat="1" ht="15" x14ac:dyDescent="0.25">
      <c r="A12" s="16">
        <v>168554</v>
      </c>
      <c r="B12" s="13" t="s">
        <v>160</v>
      </c>
      <c r="C12" s="24">
        <v>202</v>
      </c>
      <c r="D12" s="49">
        <v>1</v>
      </c>
      <c r="E12" s="16" t="s">
        <v>129</v>
      </c>
      <c r="F12" s="16" t="s">
        <v>164</v>
      </c>
      <c r="G12" s="16" t="s">
        <v>284</v>
      </c>
      <c r="H12" s="18">
        <v>39631</v>
      </c>
      <c r="I12" s="18">
        <v>48761</v>
      </c>
      <c r="J12" s="16" t="s">
        <v>130</v>
      </c>
      <c r="K12" s="17">
        <v>87024</v>
      </c>
      <c r="L12" s="16">
        <v>14.99</v>
      </c>
      <c r="M12" s="16"/>
      <c r="N12" s="16" t="s">
        <v>139</v>
      </c>
      <c r="O12" s="16" t="s">
        <v>140</v>
      </c>
      <c r="P12" s="16" t="s">
        <v>133</v>
      </c>
      <c r="Q12" s="16" t="s">
        <v>134</v>
      </c>
      <c r="R12" s="16" t="s">
        <v>161</v>
      </c>
      <c r="S12" s="50">
        <v>3723693.77</v>
      </c>
      <c r="T12" s="50">
        <v>2029883.42</v>
      </c>
      <c r="U12" s="50">
        <v>1693810.35</v>
      </c>
      <c r="V12" s="50">
        <v>0</v>
      </c>
      <c r="W12" s="50">
        <v>0</v>
      </c>
      <c r="X12" s="50">
        <v>0</v>
      </c>
      <c r="Y12" s="16" t="s">
        <v>135</v>
      </c>
      <c r="Z12" s="16" t="s">
        <v>135</v>
      </c>
      <c r="AA12" s="16" t="s">
        <v>134</v>
      </c>
      <c r="AB12" s="16" t="s">
        <v>134</v>
      </c>
      <c r="AC12" s="16" t="s">
        <v>135</v>
      </c>
      <c r="AD12" s="51">
        <v>0</v>
      </c>
      <c r="AE12" s="51">
        <v>0</v>
      </c>
      <c r="AF12" s="51">
        <v>0</v>
      </c>
      <c r="AG12" s="51">
        <v>0</v>
      </c>
      <c r="AH12" s="51">
        <v>0</v>
      </c>
      <c r="AI12" s="51">
        <v>0</v>
      </c>
      <c r="AJ12" s="51">
        <v>0</v>
      </c>
      <c r="AK12" s="51">
        <v>0</v>
      </c>
      <c r="AL12" s="51">
        <v>0</v>
      </c>
      <c r="AM12" s="51">
        <v>0</v>
      </c>
      <c r="AN12" s="51">
        <v>0</v>
      </c>
      <c r="AO12" s="51">
        <v>0</v>
      </c>
      <c r="AP12" s="52"/>
      <c r="AQ12" s="51">
        <v>0</v>
      </c>
      <c r="AR12" s="53">
        <v>2826</v>
      </c>
      <c r="AS12" s="55">
        <v>3</v>
      </c>
      <c r="AT12" s="56">
        <v>49857</v>
      </c>
      <c r="AU12" s="20" t="s">
        <v>135</v>
      </c>
      <c r="AV12" s="20" t="s">
        <v>134</v>
      </c>
      <c r="AW12" s="20" t="s">
        <v>135</v>
      </c>
      <c r="AX12" s="20" t="s">
        <v>258</v>
      </c>
      <c r="AY12" s="20" t="s">
        <v>136</v>
      </c>
      <c r="AZ12" s="20" t="s">
        <v>141</v>
      </c>
      <c r="BA12" s="41" t="s">
        <v>998</v>
      </c>
      <c r="BB12" s="20">
        <v>479243</v>
      </c>
      <c r="BC12" s="20">
        <v>479243</v>
      </c>
      <c r="BD12" s="56">
        <v>39605</v>
      </c>
      <c r="BE12" s="20" t="s">
        <v>142</v>
      </c>
      <c r="BF12" s="20" t="s">
        <v>134</v>
      </c>
      <c r="BG12" s="20" t="s">
        <v>134</v>
      </c>
      <c r="BH12" s="20" t="s">
        <v>134</v>
      </c>
      <c r="BI12" s="20" t="s">
        <v>134</v>
      </c>
      <c r="BJ12" s="20" t="s">
        <v>134</v>
      </c>
      <c r="BK12" s="20" t="s">
        <v>134</v>
      </c>
      <c r="BL12" s="20" t="s">
        <v>134</v>
      </c>
      <c r="BM12" s="20" t="s">
        <v>134</v>
      </c>
      <c r="BN12" s="20" t="s">
        <v>134</v>
      </c>
      <c r="BO12" s="54"/>
    </row>
    <row r="13" spans="1:67" s="46" customFormat="1" ht="15" customHeight="1" x14ac:dyDescent="0.25">
      <c r="A13" s="16">
        <v>168930</v>
      </c>
      <c r="B13" s="13" t="s">
        <v>160</v>
      </c>
      <c r="C13" s="24">
        <v>202</v>
      </c>
      <c r="D13" s="49">
        <v>1</v>
      </c>
      <c r="E13" s="62" t="s">
        <v>129</v>
      </c>
      <c r="F13" s="62" t="s">
        <v>164</v>
      </c>
      <c r="G13" s="16" t="s">
        <v>285</v>
      </c>
      <c r="H13" s="18">
        <v>39640</v>
      </c>
      <c r="I13" s="18">
        <v>45118</v>
      </c>
      <c r="J13" s="16" t="s">
        <v>130</v>
      </c>
      <c r="K13" s="17">
        <v>63391</v>
      </c>
      <c r="L13" s="16">
        <v>15.5</v>
      </c>
      <c r="M13" s="16"/>
      <c r="N13" s="16" t="s">
        <v>193</v>
      </c>
      <c r="O13" s="16" t="s">
        <v>149</v>
      </c>
      <c r="P13" s="16" t="s">
        <v>133</v>
      </c>
      <c r="Q13" s="16" t="s">
        <v>134</v>
      </c>
      <c r="R13" s="16" t="s">
        <v>161</v>
      </c>
      <c r="S13" s="50">
        <v>2769273.72</v>
      </c>
      <c r="T13" s="50">
        <v>1491413.42</v>
      </c>
      <c r="U13" s="50">
        <v>1277860.3</v>
      </c>
      <c r="V13" s="50">
        <v>0</v>
      </c>
      <c r="W13" s="50">
        <v>0</v>
      </c>
      <c r="X13" s="50">
        <v>0</v>
      </c>
      <c r="Y13" s="16" t="s">
        <v>135</v>
      </c>
      <c r="Z13" s="16" t="s">
        <v>143</v>
      </c>
      <c r="AA13" s="16" t="s">
        <v>143</v>
      </c>
      <c r="AB13" s="16" t="s">
        <v>134</v>
      </c>
      <c r="AC13" s="16" t="s">
        <v>143</v>
      </c>
      <c r="AD13" s="51">
        <v>0</v>
      </c>
      <c r="AE13" s="51">
        <v>0</v>
      </c>
      <c r="AF13" s="51">
        <v>0</v>
      </c>
      <c r="AG13" s="51">
        <v>0</v>
      </c>
      <c r="AH13" s="51">
        <v>0</v>
      </c>
      <c r="AI13" s="51">
        <v>0</v>
      </c>
      <c r="AJ13" s="51">
        <v>0</v>
      </c>
      <c r="AK13" s="51">
        <v>0</v>
      </c>
      <c r="AL13" s="51">
        <v>0</v>
      </c>
      <c r="AM13" s="51">
        <v>0</v>
      </c>
      <c r="AN13" s="51">
        <v>0</v>
      </c>
      <c r="AO13" s="51">
        <v>0</v>
      </c>
      <c r="AP13" s="52"/>
      <c r="AQ13" s="51">
        <v>0</v>
      </c>
      <c r="AR13" s="53">
        <v>2676</v>
      </c>
      <c r="AS13" s="55">
        <v>4</v>
      </c>
      <c r="AT13" s="56">
        <v>46214</v>
      </c>
      <c r="AU13" s="20" t="s">
        <v>135</v>
      </c>
      <c r="AV13" s="20" t="s">
        <v>134</v>
      </c>
      <c r="AW13" s="20" t="s">
        <v>135</v>
      </c>
      <c r="AX13" s="20" t="s">
        <v>286</v>
      </c>
      <c r="AY13" s="20" t="s">
        <v>136</v>
      </c>
      <c r="AZ13" s="20" t="s">
        <v>141</v>
      </c>
      <c r="BA13" s="41" t="s">
        <v>999</v>
      </c>
      <c r="BB13" s="20">
        <v>439215</v>
      </c>
      <c r="BC13" s="20">
        <v>439215</v>
      </c>
      <c r="BD13" s="56" t="s">
        <v>142</v>
      </c>
      <c r="BE13" s="20" t="s">
        <v>142</v>
      </c>
      <c r="BF13" s="20" t="s">
        <v>134</v>
      </c>
      <c r="BG13" s="20" t="s">
        <v>134</v>
      </c>
      <c r="BH13" s="20" t="s">
        <v>134</v>
      </c>
      <c r="BI13" s="20" t="s">
        <v>134</v>
      </c>
      <c r="BJ13" s="20" t="s">
        <v>134</v>
      </c>
      <c r="BK13" s="20" t="s">
        <v>135</v>
      </c>
      <c r="BL13" s="20" t="s">
        <v>135</v>
      </c>
      <c r="BM13" s="20" t="s">
        <v>135</v>
      </c>
      <c r="BN13" s="20" t="s">
        <v>134</v>
      </c>
      <c r="BO13" s="19"/>
    </row>
    <row r="14" spans="1:67" s="46" customFormat="1" ht="15" customHeight="1" x14ac:dyDescent="0.25">
      <c r="A14" s="16">
        <v>163039</v>
      </c>
      <c r="B14" s="13" t="s">
        <v>160</v>
      </c>
      <c r="C14" s="24">
        <v>202</v>
      </c>
      <c r="D14" s="49">
        <v>1</v>
      </c>
      <c r="E14" s="16" t="s">
        <v>129</v>
      </c>
      <c r="F14" s="16" t="s">
        <v>164</v>
      </c>
      <c r="G14" s="16" t="s">
        <v>287</v>
      </c>
      <c r="H14" s="18">
        <v>39434</v>
      </c>
      <c r="I14" s="18">
        <v>44358</v>
      </c>
      <c r="J14" s="16" t="s">
        <v>130</v>
      </c>
      <c r="K14" s="17">
        <v>195661.44</v>
      </c>
      <c r="L14" s="16">
        <v>12.29</v>
      </c>
      <c r="M14" s="16"/>
      <c r="N14" s="16" t="s">
        <v>139</v>
      </c>
      <c r="O14" s="16" t="s">
        <v>132</v>
      </c>
      <c r="P14" s="16" t="s">
        <v>133</v>
      </c>
      <c r="Q14" s="16" t="s">
        <v>134</v>
      </c>
      <c r="R14" s="16" t="s">
        <v>161</v>
      </c>
      <c r="S14" s="50">
        <v>7473473.3799999999</v>
      </c>
      <c r="T14" s="50">
        <v>4487546.24</v>
      </c>
      <c r="U14" s="50">
        <v>2985927.14</v>
      </c>
      <c r="V14" s="50">
        <v>0</v>
      </c>
      <c r="W14" s="50">
        <v>0</v>
      </c>
      <c r="X14" s="50">
        <v>0</v>
      </c>
      <c r="Y14" s="16" t="s">
        <v>135</v>
      </c>
      <c r="Z14" s="16" t="s">
        <v>143</v>
      </c>
      <c r="AA14" s="16" t="s">
        <v>135</v>
      </c>
      <c r="AB14" s="16" t="s">
        <v>134</v>
      </c>
      <c r="AC14" s="16" t="s">
        <v>135</v>
      </c>
      <c r="AD14" s="51">
        <v>0</v>
      </c>
      <c r="AE14" s="51">
        <v>0</v>
      </c>
      <c r="AF14" s="51">
        <v>0</v>
      </c>
      <c r="AG14" s="51">
        <v>0</v>
      </c>
      <c r="AH14" s="51">
        <v>0</v>
      </c>
      <c r="AI14" s="51">
        <v>0</v>
      </c>
      <c r="AJ14" s="51">
        <v>0</v>
      </c>
      <c r="AK14" s="51">
        <v>0</v>
      </c>
      <c r="AL14" s="51">
        <v>0</v>
      </c>
      <c r="AM14" s="51">
        <v>0</v>
      </c>
      <c r="AN14" s="51">
        <v>0</v>
      </c>
      <c r="AO14" s="51">
        <v>0</v>
      </c>
      <c r="AP14" s="52"/>
      <c r="AQ14" s="51">
        <v>0</v>
      </c>
      <c r="AR14" s="53">
        <v>2826</v>
      </c>
      <c r="AS14" s="55">
        <v>3</v>
      </c>
      <c r="AT14" s="56" t="s">
        <v>288</v>
      </c>
      <c r="AU14" s="20" t="s">
        <v>135</v>
      </c>
      <c r="AV14" s="20" t="s">
        <v>134</v>
      </c>
      <c r="AW14" s="20" t="s">
        <v>135</v>
      </c>
      <c r="AX14" s="20" t="s">
        <v>289</v>
      </c>
      <c r="AY14" s="20" t="s">
        <v>136</v>
      </c>
      <c r="AZ14" s="20" t="s">
        <v>137</v>
      </c>
      <c r="BA14" s="41" t="s">
        <v>1000</v>
      </c>
      <c r="BB14" s="20">
        <v>1082720</v>
      </c>
      <c r="BC14" s="20">
        <v>1082720</v>
      </c>
      <c r="BD14" s="56">
        <v>39426</v>
      </c>
      <c r="BE14" s="20" t="s">
        <v>142</v>
      </c>
      <c r="BF14" s="20" t="s">
        <v>134</v>
      </c>
      <c r="BG14" s="20" t="s">
        <v>134</v>
      </c>
      <c r="BH14" s="20" t="s">
        <v>135</v>
      </c>
      <c r="BI14" s="20" t="s">
        <v>134</v>
      </c>
      <c r="BJ14" s="20" t="s">
        <v>134</v>
      </c>
      <c r="BK14" s="20" t="s">
        <v>134</v>
      </c>
      <c r="BL14" s="20" t="s">
        <v>134</v>
      </c>
      <c r="BM14" s="20" t="s">
        <v>135</v>
      </c>
      <c r="BN14" s="20" t="s">
        <v>134</v>
      </c>
      <c r="BO14" s="54"/>
    </row>
    <row r="15" spans="1:67" s="46" customFormat="1" ht="15" customHeight="1" x14ac:dyDescent="0.25">
      <c r="A15" s="16">
        <v>169246</v>
      </c>
      <c r="B15" s="13" t="s">
        <v>160</v>
      </c>
      <c r="C15" s="24">
        <v>202</v>
      </c>
      <c r="D15" s="49">
        <v>1</v>
      </c>
      <c r="E15" s="16" t="s">
        <v>129</v>
      </c>
      <c r="F15" s="16" t="s">
        <v>164</v>
      </c>
      <c r="G15" s="16" t="s">
        <v>290</v>
      </c>
      <c r="H15" s="18">
        <v>39650</v>
      </c>
      <c r="I15" s="18">
        <v>46954</v>
      </c>
      <c r="J15" s="16" t="s">
        <v>130</v>
      </c>
      <c r="K15" s="17">
        <v>202409.82</v>
      </c>
      <c r="L15" s="16">
        <v>14.49</v>
      </c>
      <c r="M15" s="16"/>
      <c r="N15" s="16" t="s">
        <v>139</v>
      </c>
      <c r="O15" s="16" t="s">
        <v>149</v>
      </c>
      <c r="P15" s="16" t="s">
        <v>133</v>
      </c>
      <c r="Q15" s="16" t="s">
        <v>134</v>
      </c>
      <c r="R15" s="16" t="s">
        <v>161</v>
      </c>
      <c r="S15" s="50">
        <v>5792085.5</v>
      </c>
      <c r="T15" s="50">
        <v>4746941.16</v>
      </c>
      <c r="U15" s="50">
        <v>1045144.34</v>
      </c>
      <c r="V15" s="50">
        <v>0</v>
      </c>
      <c r="W15" s="50">
        <v>0</v>
      </c>
      <c r="X15" s="50">
        <v>0</v>
      </c>
      <c r="Y15" s="16" t="s">
        <v>135</v>
      </c>
      <c r="Z15" s="16" t="s">
        <v>135</v>
      </c>
      <c r="AA15" s="16" t="s">
        <v>135</v>
      </c>
      <c r="AB15" s="16" t="s">
        <v>134</v>
      </c>
      <c r="AC15" s="16" t="s">
        <v>135</v>
      </c>
      <c r="AD15" s="51">
        <v>0</v>
      </c>
      <c r="AE15" s="51">
        <v>0</v>
      </c>
      <c r="AF15" s="51">
        <v>0</v>
      </c>
      <c r="AG15" s="51">
        <v>0</v>
      </c>
      <c r="AH15" s="51">
        <v>0</v>
      </c>
      <c r="AI15" s="51">
        <v>0</v>
      </c>
      <c r="AJ15" s="51">
        <v>0</v>
      </c>
      <c r="AK15" s="51">
        <v>0</v>
      </c>
      <c r="AL15" s="51">
        <v>0</v>
      </c>
      <c r="AM15" s="51">
        <v>0</v>
      </c>
      <c r="AN15" s="51">
        <v>0</v>
      </c>
      <c r="AO15" s="51">
        <v>0</v>
      </c>
      <c r="AP15" s="52"/>
      <c r="AQ15" s="51">
        <v>0</v>
      </c>
      <c r="AR15" s="53">
        <v>2826</v>
      </c>
      <c r="AS15" s="55">
        <v>3</v>
      </c>
      <c r="AT15" s="56">
        <v>48049</v>
      </c>
      <c r="AU15" s="20" t="s">
        <v>135</v>
      </c>
      <c r="AV15" s="20" t="s">
        <v>134</v>
      </c>
      <c r="AW15" s="20" t="s">
        <v>135</v>
      </c>
      <c r="AX15" s="20" t="s">
        <v>291</v>
      </c>
      <c r="AY15" s="20" t="s">
        <v>136</v>
      </c>
      <c r="AZ15" s="20" t="s">
        <v>141</v>
      </c>
      <c r="BA15" s="41" t="s">
        <v>1001</v>
      </c>
      <c r="BB15" s="20">
        <v>1115602</v>
      </c>
      <c r="BC15" s="20">
        <v>1115602</v>
      </c>
      <c r="BD15" s="56">
        <v>39610</v>
      </c>
      <c r="BE15" s="20" t="s">
        <v>142</v>
      </c>
      <c r="BF15" s="20" t="s">
        <v>134</v>
      </c>
      <c r="BG15" s="20" t="s">
        <v>134</v>
      </c>
      <c r="BH15" s="20" t="s">
        <v>134</v>
      </c>
      <c r="BI15" s="20" t="s">
        <v>134</v>
      </c>
      <c r="BJ15" s="20" t="s">
        <v>134</v>
      </c>
      <c r="BK15" s="20" t="s">
        <v>134</v>
      </c>
      <c r="BL15" s="20" t="s">
        <v>134</v>
      </c>
      <c r="BM15" s="20" t="s">
        <v>135</v>
      </c>
      <c r="BN15" s="20" t="s">
        <v>134</v>
      </c>
      <c r="BO15" s="54"/>
    </row>
    <row r="16" spans="1:67" s="46" customFormat="1" ht="15" x14ac:dyDescent="0.25">
      <c r="A16" s="16">
        <v>171293</v>
      </c>
      <c r="B16" s="13" t="s">
        <v>160</v>
      </c>
      <c r="C16" s="24">
        <v>202</v>
      </c>
      <c r="D16" s="49">
        <v>1</v>
      </c>
      <c r="E16" s="16" t="s">
        <v>129</v>
      </c>
      <c r="F16" s="16" t="s">
        <v>164</v>
      </c>
      <c r="G16" s="16" t="s">
        <v>292</v>
      </c>
      <c r="H16" s="18">
        <v>39699</v>
      </c>
      <c r="I16" s="18">
        <v>48834</v>
      </c>
      <c r="J16" s="16" t="s">
        <v>130</v>
      </c>
      <c r="K16" s="17">
        <v>198053.19</v>
      </c>
      <c r="L16" s="16">
        <v>14.99</v>
      </c>
      <c r="M16" s="16"/>
      <c r="N16" s="16" t="s">
        <v>139</v>
      </c>
      <c r="O16" s="16" t="s">
        <v>149</v>
      </c>
      <c r="P16" s="16" t="s">
        <v>133</v>
      </c>
      <c r="Q16" s="16" t="s">
        <v>134</v>
      </c>
      <c r="R16" s="16" t="s">
        <v>161</v>
      </c>
      <c r="S16" s="50">
        <v>5905035.9800000004</v>
      </c>
      <c r="T16" s="50">
        <v>4630964.5199999996</v>
      </c>
      <c r="U16" s="50">
        <v>1274071.46</v>
      </c>
      <c r="V16" s="50">
        <v>0</v>
      </c>
      <c r="W16" s="50">
        <v>0</v>
      </c>
      <c r="X16" s="50">
        <v>0</v>
      </c>
      <c r="Y16" s="16" t="s">
        <v>143</v>
      </c>
      <c r="Z16" s="16" t="s">
        <v>134</v>
      </c>
      <c r="AA16" s="16" t="s">
        <v>134</v>
      </c>
      <c r="AB16" s="16" t="s">
        <v>134</v>
      </c>
      <c r="AC16" s="16" t="s">
        <v>143</v>
      </c>
      <c r="AD16" s="51">
        <v>0</v>
      </c>
      <c r="AE16" s="51">
        <v>0</v>
      </c>
      <c r="AF16" s="51">
        <v>0</v>
      </c>
      <c r="AG16" s="51">
        <v>0</v>
      </c>
      <c r="AH16" s="51">
        <v>0</v>
      </c>
      <c r="AI16" s="51">
        <v>0</v>
      </c>
      <c r="AJ16" s="51">
        <v>0</v>
      </c>
      <c r="AK16" s="51">
        <v>0</v>
      </c>
      <c r="AL16" s="51">
        <v>0</v>
      </c>
      <c r="AM16" s="51">
        <v>0</v>
      </c>
      <c r="AN16" s="51">
        <v>0</v>
      </c>
      <c r="AO16" s="51">
        <v>0</v>
      </c>
      <c r="AP16" s="52"/>
      <c r="AQ16" s="51">
        <v>0</v>
      </c>
      <c r="AR16" s="53">
        <v>2826</v>
      </c>
      <c r="AS16" s="55">
        <v>3</v>
      </c>
      <c r="AT16" s="56">
        <v>49930</v>
      </c>
      <c r="AU16" s="20" t="s">
        <v>135</v>
      </c>
      <c r="AV16" s="20" t="s">
        <v>134</v>
      </c>
      <c r="AW16" s="20" t="s">
        <v>135</v>
      </c>
      <c r="AX16" s="20" t="s">
        <v>264</v>
      </c>
      <c r="AY16" s="20" t="s">
        <v>136</v>
      </c>
      <c r="AZ16" s="20" t="s">
        <v>141</v>
      </c>
      <c r="BA16" s="41" t="s">
        <v>1002</v>
      </c>
      <c r="BB16" s="20">
        <v>1090125</v>
      </c>
      <c r="BC16" s="20">
        <v>1090125</v>
      </c>
      <c r="BD16" s="56">
        <v>39671</v>
      </c>
      <c r="BE16" s="56">
        <v>41649</v>
      </c>
      <c r="BF16" s="20" t="s">
        <v>134</v>
      </c>
      <c r="BG16" s="20" t="s">
        <v>134</v>
      </c>
      <c r="BH16" s="20" t="s">
        <v>134</v>
      </c>
      <c r="BI16" s="20" t="s">
        <v>134</v>
      </c>
      <c r="BJ16" s="20" t="s">
        <v>134</v>
      </c>
      <c r="BK16" s="20" t="s">
        <v>134</v>
      </c>
      <c r="BL16" s="20" t="s">
        <v>134</v>
      </c>
      <c r="BM16" s="20" t="s">
        <v>134</v>
      </c>
      <c r="BN16" s="20" t="s">
        <v>134</v>
      </c>
      <c r="BO16" s="54"/>
    </row>
    <row r="17" spans="1:67 16281:16307" s="46" customFormat="1" ht="15" customHeight="1" x14ac:dyDescent="0.25">
      <c r="A17" s="16">
        <v>166227</v>
      </c>
      <c r="B17" s="13" t="s">
        <v>160</v>
      </c>
      <c r="C17" s="24">
        <v>202</v>
      </c>
      <c r="D17" s="49">
        <v>1</v>
      </c>
      <c r="E17" s="16" t="s">
        <v>129</v>
      </c>
      <c r="F17" s="16" t="s">
        <v>164</v>
      </c>
      <c r="G17" s="16" t="s">
        <v>293</v>
      </c>
      <c r="H17" s="18">
        <v>39535</v>
      </c>
      <c r="I17" s="18">
        <v>46822</v>
      </c>
      <c r="J17" s="16" t="s">
        <v>130</v>
      </c>
      <c r="K17" s="17">
        <v>177927.75</v>
      </c>
      <c r="L17" s="16">
        <v>13.59</v>
      </c>
      <c r="M17" s="16"/>
      <c r="N17" s="16" t="s">
        <v>139</v>
      </c>
      <c r="O17" s="16" t="s">
        <v>149</v>
      </c>
      <c r="P17" s="16" t="s">
        <v>133</v>
      </c>
      <c r="Q17" s="16" t="s">
        <v>134</v>
      </c>
      <c r="R17" s="16" t="s">
        <v>161</v>
      </c>
      <c r="S17" s="50">
        <v>5194104.87</v>
      </c>
      <c r="T17" s="50">
        <v>4152185.65</v>
      </c>
      <c r="U17" s="50">
        <v>1041919.22</v>
      </c>
      <c r="V17" s="50">
        <v>0</v>
      </c>
      <c r="W17" s="50">
        <v>0</v>
      </c>
      <c r="X17" s="50">
        <v>0</v>
      </c>
      <c r="Y17" s="16" t="s">
        <v>135</v>
      </c>
      <c r="Z17" s="16" t="s">
        <v>135</v>
      </c>
      <c r="AA17" s="16" t="s">
        <v>135</v>
      </c>
      <c r="AB17" s="16" t="s">
        <v>134</v>
      </c>
      <c r="AC17" s="16" t="s">
        <v>135</v>
      </c>
      <c r="AD17" s="51">
        <v>0</v>
      </c>
      <c r="AE17" s="51">
        <v>0</v>
      </c>
      <c r="AF17" s="51">
        <v>0</v>
      </c>
      <c r="AG17" s="51">
        <v>0</v>
      </c>
      <c r="AH17" s="51">
        <v>0</v>
      </c>
      <c r="AI17" s="51">
        <v>0</v>
      </c>
      <c r="AJ17" s="51">
        <v>0</v>
      </c>
      <c r="AK17" s="51">
        <v>0</v>
      </c>
      <c r="AL17" s="51">
        <v>0</v>
      </c>
      <c r="AM17" s="51">
        <v>0</v>
      </c>
      <c r="AN17" s="51">
        <v>0</v>
      </c>
      <c r="AO17" s="51">
        <v>0</v>
      </c>
      <c r="AP17" s="52"/>
      <c r="AQ17" s="51">
        <v>0</v>
      </c>
      <c r="AR17" s="53">
        <v>2826</v>
      </c>
      <c r="AS17" s="55">
        <v>3</v>
      </c>
      <c r="AT17" s="56">
        <v>47917</v>
      </c>
      <c r="AU17" s="20" t="s">
        <v>135</v>
      </c>
      <c r="AV17" s="20" t="s">
        <v>134</v>
      </c>
      <c r="AW17" s="20" t="s">
        <v>135</v>
      </c>
      <c r="AX17" s="20" t="s">
        <v>294</v>
      </c>
      <c r="AY17" s="20" t="s">
        <v>136</v>
      </c>
      <c r="AZ17" s="20" t="s">
        <v>141</v>
      </c>
      <c r="BA17" s="41" t="s">
        <v>1003</v>
      </c>
      <c r="BB17" s="20">
        <v>972125</v>
      </c>
      <c r="BC17" s="20">
        <v>972125</v>
      </c>
      <c r="BD17" s="56">
        <v>39500</v>
      </c>
      <c r="BE17" s="56" t="s">
        <v>142</v>
      </c>
      <c r="BF17" s="20" t="s">
        <v>134</v>
      </c>
      <c r="BG17" s="20" t="s">
        <v>134</v>
      </c>
      <c r="BH17" s="20" t="s">
        <v>134</v>
      </c>
      <c r="BI17" s="20" t="s">
        <v>134</v>
      </c>
      <c r="BJ17" s="20" t="s">
        <v>134</v>
      </c>
      <c r="BK17" s="20" t="s">
        <v>134</v>
      </c>
      <c r="BL17" s="20" t="s">
        <v>134</v>
      </c>
      <c r="BM17" s="20" t="s">
        <v>135</v>
      </c>
      <c r="BN17" s="20" t="s">
        <v>134</v>
      </c>
      <c r="BO17" s="54"/>
    </row>
    <row r="18" spans="1:67 16281:16307" s="46" customFormat="1" ht="15" x14ac:dyDescent="0.25">
      <c r="A18" s="16">
        <v>164461</v>
      </c>
      <c r="B18" s="13" t="s">
        <v>160</v>
      </c>
      <c r="C18" s="24">
        <v>202</v>
      </c>
      <c r="D18" s="49">
        <v>1</v>
      </c>
      <c r="E18" s="16" t="s">
        <v>129</v>
      </c>
      <c r="F18" s="16" t="s">
        <v>164</v>
      </c>
      <c r="G18" s="16" t="s">
        <v>295</v>
      </c>
      <c r="H18" s="18">
        <v>39486</v>
      </c>
      <c r="I18" s="18">
        <v>48618</v>
      </c>
      <c r="J18" s="16" t="s">
        <v>130</v>
      </c>
      <c r="K18" s="17">
        <v>238760</v>
      </c>
      <c r="L18" s="16">
        <v>12.99</v>
      </c>
      <c r="M18" s="16"/>
      <c r="N18" s="16" t="s">
        <v>139</v>
      </c>
      <c r="O18" s="16" t="s">
        <v>140</v>
      </c>
      <c r="P18" s="16" t="s">
        <v>133</v>
      </c>
      <c r="Q18" s="16" t="s">
        <v>134</v>
      </c>
      <c r="R18" s="16" t="s">
        <v>161</v>
      </c>
      <c r="S18" s="50">
        <v>6716841.8700000001</v>
      </c>
      <c r="T18" s="50">
        <v>5556654.6100000003</v>
      </c>
      <c r="U18" s="50">
        <v>1160187.26</v>
      </c>
      <c r="V18" s="50">
        <v>0</v>
      </c>
      <c r="W18" s="50">
        <v>0</v>
      </c>
      <c r="X18" s="50">
        <v>0</v>
      </c>
      <c r="Y18" s="16" t="s">
        <v>135</v>
      </c>
      <c r="Z18" s="16" t="s">
        <v>135</v>
      </c>
      <c r="AA18" s="16" t="s">
        <v>134</v>
      </c>
      <c r="AB18" s="16" t="s">
        <v>134</v>
      </c>
      <c r="AC18" s="16" t="s">
        <v>135</v>
      </c>
      <c r="AD18" s="51">
        <v>0</v>
      </c>
      <c r="AE18" s="51">
        <v>0</v>
      </c>
      <c r="AF18" s="51">
        <v>0</v>
      </c>
      <c r="AG18" s="51">
        <v>0</v>
      </c>
      <c r="AH18" s="51">
        <v>0</v>
      </c>
      <c r="AI18" s="51">
        <v>0</v>
      </c>
      <c r="AJ18" s="51">
        <v>0</v>
      </c>
      <c r="AK18" s="51">
        <v>0</v>
      </c>
      <c r="AL18" s="51">
        <v>0</v>
      </c>
      <c r="AM18" s="51">
        <v>0</v>
      </c>
      <c r="AN18" s="51">
        <v>0</v>
      </c>
      <c r="AO18" s="51">
        <v>0</v>
      </c>
      <c r="AP18" s="52"/>
      <c r="AQ18" s="51">
        <v>0</v>
      </c>
      <c r="AR18" s="53">
        <v>2826</v>
      </c>
      <c r="AS18" s="55">
        <v>3</v>
      </c>
      <c r="AT18" s="56">
        <v>49713</v>
      </c>
      <c r="AU18" s="20" t="s">
        <v>135</v>
      </c>
      <c r="AV18" s="20" t="s">
        <v>134</v>
      </c>
      <c r="AW18" s="20" t="s">
        <v>135</v>
      </c>
      <c r="AX18" s="20" t="s">
        <v>296</v>
      </c>
      <c r="AY18" s="20" t="s">
        <v>136</v>
      </c>
      <c r="AZ18" s="20" t="s">
        <v>141</v>
      </c>
      <c r="BA18" s="41" t="s">
        <v>1004</v>
      </c>
      <c r="BB18" s="20">
        <v>1322275</v>
      </c>
      <c r="BC18" s="20">
        <v>1322275</v>
      </c>
      <c r="BD18" s="56">
        <v>39467</v>
      </c>
      <c r="BE18" s="20" t="s">
        <v>142</v>
      </c>
      <c r="BF18" s="20" t="s">
        <v>134</v>
      </c>
      <c r="BG18" s="20" t="s">
        <v>134</v>
      </c>
      <c r="BH18" s="20" t="s">
        <v>134</v>
      </c>
      <c r="BI18" s="20" t="s">
        <v>134</v>
      </c>
      <c r="BJ18" s="20" t="s">
        <v>134</v>
      </c>
      <c r="BK18" s="20" t="s">
        <v>134</v>
      </c>
      <c r="BL18" s="20" t="s">
        <v>134</v>
      </c>
      <c r="BM18" s="20" t="s">
        <v>134</v>
      </c>
      <c r="BN18" s="20" t="s">
        <v>134</v>
      </c>
      <c r="BO18" s="54"/>
    </row>
    <row r="19" spans="1:67 16281:16307" s="46" customFormat="1" ht="15" x14ac:dyDescent="0.25">
      <c r="A19" s="16">
        <v>53224</v>
      </c>
      <c r="B19" s="13" t="s">
        <v>160</v>
      </c>
      <c r="C19" s="24">
        <v>202</v>
      </c>
      <c r="D19" s="49">
        <v>1</v>
      </c>
      <c r="E19" s="62" t="s">
        <v>129</v>
      </c>
      <c r="F19" s="62" t="s">
        <v>164</v>
      </c>
      <c r="G19" s="62" t="s">
        <v>297</v>
      </c>
      <c r="H19" s="64">
        <v>39651</v>
      </c>
      <c r="I19" s="64">
        <v>46224</v>
      </c>
      <c r="J19" s="62" t="s">
        <v>130</v>
      </c>
      <c r="K19" s="17">
        <v>85664</v>
      </c>
      <c r="L19" s="62">
        <v>14.39</v>
      </c>
      <c r="M19" s="62"/>
      <c r="N19" s="62" t="s">
        <v>139</v>
      </c>
      <c r="O19" s="62" t="s">
        <v>132</v>
      </c>
      <c r="P19" s="62" t="s">
        <v>202</v>
      </c>
      <c r="Q19" s="62" t="s">
        <v>134</v>
      </c>
      <c r="R19" s="62" t="s">
        <v>161</v>
      </c>
      <c r="S19" s="50">
        <v>3355907.95</v>
      </c>
      <c r="T19" s="50">
        <v>2002263.65</v>
      </c>
      <c r="U19" s="50">
        <v>1353644.3</v>
      </c>
      <c r="V19" s="50">
        <v>0</v>
      </c>
      <c r="W19" s="50">
        <v>0</v>
      </c>
      <c r="X19" s="50">
        <v>0</v>
      </c>
      <c r="Y19" s="62" t="s">
        <v>135</v>
      </c>
      <c r="Z19" s="62" t="s">
        <v>135</v>
      </c>
      <c r="AA19" s="62" t="s">
        <v>134</v>
      </c>
      <c r="AB19" s="62" t="s">
        <v>134</v>
      </c>
      <c r="AC19" s="62" t="s">
        <v>135</v>
      </c>
      <c r="AD19" s="51">
        <v>0</v>
      </c>
      <c r="AE19" s="51">
        <v>0</v>
      </c>
      <c r="AF19" s="51">
        <v>0</v>
      </c>
      <c r="AG19" s="51">
        <v>0</v>
      </c>
      <c r="AH19" s="51">
        <v>0</v>
      </c>
      <c r="AI19" s="51">
        <v>0</v>
      </c>
      <c r="AJ19" s="51">
        <v>0</v>
      </c>
      <c r="AK19" s="51">
        <v>0</v>
      </c>
      <c r="AL19" s="51">
        <v>0</v>
      </c>
      <c r="AM19" s="51">
        <v>0</v>
      </c>
      <c r="AN19" s="51">
        <v>0</v>
      </c>
      <c r="AO19" s="51">
        <v>0</v>
      </c>
      <c r="AP19" s="52"/>
      <c r="AQ19" s="51">
        <v>0</v>
      </c>
      <c r="AR19" s="53">
        <v>2910</v>
      </c>
      <c r="AS19" s="55">
        <v>3</v>
      </c>
      <c r="AT19" s="56">
        <v>47320</v>
      </c>
      <c r="AU19" s="20" t="s">
        <v>135</v>
      </c>
      <c r="AV19" s="20" t="s">
        <v>134</v>
      </c>
      <c r="AW19" s="63" t="s">
        <v>135</v>
      </c>
      <c r="AX19" s="63" t="s">
        <v>298</v>
      </c>
      <c r="AY19" s="63" t="s">
        <v>136</v>
      </c>
      <c r="AZ19" s="63" t="s">
        <v>299</v>
      </c>
      <c r="BA19" s="42" t="s">
        <v>1005</v>
      </c>
      <c r="BB19" s="63">
        <v>417320</v>
      </c>
      <c r="BC19" s="63">
        <v>417320</v>
      </c>
      <c r="BD19" s="65">
        <v>39644</v>
      </c>
      <c r="BE19" s="56">
        <v>39958</v>
      </c>
      <c r="BF19" s="63" t="s">
        <v>134</v>
      </c>
      <c r="BG19" s="63" t="s">
        <v>134</v>
      </c>
      <c r="BH19" s="63" t="s">
        <v>135</v>
      </c>
      <c r="BI19" s="63" t="s">
        <v>134</v>
      </c>
      <c r="BJ19" s="63" t="s">
        <v>134</v>
      </c>
      <c r="BK19" s="63" t="s">
        <v>134</v>
      </c>
      <c r="BL19" s="63" t="s">
        <v>134</v>
      </c>
      <c r="BM19" s="63" t="s">
        <v>134</v>
      </c>
      <c r="BN19" s="63" t="s">
        <v>134</v>
      </c>
      <c r="BO19" s="54"/>
    </row>
    <row r="20" spans="1:67 16281:16307" s="46" customFormat="1" ht="15" customHeight="1" x14ac:dyDescent="0.25">
      <c r="A20" s="16">
        <v>170078</v>
      </c>
      <c r="B20" s="13" t="s">
        <v>160</v>
      </c>
      <c r="C20" s="24">
        <v>202</v>
      </c>
      <c r="D20" s="49">
        <v>1</v>
      </c>
      <c r="E20" s="16" t="s">
        <v>129</v>
      </c>
      <c r="F20" s="16" t="s">
        <v>164</v>
      </c>
      <c r="G20" s="16" t="s">
        <v>300</v>
      </c>
      <c r="H20" s="18">
        <v>39667</v>
      </c>
      <c r="I20" s="18">
        <v>46969</v>
      </c>
      <c r="J20" s="16" t="s">
        <v>130</v>
      </c>
      <c r="K20" s="17">
        <v>205766</v>
      </c>
      <c r="L20" s="16">
        <v>14.49</v>
      </c>
      <c r="M20" s="16"/>
      <c r="N20" s="16" t="s">
        <v>139</v>
      </c>
      <c r="O20" s="16" t="s">
        <v>149</v>
      </c>
      <c r="P20" s="16" t="s">
        <v>133</v>
      </c>
      <c r="Q20" s="16" t="s">
        <v>134</v>
      </c>
      <c r="R20" s="16" t="s">
        <v>161</v>
      </c>
      <c r="S20" s="50">
        <v>5720736.7400000002</v>
      </c>
      <c r="T20" s="50">
        <v>4860325.8099999996</v>
      </c>
      <c r="U20" s="50">
        <v>860410.93</v>
      </c>
      <c r="V20" s="50">
        <v>0</v>
      </c>
      <c r="W20" s="50">
        <v>0</v>
      </c>
      <c r="X20" s="50">
        <v>0</v>
      </c>
      <c r="Y20" s="16" t="s">
        <v>143</v>
      </c>
      <c r="Z20" s="16" t="s">
        <v>143</v>
      </c>
      <c r="AA20" s="16" t="s">
        <v>143</v>
      </c>
      <c r="AB20" s="16" t="s">
        <v>134</v>
      </c>
      <c r="AC20" s="16" t="s">
        <v>143</v>
      </c>
      <c r="AD20" s="51">
        <v>0</v>
      </c>
      <c r="AE20" s="51">
        <v>0</v>
      </c>
      <c r="AF20" s="51">
        <v>0</v>
      </c>
      <c r="AG20" s="51">
        <v>0</v>
      </c>
      <c r="AH20" s="51">
        <v>0</v>
      </c>
      <c r="AI20" s="51">
        <v>0</v>
      </c>
      <c r="AJ20" s="51">
        <v>0</v>
      </c>
      <c r="AK20" s="51">
        <v>0</v>
      </c>
      <c r="AL20" s="51">
        <v>0</v>
      </c>
      <c r="AM20" s="51">
        <v>0</v>
      </c>
      <c r="AN20" s="51">
        <v>0</v>
      </c>
      <c r="AO20" s="51">
        <v>0</v>
      </c>
      <c r="AP20" s="52"/>
      <c r="AQ20" s="51">
        <v>0</v>
      </c>
      <c r="AR20" s="53">
        <v>2826</v>
      </c>
      <c r="AS20" s="55">
        <v>4</v>
      </c>
      <c r="AT20" s="56">
        <v>48064</v>
      </c>
      <c r="AU20" s="20" t="s">
        <v>135</v>
      </c>
      <c r="AV20" s="20" t="s">
        <v>134</v>
      </c>
      <c r="AW20" s="20" t="s">
        <v>135</v>
      </c>
      <c r="AX20" s="20" t="s">
        <v>301</v>
      </c>
      <c r="AY20" s="20" t="s">
        <v>136</v>
      </c>
      <c r="AZ20" s="20" t="s">
        <v>141</v>
      </c>
      <c r="BA20" s="41" t="s">
        <v>1006</v>
      </c>
      <c r="BB20" s="20">
        <v>1145700</v>
      </c>
      <c r="BC20" s="20">
        <v>1145700</v>
      </c>
      <c r="BD20" s="56">
        <v>39665</v>
      </c>
      <c r="BE20" s="56" t="s">
        <v>142</v>
      </c>
      <c r="BF20" s="20" t="s">
        <v>134</v>
      </c>
      <c r="BG20" s="20" t="s">
        <v>134</v>
      </c>
      <c r="BH20" s="20" t="s">
        <v>134</v>
      </c>
      <c r="BI20" s="20" t="s">
        <v>134</v>
      </c>
      <c r="BJ20" s="20" t="s">
        <v>134</v>
      </c>
      <c r="BK20" s="20" t="s">
        <v>135</v>
      </c>
      <c r="BL20" s="20" t="s">
        <v>135</v>
      </c>
      <c r="BM20" s="20" t="s">
        <v>135</v>
      </c>
      <c r="BN20" s="20" t="s">
        <v>134</v>
      </c>
      <c r="BO20" s="54"/>
    </row>
    <row r="21" spans="1:67 16281:16307" s="46" customFormat="1" ht="15" x14ac:dyDescent="0.25">
      <c r="A21" s="16">
        <v>161195</v>
      </c>
      <c r="B21" s="13" t="s">
        <v>160</v>
      </c>
      <c r="C21" s="24">
        <v>202</v>
      </c>
      <c r="D21" s="49">
        <v>1</v>
      </c>
      <c r="E21" s="16" t="s">
        <v>129</v>
      </c>
      <c r="F21" s="16" t="s">
        <v>164</v>
      </c>
      <c r="G21" s="16" t="s">
        <v>302</v>
      </c>
      <c r="H21" s="18">
        <v>39370</v>
      </c>
      <c r="I21" s="18">
        <v>44848</v>
      </c>
      <c r="J21" s="16" t="s">
        <v>130</v>
      </c>
      <c r="K21" s="17">
        <v>172690</v>
      </c>
      <c r="L21" s="16">
        <v>14.49</v>
      </c>
      <c r="M21" s="16">
        <v>0.1</v>
      </c>
      <c r="N21" s="16" t="s">
        <v>147</v>
      </c>
      <c r="O21" s="16" t="s">
        <v>148</v>
      </c>
      <c r="P21" s="16" t="s">
        <v>133</v>
      </c>
      <c r="Q21" s="16" t="s">
        <v>134</v>
      </c>
      <c r="R21" s="16" t="s">
        <v>161</v>
      </c>
      <c r="S21" s="50">
        <v>5020884.38</v>
      </c>
      <c r="T21" s="50">
        <v>4046472.48</v>
      </c>
      <c r="U21" s="50">
        <v>795987.07</v>
      </c>
      <c r="V21" s="50">
        <v>178424.83</v>
      </c>
      <c r="W21" s="50">
        <v>0</v>
      </c>
      <c r="X21" s="50">
        <v>0</v>
      </c>
      <c r="Y21" s="16" t="s">
        <v>135</v>
      </c>
      <c r="Z21" s="16" t="s">
        <v>143</v>
      </c>
      <c r="AA21" s="16" t="s">
        <v>134</v>
      </c>
      <c r="AB21" s="16" t="s">
        <v>134</v>
      </c>
      <c r="AC21" s="16" t="s">
        <v>135</v>
      </c>
      <c r="AD21" s="51">
        <v>0</v>
      </c>
      <c r="AE21" s="51">
        <v>0</v>
      </c>
      <c r="AF21" s="51">
        <v>0</v>
      </c>
      <c r="AG21" s="51">
        <v>0</v>
      </c>
      <c r="AH21" s="51">
        <v>0</v>
      </c>
      <c r="AI21" s="51">
        <v>0</v>
      </c>
      <c r="AJ21" s="51">
        <v>0</v>
      </c>
      <c r="AK21" s="51">
        <v>0</v>
      </c>
      <c r="AL21" s="51">
        <v>0</v>
      </c>
      <c r="AM21" s="51">
        <v>0</v>
      </c>
      <c r="AN21" s="51">
        <v>0</v>
      </c>
      <c r="AO21" s="51">
        <v>0</v>
      </c>
      <c r="AP21" s="52"/>
      <c r="AQ21" s="51">
        <v>0</v>
      </c>
      <c r="AR21" s="53">
        <v>2826</v>
      </c>
      <c r="AS21" s="55">
        <v>3</v>
      </c>
      <c r="AT21" s="56">
        <v>45944</v>
      </c>
      <c r="AU21" s="20" t="s">
        <v>135</v>
      </c>
      <c r="AV21" s="20" t="s">
        <v>134</v>
      </c>
      <c r="AW21" s="20" t="s">
        <v>135</v>
      </c>
      <c r="AX21" s="20" t="s">
        <v>303</v>
      </c>
      <c r="AY21" s="20" t="s">
        <v>136</v>
      </c>
      <c r="AZ21" s="20" t="s">
        <v>137</v>
      </c>
      <c r="BA21" s="41" t="s">
        <v>1007</v>
      </c>
      <c r="BB21" s="20">
        <v>1245800</v>
      </c>
      <c r="BC21" s="20">
        <v>1245800</v>
      </c>
      <c r="BD21" s="56">
        <v>39365</v>
      </c>
      <c r="BE21" s="20" t="s">
        <v>142</v>
      </c>
      <c r="BF21" s="20" t="s">
        <v>134</v>
      </c>
      <c r="BG21" s="20" t="s">
        <v>134</v>
      </c>
      <c r="BH21" s="20" t="s">
        <v>135</v>
      </c>
      <c r="BI21" s="20" t="s">
        <v>134</v>
      </c>
      <c r="BJ21" s="20" t="s">
        <v>134</v>
      </c>
      <c r="BK21" s="20" t="s">
        <v>134</v>
      </c>
      <c r="BL21" s="20" t="s">
        <v>134</v>
      </c>
      <c r="BM21" s="20" t="s">
        <v>134</v>
      </c>
      <c r="BN21" s="20" t="s">
        <v>134</v>
      </c>
      <c r="BO21" s="54"/>
    </row>
    <row r="22" spans="1:67 16281:16307" s="46" customFormat="1" ht="15" x14ac:dyDescent="0.25">
      <c r="A22" s="16">
        <v>168079</v>
      </c>
      <c r="B22" s="13" t="s">
        <v>160</v>
      </c>
      <c r="C22" s="24">
        <v>202</v>
      </c>
      <c r="D22" s="49">
        <v>1</v>
      </c>
      <c r="E22" s="16" t="s">
        <v>129</v>
      </c>
      <c r="F22" s="16" t="s">
        <v>164</v>
      </c>
      <c r="G22" s="16" t="s">
        <v>304</v>
      </c>
      <c r="H22" s="18">
        <v>39617</v>
      </c>
      <c r="I22" s="18">
        <v>46920</v>
      </c>
      <c r="J22" s="16" t="s">
        <v>130</v>
      </c>
      <c r="K22" s="17">
        <v>127889.65</v>
      </c>
      <c r="L22" s="16">
        <v>14.49</v>
      </c>
      <c r="M22" s="16"/>
      <c r="N22" s="16" t="s">
        <v>139</v>
      </c>
      <c r="O22" s="16" t="s">
        <v>149</v>
      </c>
      <c r="P22" s="16" t="s">
        <v>133</v>
      </c>
      <c r="Q22" s="16" t="s">
        <v>134</v>
      </c>
      <c r="R22" s="16" t="s">
        <v>161</v>
      </c>
      <c r="S22" s="50">
        <v>5070155.47</v>
      </c>
      <c r="T22" s="50">
        <v>2998148.51</v>
      </c>
      <c r="U22" s="50">
        <v>2072006.96</v>
      </c>
      <c r="V22" s="50">
        <v>0</v>
      </c>
      <c r="W22" s="50">
        <v>0</v>
      </c>
      <c r="X22" s="50">
        <v>0</v>
      </c>
      <c r="Y22" s="16" t="s">
        <v>135</v>
      </c>
      <c r="Z22" s="16" t="s">
        <v>135</v>
      </c>
      <c r="AA22" s="16" t="s">
        <v>251</v>
      </c>
      <c r="AB22" s="16" t="s">
        <v>134</v>
      </c>
      <c r="AC22" s="16" t="s">
        <v>135</v>
      </c>
      <c r="AD22" s="51">
        <v>0</v>
      </c>
      <c r="AE22" s="51">
        <v>0</v>
      </c>
      <c r="AF22" s="51">
        <v>0</v>
      </c>
      <c r="AG22" s="51">
        <v>0</v>
      </c>
      <c r="AH22" s="51">
        <v>0</v>
      </c>
      <c r="AI22" s="51">
        <v>0</v>
      </c>
      <c r="AJ22" s="51">
        <v>0</v>
      </c>
      <c r="AK22" s="51">
        <v>0</v>
      </c>
      <c r="AL22" s="51">
        <v>0</v>
      </c>
      <c r="AM22" s="51">
        <v>0</v>
      </c>
      <c r="AN22" s="51">
        <v>0</v>
      </c>
      <c r="AO22" s="51">
        <v>0</v>
      </c>
      <c r="AP22" s="52"/>
      <c r="AQ22" s="51">
        <v>0</v>
      </c>
      <c r="AR22" s="53">
        <v>2772</v>
      </c>
      <c r="AS22" s="55">
        <v>3</v>
      </c>
      <c r="AT22" s="56">
        <v>48015</v>
      </c>
      <c r="AU22" s="20" t="s">
        <v>135</v>
      </c>
      <c r="AV22" s="20" t="s">
        <v>134</v>
      </c>
      <c r="AW22" s="20" t="s">
        <v>135</v>
      </c>
      <c r="AX22" s="20" t="s">
        <v>305</v>
      </c>
      <c r="AY22" s="20" t="s">
        <v>136</v>
      </c>
      <c r="AZ22" s="20" t="s">
        <v>141</v>
      </c>
      <c r="BA22" s="41" t="s">
        <v>1008</v>
      </c>
      <c r="BB22" s="20">
        <v>705672</v>
      </c>
      <c r="BC22" s="20">
        <v>705672</v>
      </c>
      <c r="BD22" s="56">
        <v>39616</v>
      </c>
      <c r="BE22" s="56" t="s">
        <v>142</v>
      </c>
      <c r="BF22" s="20" t="s">
        <v>134</v>
      </c>
      <c r="BG22" s="20" t="s">
        <v>134</v>
      </c>
      <c r="BH22" s="20" t="s">
        <v>134</v>
      </c>
      <c r="BI22" s="20" t="s">
        <v>134</v>
      </c>
      <c r="BJ22" s="20" t="s">
        <v>134</v>
      </c>
      <c r="BK22" s="20" t="s">
        <v>134</v>
      </c>
      <c r="BL22" s="20" t="s">
        <v>134</v>
      </c>
      <c r="BM22" s="20" t="s">
        <v>134</v>
      </c>
      <c r="BN22" s="20" t="s">
        <v>134</v>
      </c>
      <c r="BO22" s="54"/>
    </row>
    <row r="23" spans="1:67 16281:16307" s="46" customFormat="1" ht="15" x14ac:dyDescent="0.25">
      <c r="A23" s="16">
        <v>162216</v>
      </c>
      <c r="B23" s="13" t="s">
        <v>160</v>
      </c>
      <c r="C23" s="24">
        <v>202</v>
      </c>
      <c r="D23" s="49">
        <v>1</v>
      </c>
      <c r="E23" s="16" t="s">
        <v>129</v>
      </c>
      <c r="F23" s="16" t="s">
        <v>164</v>
      </c>
      <c r="G23" s="16" t="s">
        <v>306</v>
      </c>
      <c r="H23" s="18">
        <v>39405</v>
      </c>
      <c r="I23" s="18">
        <v>46709</v>
      </c>
      <c r="J23" s="16" t="s">
        <v>130</v>
      </c>
      <c r="K23" s="17">
        <v>95353.07</v>
      </c>
      <c r="L23" s="16">
        <v>12.39</v>
      </c>
      <c r="M23" s="16"/>
      <c r="N23" s="16" t="s">
        <v>139</v>
      </c>
      <c r="O23" s="16" t="s">
        <v>307</v>
      </c>
      <c r="P23" s="16" t="s">
        <v>133</v>
      </c>
      <c r="Q23" s="16" t="s">
        <v>134</v>
      </c>
      <c r="R23" s="16" t="s">
        <v>161</v>
      </c>
      <c r="S23" s="50">
        <v>3774289.38</v>
      </c>
      <c r="T23" s="50">
        <v>2247323.44</v>
      </c>
      <c r="U23" s="50">
        <v>1526965.94</v>
      </c>
      <c r="V23" s="50">
        <v>0</v>
      </c>
      <c r="W23" s="50">
        <v>0</v>
      </c>
      <c r="X23" s="50">
        <v>0</v>
      </c>
      <c r="Y23" s="16" t="s">
        <v>135</v>
      </c>
      <c r="Z23" s="16" t="s">
        <v>143</v>
      </c>
      <c r="AA23" s="16" t="s">
        <v>134</v>
      </c>
      <c r="AB23" s="16" t="s">
        <v>134</v>
      </c>
      <c r="AC23" s="16" t="s">
        <v>135</v>
      </c>
      <c r="AD23" s="51">
        <v>0</v>
      </c>
      <c r="AE23" s="51">
        <v>0</v>
      </c>
      <c r="AF23" s="51">
        <v>0</v>
      </c>
      <c r="AG23" s="51">
        <v>0</v>
      </c>
      <c r="AH23" s="51">
        <v>0</v>
      </c>
      <c r="AI23" s="51">
        <v>0</v>
      </c>
      <c r="AJ23" s="51">
        <v>0</v>
      </c>
      <c r="AK23" s="51">
        <v>0</v>
      </c>
      <c r="AL23" s="51">
        <v>0</v>
      </c>
      <c r="AM23" s="51">
        <v>0</v>
      </c>
      <c r="AN23" s="51">
        <v>0</v>
      </c>
      <c r="AO23" s="51">
        <v>0</v>
      </c>
      <c r="AP23" s="52"/>
      <c r="AQ23" s="51">
        <v>0</v>
      </c>
      <c r="AR23" s="53">
        <v>2826</v>
      </c>
      <c r="AS23" s="55">
        <v>3</v>
      </c>
      <c r="AT23" s="56" t="s">
        <v>308</v>
      </c>
      <c r="AU23" s="20" t="s">
        <v>135</v>
      </c>
      <c r="AV23" s="20" t="s">
        <v>134</v>
      </c>
      <c r="AW23" s="20" t="s">
        <v>135</v>
      </c>
      <c r="AX23" s="20" t="s">
        <v>309</v>
      </c>
      <c r="AY23" s="20" t="s">
        <v>136</v>
      </c>
      <c r="AZ23" s="20" t="s">
        <v>169</v>
      </c>
      <c r="BA23" s="41" t="s">
        <v>1009</v>
      </c>
      <c r="BB23" s="20">
        <v>535037</v>
      </c>
      <c r="BC23" s="20">
        <v>535037</v>
      </c>
      <c r="BD23" s="56">
        <v>39392</v>
      </c>
      <c r="BE23" s="20" t="s">
        <v>142</v>
      </c>
      <c r="BF23" s="20" t="s">
        <v>134</v>
      </c>
      <c r="BG23" s="20" t="s">
        <v>134</v>
      </c>
      <c r="BH23" s="20" t="s">
        <v>181</v>
      </c>
      <c r="BI23" s="20" t="s">
        <v>134</v>
      </c>
      <c r="BJ23" s="20" t="s">
        <v>134</v>
      </c>
      <c r="BK23" s="20" t="s">
        <v>134</v>
      </c>
      <c r="BL23" s="20" t="s">
        <v>134</v>
      </c>
      <c r="BM23" s="20" t="s">
        <v>134</v>
      </c>
      <c r="BN23" s="20" t="s">
        <v>134</v>
      </c>
      <c r="BO23" s="54"/>
    </row>
    <row r="24" spans="1:67 16281:16307" s="46" customFormat="1" ht="15" x14ac:dyDescent="0.25">
      <c r="A24" s="16">
        <v>161188</v>
      </c>
      <c r="B24" s="13" t="s">
        <v>160</v>
      </c>
      <c r="C24" s="24">
        <v>202</v>
      </c>
      <c r="D24" s="49">
        <v>1</v>
      </c>
      <c r="E24" s="16" t="s">
        <v>129</v>
      </c>
      <c r="F24" s="16" t="s">
        <v>164</v>
      </c>
      <c r="G24" s="16" t="s">
        <v>310</v>
      </c>
      <c r="H24" s="18">
        <v>39370</v>
      </c>
      <c r="I24" s="18">
        <v>46675</v>
      </c>
      <c r="J24" s="16" t="s">
        <v>130</v>
      </c>
      <c r="K24" s="17">
        <v>272878.15000000002</v>
      </c>
      <c r="L24" s="16">
        <v>12.39</v>
      </c>
      <c r="M24" s="16"/>
      <c r="N24" s="16" t="s">
        <v>139</v>
      </c>
      <c r="O24" s="16" t="s">
        <v>140</v>
      </c>
      <c r="P24" s="16" t="s">
        <v>133</v>
      </c>
      <c r="Q24" s="16" t="s">
        <v>134</v>
      </c>
      <c r="R24" s="16" t="s">
        <v>161</v>
      </c>
      <c r="S24" s="50">
        <v>7519294.5700000003</v>
      </c>
      <c r="T24" s="50">
        <v>6330363.6299999999</v>
      </c>
      <c r="U24" s="50">
        <v>1188930.94</v>
      </c>
      <c r="V24" s="50">
        <v>0</v>
      </c>
      <c r="W24" s="50">
        <v>0</v>
      </c>
      <c r="X24" s="50">
        <v>0</v>
      </c>
      <c r="Y24" s="16" t="s">
        <v>135</v>
      </c>
      <c r="Z24" s="16" t="s">
        <v>143</v>
      </c>
      <c r="AA24" s="16" t="s">
        <v>134</v>
      </c>
      <c r="AB24" s="16" t="s">
        <v>134</v>
      </c>
      <c r="AC24" s="16" t="s">
        <v>135</v>
      </c>
      <c r="AD24" s="51">
        <v>0</v>
      </c>
      <c r="AE24" s="51">
        <v>0</v>
      </c>
      <c r="AF24" s="51">
        <v>0</v>
      </c>
      <c r="AG24" s="51">
        <v>0</v>
      </c>
      <c r="AH24" s="51">
        <v>0</v>
      </c>
      <c r="AI24" s="51">
        <v>0</v>
      </c>
      <c r="AJ24" s="51">
        <v>0</v>
      </c>
      <c r="AK24" s="51">
        <v>0</v>
      </c>
      <c r="AL24" s="51">
        <v>0</v>
      </c>
      <c r="AM24" s="51">
        <v>0</v>
      </c>
      <c r="AN24" s="51">
        <v>0</v>
      </c>
      <c r="AO24" s="51">
        <v>0</v>
      </c>
      <c r="AP24" s="52"/>
      <c r="AQ24" s="51">
        <v>0</v>
      </c>
      <c r="AR24" s="53">
        <v>2826</v>
      </c>
      <c r="AS24" s="55">
        <v>3</v>
      </c>
      <c r="AT24" s="56" t="s">
        <v>311</v>
      </c>
      <c r="AU24" s="20" t="s">
        <v>135</v>
      </c>
      <c r="AV24" s="20" t="s">
        <v>134</v>
      </c>
      <c r="AW24" s="20" t="s">
        <v>135</v>
      </c>
      <c r="AX24" s="20" t="s">
        <v>312</v>
      </c>
      <c r="AY24" s="20" t="s">
        <v>249</v>
      </c>
      <c r="AZ24" s="20" t="s">
        <v>313</v>
      </c>
      <c r="BA24" s="41" t="s">
        <v>1010</v>
      </c>
      <c r="BB24" s="20" t="s">
        <v>314</v>
      </c>
      <c r="BC24" s="20" t="s">
        <v>314</v>
      </c>
      <c r="BD24" s="56">
        <v>39363</v>
      </c>
      <c r="BE24" s="20" t="s">
        <v>142</v>
      </c>
      <c r="BF24" s="20" t="s">
        <v>134</v>
      </c>
      <c r="BG24" s="20" t="s">
        <v>134</v>
      </c>
      <c r="BH24" s="20" t="s">
        <v>134</v>
      </c>
      <c r="BI24" s="20" t="s">
        <v>134</v>
      </c>
      <c r="BJ24" s="20" t="s">
        <v>134</v>
      </c>
      <c r="BK24" s="20" t="s">
        <v>134</v>
      </c>
      <c r="BL24" s="20" t="s">
        <v>134</v>
      </c>
      <c r="BM24" s="20" t="s">
        <v>134</v>
      </c>
      <c r="BN24" s="20" t="s">
        <v>134</v>
      </c>
      <c r="BO24" s="54"/>
    </row>
    <row r="25" spans="1:67 16281:16307" s="46" customFormat="1" ht="15" x14ac:dyDescent="0.25">
      <c r="A25" s="16">
        <v>170466</v>
      </c>
      <c r="B25" s="13" t="s">
        <v>160</v>
      </c>
      <c r="C25" s="24">
        <v>202</v>
      </c>
      <c r="D25" s="49">
        <v>1</v>
      </c>
      <c r="E25" s="16" t="s">
        <v>129</v>
      </c>
      <c r="F25" s="16" t="s">
        <v>164</v>
      </c>
      <c r="G25" s="16" t="s">
        <v>315</v>
      </c>
      <c r="H25" s="18">
        <v>39678</v>
      </c>
      <c r="I25" s="18">
        <v>46982</v>
      </c>
      <c r="J25" s="16" t="s">
        <v>130</v>
      </c>
      <c r="K25" s="17">
        <v>186224.59</v>
      </c>
      <c r="L25" s="16">
        <v>14.49</v>
      </c>
      <c r="M25" s="16"/>
      <c r="N25" s="16" t="s">
        <v>139</v>
      </c>
      <c r="O25" s="16" t="s">
        <v>140</v>
      </c>
      <c r="P25" s="16" t="s">
        <v>133</v>
      </c>
      <c r="Q25" s="16" t="s">
        <v>134</v>
      </c>
      <c r="R25" s="16" t="s">
        <v>161</v>
      </c>
      <c r="S25" s="50">
        <v>5383468.2300000004</v>
      </c>
      <c r="T25" s="50">
        <v>4369487.3499999996</v>
      </c>
      <c r="U25" s="50">
        <v>1013980.88</v>
      </c>
      <c r="V25" s="50">
        <v>0</v>
      </c>
      <c r="W25" s="50">
        <v>0</v>
      </c>
      <c r="X25" s="66">
        <v>0</v>
      </c>
      <c r="Y25" s="20" t="s">
        <v>135</v>
      </c>
      <c r="Z25" s="20" t="s">
        <v>135</v>
      </c>
      <c r="AA25" s="20" t="s">
        <v>251</v>
      </c>
      <c r="AB25" s="56" t="s">
        <v>134</v>
      </c>
      <c r="AC25" s="20" t="s">
        <v>135</v>
      </c>
      <c r="AD25" s="20">
        <v>0</v>
      </c>
      <c r="AE25" s="20">
        <v>0</v>
      </c>
      <c r="AF25" s="20">
        <v>0</v>
      </c>
      <c r="AG25" s="20">
        <v>0</v>
      </c>
      <c r="AH25" s="20">
        <v>0</v>
      </c>
      <c r="AI25" s="57">
        <v>0</v>
      </c>
      <c r="AJ25" s="54">
        <v>0</v>
      </c>
      <c r="AK25" s="19">
        <v>0</v>
      </c>
      <c r="AL25" s="54">
        <v>0</v>
      </c>
      <c r="AM25" s="54">
        <v>0</v>
      </c>
      <c r="AN25" s="54">
        <v>0</v>
      </c>
      <c r="AO25" s="54">
        <v>0</v>
      </c>
      <c r="AP25" s="54"/>
      <c r="AQ25" s="20">
        <v>0</v>
      </c>
      <c r="AR25" s="67">
        <v>2826</v>
      </c>
      <c r="AS25" s="55">
        <v>3</v>
      </c>
      <c r="AT25" s="56">
        <v>48077</v>
      </c>
      <c r="AU25" s="20" t="s">
        <v>135</v>
      </c>
      <c r="AV25" s="20" t="s">
        <v>134</v>
      </c>
      <c r="AW25" s="20" t="s">
        <v>135</v>
      </c>
      <c r="AX25" s="20" t="s">
        <v>316</v>
      </c>
      <c r="AY25" s="54" t="s">
        <v>136</v>
      </c>
      <c r="AZ25" s="20" t="s">
        <v>141</v>
      </c>
      <c r="BA25" s="41" t="s">
        <v>1011</v>
      </c>
      <c r="BB25" s="19">
        <v>1125000</v>
      </c>
      <c r="BC25" s="28">
        <v>1125000</v>
      </c>
      <c r="BD25" s="19">
        <v>39672</v>
      </c>
      <c r="BE25" s="59" t="s">
        <v>142</v>
      </c>
      <c r="BF25" s="60" t="s">
        <v>134</v>
      </c>
      <c r="BG25" s="19" t="s">
        <v>134</v>
      </c>
      <c r="BH25" s="25" t="s">
        <v>134</v>
      </c>
      <c r="BI25" s="46" t="s">
        <v>134</v>
      </c>
      <c r="BJ25" s="46" t="s">
        <v>134</v>
      </c>
      <c r="BK25" s="46" t="s">
        <v>134</v>
      </c>
      <c r="BL25" s="46" t="s">
        <v>134</v>
      </c>
      <c r="BM25" s="46" t="s">
        <v>134</v>
      </c>
      <c r="BN25" s="46" t="s">
        <v>134</v>
      </c>
      <c r="XBE25" s="16"/>
      <c r="XBF25" s="5"/>
      <c r="XBG25" s="5"/>
      <c r="XBH25" s="5"/>
      <c r="XBI25" s="5"/>
      <c r="XBJ25" s="13"/>
      <c r="XBK25" s="16"/>
      <c r="XBL25" s="13"/>
      <c r="XBM25" s="24"/>
      <c r="XBN25" s="49"/>
      <c r="XBO25" s="16"/>
      <c r="XBP25" s="16"/>
      <c r="XBQ25" s="17"/>
      <c r="XBR25" s="16"/>
      <c r="XBS25" s="16"/>
      <c r="XBT25" s="18"/>
      <c r="XBU25" s="18"/>
      <c r="XBV25" s="16"/>
      <c r="XBW25" s="17"/>
      <c r="XBX25" s="16"/>
      <c r="XBY25" s="16"/>
      <c r="XBZ25" s="16"/>
      <c r="XCA25" s="16"/>
      <c r="XCB25" s="16"/>
      <c r="XCC25" s="16"/>
      <c r="XCD25" s="16"/>
      <c r="XCE25" s="50"/>
    </row>
    <row r="26" spans="1:67 16281:16307" s="46" customFormat="1" ht="15" customHeight="1" x14ac:dyDescent="0.25">
      <c r="A26" s="16">
        <v>170818</v>
      </c>
      <c r="B26" s="13" t="s">
        <v>160</v>
      </c>
      <c r="C26" s="24">
        <v>202</v>
      </c>
      <c r="D26" s="49">
        <v>1</v>
      </c>
      <c r="E26" s="16" t="s">
        <v>129</v>
      </c>
      <c r="F26" s="16" t="s">
        <v>164</v>
      </c>
      <c r="G26" s="16" t="s">
        <v>317</v>
      </c>
      <c r="H26" s="18">
        <v>39687</v>
      </c>
      <c r="I26" s="18">
        <v>46990</v>
      </c>
      <c r="J26" s="16" t="s">
        <v>130</v>
      </c>
      <c r="K26" s="17">
        <v>126561.60000000001</v>
      </c>
      <c r="L26" s="16">
        <v>14.59</v>
      </c>
      <c r="M26" s="16"/>
      <c r="N26" s="16" t="s">
        <v>139</v>
      </c>
      <c r="O26" s="16" t="s">
        <v>140</v>
      </c>
      <c r="P26" s="16" t="s">
        <v>133</v>
      </c>
      <c r="Q26" s="16" t="s">
        <v>134</v>
      </c>
      <c r="R26" s="16" t="s">
        <v>161</v>
      </c>
      <c r="S26" s="50">
        <v>3667187.97</v>
      </c>
      <c r="T26" s="50">
        <v>2997763.37</v>
      </c>
      <c r="U26" s="50">
        <v>669424.6</v>
      </c>
      <c r="V26" s="50">
        <v>0</v>
      </c>
      <c r="W26" s="50">
        <v>0</v>
      </c>
      <c r="X26" s="50">
        <v>0</v>
      </c>
      <c r="Y26" s="16" t="s">
        <v>143</v>
      </c>
      <c r="Z26" s="16" t="s">
        <v>143</v>
      </c>
      <c r="AA26" s="16" t="s">
        <v>143</v>
      </c>
      <c r="AB26" s="16" t="s">
        <v>134</v>
      </c>
      <c r="AC26" s="16" t="s">
        <v>143</v>
      </c>
      <c r="AD26" s="51">
        <v>0</v>
      </c>
      <c r="AE26" s="51">
        <v>0</v>
      </c>
      <c r="AF26" s="51">
        <v>0</v>
      </c>
      <c r="AG26" s="51">
        <v>0</v>
      </c>
      <c r="AH26" s="51">
        <v>0</v>
      </c>
      <c r="AI26" s="51">
        <v>0</v>
      </c>
      <c r="AJ26" s="51">
        <v>0</v>
      </c>
      <c r="AK26" s="51">
        <v>0</v>
      </c>
      <c r="AL26" s="51">
        <v>0</v>
      </c>
      <c r="AM26" s="51">
        <v>0</v>
      </c>
      <c r="AN26" s="51">
        <v>0</v>
      </c>
      <c r="AO26" s="51">
        <v>0</v>
      </c>
      <c r="AP26" s="52"/>
      <c r="AQ26" s="51">
        <v>0</v>
      </c>
      <c r="AR26" s="67">
        <v>2826</v>
      </c>
      <c r="AS26" s="55">
        <v>1</v>
      </c>
      <c r="AT26" s="56" t="s">
        <v>247</v>
      </c>
      <c r="AU26" s="20" t="s">
        <v>135</v>
      </c>
      <c r="AV26" s="20" t="s">
        <v>134</v>
      </c>
      <c r="AW26" s="20" t="s">
        <v>135</v>
      </c>
      <c r="AX26" s="20" t="s">
        <v>318</v>
      </c>
      <c r="AY26" s="20" t="s">
        <v>136</v>
      </c>
      <c r="AZ26" s="20" t="s">
        <v>141</v>
      </c>
      <c r="BA26" s="41" t="s">
        <v>1012</v>
      </c>
      <c r="BB26" s="20">
        <v>698357</v>
      </c>
      <c r="BC26" s="20">
        <v>698357</v>
      </c>
      <c r="BD26" s="56">
        <v>39622</v>
      </c>
      <c r="BE26" s="20" t="s">
        <v>142</v>
      </c>
      <c r="BF26" s="20" t="s">
        <v>134</v>
      </c>
      <c r="BG26" s="20" t="s">
        <v>134</v>
      </c>
      <c r="BH26" s="20" t="s">
        <v>134</v>
      </c>
      <c r="BI26" s="20" t="s">
        <v>134</v>
      </c>
      <c r="BJ26" s="20" t="s">
        <v>134</v>
      </c>
      <c r="BK26" s="20" t="s">
        <v>134</v>
      </c>
      <c r="BL26" s="20" t="s">
        <v>134</v>
      </c>
      <c r="BM26" s="20" t="s">
        <v>135</v>
      </c>
      <c r="BN26" s="20" t="s">
        <v>134</v>
      </c>
      <c r="BO26" s="54"/>
    </row>
    <row r="27" spans="1:67 16281:16307" s="46" customFormat="1" ht="15" customHeight="1" x14ac:dyDescent="0.25">
      <c r="A27" s="16">
        <v>158094</v>
      </c>
      <c r="B27" s="13" t="s">
        <v>160</v>
      </c>
      <c r="C27" s="24">
        <v>202</v>
      </c>
      <c r="D27" s="49">
        <v>1</v>
      </c>
      <c r="E27" s="16" t="s">
        <v>129</v>
      </c>
      <c r="F27" s="16" t="s">
        <v>164</v>
      </c>
      <c r="G27" s="16" t="s">
        <v>319</v>
      </c>
      <c r="H27" s="18">
        <v>39154</v>
      </c>
      <c r="I27" s="18">
        <v>42804</v>
      </c>
      <c r="J27" s="16" t="s">
        <v>130</v>
      </c>
      <c r="K27" s="17">
        <v>298000</v>
      </c>
      <c r="L27" s="16">
        <v>14.49</v>
      </c>
      <c r="M27" s="16">
        <v>0.1</v>
      </c>
      <c r="N27" s="16" t="s">
        <v>147</v>
      </c>
      <c r="O27" s="16" t="s">
        <v>148</v>
      </c>
      <c r="P27" s="16" t="s">
        <v>133</v>
      </c>
      <c r="Q27" s="16" t="s">
        <v>134</v>
      </c>
      <c r="R27" s="16" t="s">
        <v>161</v>
      </c>
      <c r="S27" s="50">
        <v>7864381.6600000001</v>
      </c>
      <c r="T27" s="50">
        <v>6456891.5199999996</v>
      </c>
      <c r="U27" s="50">
        <v>1141666.08</v>
      </c>
      <c r="V27" s="50">
        <v>265824.06</v>
      </c>
      <c r="W27" s="50">
        <v>0</v>
      </c>
      <c r="X27" s="50">
        <v>0</v>
      </c>
      <c r="Y27" s="16" t="s">
        <v>135</v>
      </c>
      <c r="Z27" s="16" t="s">
        <v>135</v>
      </c>
      <c r="AA27" s="16" t="s">
        <v>135</v>
      </c>
      <c r="AB27" s="16" t="s">
        <v>134</v>
      </c>
      <c r="AC27" s="16" t="s">
        <v>135</v>
      </c>
      <c r="AD27" s="51">
        <v>0</v>
      </c>
      <c r="AE27" s="51">
        <v>0</v>
      </c>
      <c r="AF27" s="51">
        <v>0</v>
      </c>
      <c r="AG27" s="51">
        <v>0</v>
      </c>
      <c r="AH27" s="51">
        <v>0</v>
      </c>
      <c r="AI27" s="51">
        <v>0</v>
      </c>
      <c r="AJ27" s="51">
        <v>0</v>
      </c>
      <c r="AK27" s="51">
        <v>0</v>
      </c>
      <c r="AL27" s="51">
        <v>0</v>
      </c>
      <c r="AM27" s="51">
        <v>0</v>
      </c>
      <c r="AN27" s="51">
        <v>0</v>
      </c>
      <c r="AO27" s="51">
        <v>0</v>
      </c>
      <c r="AP27" s="52"/>
      <c r="AQ27" s="51">
        <v>0</v>
      </c>
      <c r="AR27" s="67">
        <v>2826</v>
      </c>
      <c r="AS27" s="55">
        <v>3</v>
      </c>
      <c r="AT27" s="56" t="s">
        <v>320</v>
      </c>
      <c r="AU27" s="20" t="s">
        <v>135</v>
      </c>
      <c r="AV27" s="20" t="s">
        <v>134</v>
      </c>
      <c r="AW27" s="20" t="s">
        <v>135</v>
      </c>
      <c r="AX27" s="20" t="s">
        <v>146</v>
      </c>
      <c r="AY27" s="20" t="s">
        <v>136</v>
      </c>
      <c r="AZ27" s="20" t="s">
        <v>321</v>
      </c>
      <c r="BA27" s="41" t="s">
        <v>1013</v>
      </c>
      <c r="BB27" s="20">
        <v>2151300</v>
      </c>
      <c r="BC27" s="20">
        <v>2151300</v>
      </c>
      <c r="BD27" s="56" t="s">
        <v>142</v>
      </c>
      <c r="BE27" s="20" t="s">
        <v>142</v>
      </c>
      <c r="BF27" s="20" t="s">
        <v>134</v>
      </c>
      <c r="BG27" s="20" t="s">
        <v>134</v>
      </c>
      <c r="BH27" s="20" t="s">
        <v>181</v>
      </c>
      <c r="BI27" s="20" t="s">
        <v>134</v>
      </c>
      <c r="BJ27" s="20" t="s">
        <v>134</v>
      </c>
      <c r="BK27" s="20" t="s">
        <v>134</v>
      </c>
      <c r="BL27" s="20" t="s">
        <v>134</v>
      </c>
      <c r="BM27" s="20" t="s">
        <v>135</v>
      </c>
      <c r="BN27" s="20" t="s">
        <v>134</v>
      </c>
      <c r="BO27" s="54"/>
    </row>
    <row r="28" spans="1:67 16281:16307" s="46" customFormat="1" ht="15" x14ac:dyDescent="0.25">
      <c r="A28" s="16">
        <v>170089</v>
      </c>
      <c r="B28" s="13" t="s">
        <v>160</v>
      </c>
      <c r="C28" s="24">
        <v>202</v>
      </c>
      <c r="D28" s="49">
        <v>1</v>
      </c>
      <c r="E28" s="16" t="s">
        <v>129</v>
      </c>
      <c r="F28" s="16" t="s">
        <v>164</v>
      </c>
      <c r="G28" s="16" t="s">
        <v>322</v>
      </c>
      <c r="H28" s="18">
        <v>39668</v>
      </c>
      <c r="I28" s="18">
        <v>46972</v>
      </c>
      <c r="J28" s="16" t="s">
        <v>130</v>
      </c>
      <c r="K28" s="17">
        <v>122378.4</v>
      </c>
      <c r="L28" s="16">
        <v>14.49</v>
      </c>
      <c r="M28" s="16"/>
      <c r="N28" s="16" t="s">
        <v>139</v>
      </c>
      <c r="O28" s="16" t="s">
        <v>149</v>
      </c>
      <c r="P28" s="16" t="s">
        <v>133</v>
      </c>
      <c r="Q28" s="16" t="s">
        <v>134</v>
      </c>
      <c r="R28" s="16" t="s">
        <v>161</v>
      </c>
      <c r="S28" s="50">
        <v>5244508.88</v>
      </c>
      <c r="T28" s="50">
        <v>2884965.19</v>
      </c>
      <c r="U28" s="50">
        <v>2359543.69</v>
      </c>
      <c r="V28" s="50">
        <v>0</v>
      </c>
      <c r="W28" s="50">
        <v>0</v>
      </c>
      <c r="X28" s="50">
        <v>0</v>
      </c>
      <c r="Y28" s="16" t="s">
        <v>135</v>
      </c>
      <c r="Z28" s="16" t="s">
        <v>143</v>
      </c>
      <c r="AA28" s="16" t="s">
        <v>251</v>
      </c>
      <c r="AB28" s="16" t="s">
        <v>134</v>
      </c>
      <c r="AC28" s="16" t="s">
        <v>135</v>
      </c>
      <c r="AD28" s="51">
        <v>0</v>
      </c>
      <c r="AE28" s="51">
        <v>0</v>
      </c>
      <c r="AF28" s="51">
        <v>0</v>
      </c>
      <c r="AG28" s="51">
        <v>0</v>
      </c>
      <c r="AH28" s="51">
        <v>0</v>
      </c>
      <c r="AI28" s="51">
        <v>0</v>
      </c>
      <c r="AJ28" s="51">
        <v>0</v>
      </c>
      <c r="AK28" s="51">
        <v>0</v>
      </c>
      <c r="AL28" s="51">
        <v>0</v>
      </c>
      <c r="AM28" s="51">
        <v>0</v>
      </c>
      <c r="AN28" s="51">
        <v>0</v>
      </c>
      <c r="AO28" s="51">
        <v>0</v>
      </c>
      <c r="AP28" s="52"/>
      <c r="AQ28" s="51">
        <v>0</v>
      </c>
      <c r="AR28" s="67">
        <v>2826</v>
      </c>
      <c r="AS28" s="55">
        <v>3</v>
      </c>
      <c r="AT28" s="56">
        <v>48067</v>
      </c>
      <c r="AU28" s="20" t="s">
        <v>135</v>
      </c>
      <c r="AV28" s="20" t="s">
        <v>134</v>
      </c>
      <c r="AW28" s="20" t="s">
        <v>135</v>
      </c>
      <c r="AX28" s="20" t="s">
        <v>323</v>
      </c>
      <c r="AY28" s="20" t="s">
        <v>136</v>
      </c>
      <c r="AZ28" s="20" t="s">
        <v>141</v>
      </c>
      <c r="BA28" s="41" t="s">
        <v>1014</v>
      </c>
      <c r="BB28" s="20">
        <v>673917</v>
      </c>
      <c r="BC28" s="20">
        <v>673917</v>
      </c>
      <c r="BD28" s="56">
        <v>39609</v>
      </c>
      <c r="BE28" s="56" t="s">
        <v>142</v>
      </c>
      <c r="BF28" s="20" t="s">
        <v>134</v>
      </c>
      <c r="BG28" s="20" t="s">
        <v>134</v>
      </c>
      <c r="BH28" s="20" t="s">
        <v>134</v>
      </c>
      <c r="BI28" s="20" t="s">
        <v>134</v>
      </c>
      <c r="BJ28" s="20" t="s">
        <v>134</v>
      </c>
      <c r="BK28" s="20" t="s">
        <v>135</v>
      </c>
      <c r="BL28" s="20" t="s">
        <v>135</v>
      </c>
      <c r="BM28" s="20" t="s">
        <v>134</v>
      </c>
      <c r="BN28" s="20" t="s">
        <v>134</v>
      </c>
      <c r="BO28" s="54"/>
    </row>
    <row r="29" spans="1:67 16281:16307" s="46" customFormat="1" ht="15" x14ac:dyDescent="0.25">
      <c r="A29" s="16">
        <v>168728</v>
      </c>
      <c r="B29" s="13" t="s">
        <v>160</v>
      </c>
      <c r="C29" s="24">
        <v>202</v>
      </c>
      <c r="D29" s="49">
        <v>1</v>
      </c>
      <c r="E29" s="16" t="s">
        <v>129</v>
      </c>
      <c r="F29" s="16" t="s">
        <v>164</v>
      </c>
      <c r="G29" s="16" t="s">
        <v>324</v>
      </c>
      <c r="H29" s="18">
        <v>39637</v>
      </c>
      <c r="I29" s="18">
        <v>46941</v>
      </c>
      <c r="J29" s="16" t="s">
        <v>130</v>
      </c>
      <c r="K29" s="17">
        <v>202538</v>
      </c>
      <c r="L29" s="16">
        <v>13.69</v>
      </c>
      <c r="M29" s="16"/>
      <c r="N29" s="16" t="s">
        <v>139</v>
      </c>
      <c r="O29" s="16" t="s">
        <v>132</v>
      </c>
      <c r="P29" s="16" t="s">
        <v>133</v>
      </c>
      <c r="Q29" s="16" t="s">
        <v>134</v>
      </c>
      <c r="R29" s="16" t="s">
        <v>161</v>
      </c>
      <c r="S29" s="50">
        <v>5448259.21</v>
      </c>
      <c r="T29" s="50">
        <v>4797355.57</v>
      </c>
      <c r="U29" s="50">
        <v>650903.64</v>
      </c>
      <c r="V29" s="50">
        <v>0</v>
      </c>
      <c r="W29" s="50">
        <v>0</v>
      </c>
      <c r="X29" s="50">
        <v>0</v>
      </c>
      <c r="Y29" s="16" t="s">
        <v>135</v>
      </c>
      <c r="Z29" s="16" t="s">
        <v>143</v>
      </c>
      <c r="AA29" s="16" t="s">
        <v>251</v>
      </c>
      <c r="AB29" s="16" t="s">
        <v>134</v>
      </c>
      <c r="AC29" s="16" t="s">
        <v>135</v>
      </c>
      <c r="AD29" s="51">
        <v>0</v>
      </c>
      <c r="AE29" s="51">
        <v>0</v>
      </c>
      <c r="AF29" s="51">
        <v>0</v>
      </c>
      <c r="AG29" s="51">
        <v>0</v>
      </c>
      <c r="AH29" s="51">
        <v>0</v>
      </c>
      <c r="AI29" s="51">
        <v>0</v>
      </c>
      <c r="AJ29" s="51">
        <v>0</v>
      </c>
      <c r="AK29" s="51">
        <v>0</v>
      </c>
      <c r="AL29" s="51">
        <v>0</v>
      </c>
      <c r="AM29" s="51">
        <v>0</v>
      </c>
      <c r="AN29" s="51">
        <v>0</v>
      </c>
      <c r="AO29" s="51">
        <v>0</v>
      </c>
      <c r="AP29" s="52"/>
      <c r="AQ29" s="51">
        <v>0</v>
      </c>
      <c r="AR29" s="67">
        <v>2826</v>
      </c>
      <c r="AS29" s="55">
        <v>1</v>
      </c>
      <c r="AT29" s="56">
        <v>48036</v>
      </c>
      <c r="AU29" s="20" t="s">
        <v>135</v>
      </c>
      <c r="AV29" s="20" t="s">
        <v>134</v>
      </c>
      <c r="AW29" s="20" t="s">
        <v>135</v>
      </c>
      <c r="AX29" s="20" t="s">
        <v>325</v>
      </c>
      <c r="AY29" s="20" t="s">
        <v>136</v>
      </c>
      <c r="AZ29" s="20" t="s">
        <v>137</v>
      </c>
      <c r="BA29" s="41" t="s">
        <v>1015</v>
      </c>
      <c r="BB29" s="20">
        <v>1115611</v>
      </c>
      <c r="BC29" s="20">
        <v>1115611</v>
      </c>
      <c r="BD29" s="56" t="s">
        <v>142</v>
      </c>
      <c r="BE29" s="56" t="s">
        <v>142</v>
      </c>
      <c r="BF29" s="20" t="s">
        <v>134</v>
      </c>
      <c r="BG29" s="20" t="s">
        <v>134</v>
      </c>
      <c r="BH29" s="20" t="s">
        <v>135</v>
      </c>
      <c r="BI29" s="20" t="s">
        <v>134</v>
      </c>
      <c r="BJ29" s="20" t="s">
        <v>134</v>
      </c>
      <c r="BK29" s="20" t="s">
        <v>134</v>
      </c>
      <c r="BL29" s="20" t="s">
        <v>134</v>
      </c>
      <c r="BM29" s="20" t="s">
        <v>134</v>
      </c>
      <c r="BN29" s="20" t="s">
        <v>134</v>
      </c>
      <c r="BO29" s="54"/>
    </row>
    <row r="30" spans="1:67 16281:16307" s="46" customFormat="1" ht="15" customHeight="1" x14ac:dyDescent="0.25">
      <c r="A30" s="16">
        <v>168696</v>
      </c>
      <c r="B30" s="13" t="s">
        <v>160</v>
      </c>
      <c r="C30" s="24">
        <v>202</v>
      </c>
      <c r="D30" s="49">
        <v>1</v>
      </c>
      <c r="E30" s="16" t="s">
        <v>129</v>
      </c>
      <c r="F30" s="16" t="s">
        <v>164</v>
      </c>
      <c r="G30" s="16" t="s">
        <v>326</v>
      </c>
      <c r="H30" s="18">
        <v>39636</v>
      </c>
      <c r="I30" s="18">
        <v>43656</v>
      </c>
      <c r="J30" s="16" t="s">
        <v>130</v>
      </c>
      <c r="K30" s="17">
        <v>165760</v>
      </c>
      <c r="L30" s="16">
        <v>14.49</v>
      </c>
      <c r="M30" s="16"/>
      <c r="N30" s="16" t="s">
        <v>139</v>
      </c>
      <c r="O30" s="16" t="s">
        <v>132</v>
      </c>
      <c r="P30" s="16" t="s">
        <v>133</v>
      </c>
      <c r="Q30" s="16" t="s">
        <v>134</v>
      </c>
      <c r="R30" s="16" t="s">
        <v>161</v>
      </c>
      <c r="S30" s="50">
        <v>4806490.16</v>
      </c>
      <c r="T30" s="50">
        <v>3926224.51</v>
      </c>
      <c r="U30" s="50">
        <v>880265.65</v>
      </c>
      <c r="V30" s="50">
        <v>0</v>
      </c>
      <c r="W30" s="50">
        <v>0</v>
      </c>
      <c r="X30" s="50">
        <v>0</v>
      </c>
      <c r="Y30" s="16" t="s">
        <v>135</v>
      </c>
      <c r="Z30" s="16" t="s">
        <v>135</v>
      </c>
      <c r="AA30" s="16" t="s">
        <v>135</v>
      </c>
      <c r="AB30" s="16" t="s">
        <v>135</v>
      </c>
      <c r="AC30" s="16" t="s">
        <v>135</v>
      </c>
      <c r="AD30" s="51">
        <v>0</v>
      </c>
      <c r="AE30" s="51">
        <v>0</v>
      </c>
      <c r="AF30" s="51">
        <v>0</v>
      </c>
      <c r="AG30" s="51">
        <v>0</v>
      </c>
      <c r="AH30" s="51">
        <v>22.16</v>
      </c>
      <c r="AI30" s="51">
        <v>0</v>
      </c>
      <c r="AJ30" s="51">
        <v>0</v>
      </c>
      <c r="AK30" s="51">
        <v>0</v>
      </c>
      <c r="AL30" s="51">
        <v>0</v>
      </c>
      <c r="AM30" s="51">
        <v>0</v>
      </c>
      <c r="AN30" s="51">
        <v>0</v>
      </c>
      <c r="AO30" s="51">
        <v>0</v>
      </c>
      <c r="AP30" s="52">
        <v>43145</v>
      </c>
      <c r="AQ30" s="51">
        <v>22.16</v>
      </c>
      <c r="AR30" s="67">
        <v>2826</v>
      </c>
      <c r="AS30" s="55">
        <v>4</v>
      </c>
      <c r="AT30" s="56">
        <v>44752</v>
      </c>
      <c r="AU30" s="20" t="s">
        <v>135</v>
      </c>
      <c r="AV30" s="20" t="s">
        <v>134</v>
      </c>
      <c r="AW30" s="20" t="s">
        <v>135</v>
      </c>
      <c r="AX30" s="20" t="s">
        <v>327</v>
      </c>
      <c r="AY30" s="20" t="s">
        <v>136</v>
      </c>
      <c r="AZ30" s="20" t="s">
        <v>169</v>
      </c>
      <c r="BA30" s="41" t="s">
        <v>1016</v>
      </c>
      <c r="BB30" s="20">
        <v>960933.6</v>
      </c>
      <c r="BC30" s="20">
        <v>960933.6</v>
      </c>
      <c r="BD30" s="56">
        <v>39611</v>
      </c>
      <c r="BE30" s="20" t="s">
        <v>142</v>
      </c>
      <c r="BF30" s="20" t="s">
        <v>134</v>
      </c>
      <c r="BG30" s="20" t="s">
        <v>134</v>
      </c>
      <c r="BH30" s="20" t="s">
        <v>181</v>
      </c>
      <c r="BI30" s="20" t="s">
        <v>134</v>
      </c>
      <c r="BJ30" s="20" t="s">
        <v>134</v>
      </c>
      <c r="BK30" s="20" t="s">
        <v>134</v>
      </c>
      <c r="BL30" s="20" t="s">
        <v>134</v>
      </c>
      <c r="BM30" s="20" t="s">
        <v>135</v>
      </c>
      <c r="BN30" s="20" t="s">
        <v>134</v>
      </c>
      <c r="BO30" s="54"/>
    </row>
    <row r="31" spans="1:67 16281:16307" s="46" customFormat="1" ht="15" x14ac:dyDescent="0.25">
      <c r="A31" s="16">
        <v>165203</v>
      </c>
      <c r="B31" s="13" t="s">
        <v>160</v>
      </c>
      <c r="C31" s="24">
        <v>202</v>
      </c>
      <c r="D31" s="49">
        <v>1</v>
      </c>
      <c r="E31" s="62" t="s">
        <v>129</v>
      </c>
      <c r="F31" s="62" t="s">
        <v>328</v>
      </c>
      <c r="G31" s="62" t="s">
        <v>329</v>
      </c>
      <c r="H31" s="64">
        <v>39507</v>
      </c>
      <c r="I31" s="64">
        <v>46812</v>
      </c>
      <c r="J31" s="62">
        <v>840</v>
      </c>
      <c r="K31" s="17">
        <v>198018.4</v>
      </c>
      <c r="L31" s="62">
        <v>12.89</v>
      </c>
      <c r="M31" s="62"/>
      <c r="N31" s="62" t="s">
        <v>139</v>
      </c>
      <c r="O31" s="62" t="s">
        <v>140</v>
      </c>
      <c r="P31" s="62" t="s">
        <v>133</v>
      </c>
      <c r="Q31" s="62" t="s">
        <v>134</v>
      </c>
      <c r="R31" s="62" t="s">
        <v>161</v>
      </c>
      <c r="S31" s="50">
        <v>1876337.41</v>
      </c>
      <c r="T31" s="50">
        <v>1555055.98</v>
      </c>
      <c r="U31" s="50">
        <v>321281.43</v>
      </c>
      <c r="V31" s="50">
        <v>0</v>
      </c>
      <c r="W31" s="50">
        <v>0</v>
      </c>
      <c r="X31" s="50">
        <v>0</v>
      </c>
      <c r="Y31" s="62" t="s">
        <v>135</v>
      </c>
      <c r="Z31" s="62" t="s">
        <v>135</v>
      </c>
      <c r="AA31" s="62" t="s">
        <v>134</v>
      </c>
      <c r="AB31" s="62" t="s">
        <v>134</v>
      </c>
      <c r="AC31" s="62" t="s">
        <v>135</v>
      </c>
      <c r="AD31" s="51">
        <v>0</v>
      </c>
      <c r="AE31" s="51">
        <v>0</v>
      </c>
      <c r="AF31" s="51">
        <v>0</v>
      </c>
      <c r="AG31" s="51">
        <v>0</v>
      </c>
      <c r="AH31" s="51">
        <v>0</v>
      </c>
      <c r="AI31" s="51">
        <v>0</v>
      </c>
      <c r="AJ31" s="51">
        <v>0</v>
      </c>
      <c r="AK31" s="51">
        <v>0</v>
      </c>
      <c r="AL31" s="51">
        <v>0</v>
      </c>
      <c r="AM31" s="51">
        <v>0</v>
      </c>
      <c r="AN31" s="51">
        <v>0</v>
      </c>
      <c r="AO31" s="51">
        <v>0</v>
      </c>
      <c r="AP31" s="52"/>
      <c r="AQ31" s="51">
        <v>0</v>
      </c>
      <c r="AR31" s="67">
        <v>2826</v>
      </c>
      <c r="AS31" s="55">
        <v>4</v>
      </c>
      <c r="AT31" s="56" t="s">
        <v>330</v>
      </c>
      <c r="AU31" s="20" t="s">
        <v>135</v>
      </c>
      <c r="AV31" s="20" t="s">
        <v>134</v>
      </c>
      <c r="AW31" s="63" t="s">
        <v>135</v>
      </c>
      <c r="AX31" s="63" t="s">
        <v>331</v>
      </c>
      <c r="AY31" s="63" t="s">
        <v>136</v>
      </c>
      <c r="AZ31" s="63" t="s">
        <v>141</v>
      </c>
      <c r="BA31" s="42" t="s">
        <v>1017</v>
      </c>
      <c r="BB31" s="63">
        <v>1119750</v>
      </c>
      <c r="BC31" s="63">
        <v>1119750</v>
      </c>
      <c r="BD31" s="65">
        <v>112552</v>
      </c>
      <c r="BE31" s="63" t="s">
        <v>142</v>
      </c>
      <c r="BF31" s="63" t="s">
        <v>134</v>
      </c>
      <c r="BG31" s="63" t="s">
        <v>134</v>
      </c>
      <c r="BH31" s="63" t="s">
        <v>134</v>
      </c>
      <c r="BI31" s="63" t="s">
        <v>134</v>
      </c>
      <c r="BJ31" s="63" t="s">
        <v>134</v>
      </c>
      <c r="BK31" s="63" t="s">
        <v>135</v>
      </c>
      <c r="BL31" s="63" t="s">
        <v>134</v>
      </c>
      <c r="BM31" s="63" t="s">
        <v>134</v>
      </c>
      <c r="BN31" s="63" t="s">
        <v>134</v>
      </c>
      <c r="BO31" s="54"/>
    </row>
    <row r="32" spans="1:67 16281:16307" s="46" customFormat="1" ht="15" customHeight="1" x14ac:dyDescent="0.25">
      <c r="A32" s="16">
        <v>165477</v>
      </c>
      <c r="B32" s="13" t="s">
        <v>160</v>
      </c>
      <c r="C32" s="24">
        <v>202</v>
      </c>
      <c r="D32" s="49">
        <v>1</v>
      </c>
      <c r="E32" s="62" t="s">
        <v>129</v>
      </c>
      <c r="F32" s="62" t="s">
        <v>164</v>
      </c>
      <c r="G32" s="62" t="s">
        <v>332</v>
      </c>
      <c r="H32" s="64">
        <v>39514</v>
      </c>
      <c r="I32" s="64">
        <v>46819</v>
      </c>
      <c r="J32" s="62" t="s">
        <v>130</v>
      </c>
      <c r="K32" s="17">
        <v>198000.8</v>
      </c>
      <c r="L32" s="62">
        <v>12.89</v>
      </c>
      <c r="M32" s="62"/>
      <c r="N32" s="62" t="s">
        <v>139</v>
      </c>
      <c r="O32" s="62" t="s">
        <v>149</v>
      </c>
      <c r="P32" s="62" t="s">
        <v>133</v>
      </c>
      <c r="Q32" s="62" t="s">
        <v>134</v>
      </c>
      <c r="R32" s="62" t="s">
        <v>161</v>
      </c>
      <c r="S32" s="50">
        <v>5670826.3700000001</v>
      </c>
      <c r="T32" s="50">
        <v>4596164.05</v>
      </c>
      <c r="U32" s="50">
        <v>1074662.32</v>
      </c>
      <c r="V32" s="50">
        <v>0</v>
      </c>
      <c r="W32" s="50">
        <v>0</v>
      </c>
      <c r="X32" s="50">
        <v>0</v>
      </c>
      <c r="Y32" s="62" t="s">
        <v>135</v>
      </c>
      <c r="Z32" s="62" t="s">
        <v>143</v>
      </c>
      <c r="AA32" s="62" t="s">
        <v>135</v>
      </c>
      <c r="AB32" s="62" t="s">
        <v>134</v>
      </c>
      <c r="AC32" s="62" t="s">
        <v>135</v>
      </c>
      <c r="AD32" s="51">
        <v>0</v>
      </c>
      <c r="AE32" s="51">
        <v>0</v>
      </c>
      <c r="AF32" s="51">
        <v>0</v>
      </c>
      <c r="AG32" s="51">
        <v>0</v>
      </c>
      <c r="AH32" s="51">
        <v>0</v>
      </c>
      <c r="AI32" s="51">
        <v>0</v>
      </c>
      <c r="AJ32" s="51">
        <v>0</v>
      </c>
      <c r="AK32" s="51">
        <v>0</v>
      </c>
      <c r="AL32" s="51">
        <v>0</v>
      </c>
      <c r="AM32" s="51">
        <v>0</v>
      </c>
      <c r="AN32" s="51">
        <v>0</v>
      </c>
      <c r="AO32" s="51">
        <v>0</v>
      </c>
      <c r="AP32" s="52"/>
      <c r="AQ32" s="51">
        <v>0</v>
      </c>
      <c r="AR32" s="67">
        <v>2826</v>
      </c>
      <c r="AS32" s="55">
        <v>3</v>
      </c>
      <c r="AT32" s="56">
        <v>47914</v>
      </c>
      <c r="AU32" s="20" t="s">
        <v>135</v>
      </c>
      <c r="AV32" s="20" t="s">
        <v>134</v>
      </c>
      <c r="AW32" s="63" t="s">
        <v>135</v>
      </c>
      <c r="AX32" s="63" t="s">
        <v>333</v>
      </c>
      <c r="AY32" s="63" t="s">
        <v>136</v>
      </c>
      <c r="AZ32" s="63" t="s">
        <v>141</v>
      </c>
      <c r="BA32" s="42" t="s">
        <v>1018</v>
      </c>
      <c r="BB32" s="63">
        <v>1119750</v>
      </c>
      <c r="BC32" s="63">
        <v>1119750</v>
      </c>
      <c r="BD32" s="65">
        <v>39508</v>
      </c>
      <c r="BE32" s="65" t="s">
        <v>142</v>
      </c>
      <c r="BF32" s="63" t="s">
        <v>134</v>
      </c>
      <c r="BG32" s="63" t="s">
        <v>134</v>
      </c>
      <c r="BH32" s="63" t="s">
        <v>134</v>
      </c>
      <c r="BI32" s="63" t="s">
        <v>134</v>
      </c>
      <c r="BJ32" s="63" t="s">
        <v>134</v>
      </c>
      <c r="BK32" s="63" t="s">
        <v>134</v>
      </c>
      <c r="BL32" s="63" t="s">
        <v>134</v>
      </c>
      <c r="BM32" s="63" t="s">
        <v>135</v>
      </c>
      <c r="BN32" s="63" t="s">
        <v>134</v>
      </c>
      <c r="BO32" s="54"/>
    </row>
    <row r="33" spans="1:67 16281:16307" s="46" customFormat="1" ht="15" customHeight="1" x14ac:dyDescent="0.25">
      <c r="A33" s="16">
        <v>165664</v>
      </c>
      <c r="B33" s="13" t="s">
        <v>160</v>
      </c>
      <c r="C33" s="24">
        <v>202</v>
      </c>
      <c r="D33" s="49">
        <v>1</v>
      </c>
      <c r="E33" s="16" t="s">
        <v>129</v>
      </c>
      <c r="F33" s="16" t="s">
        <v>164</v>
      </c>
      <c r="G33" s="16" t="s">
        <v>334</v>
      </c>
      <c r="H33" s="18">
        <v>39521</v>
      </c>
      <c r="I33" s="18">
        <v>46822</v>
      </c>
      <c r="J33" s="16" t="s">
        <v>130</v>
      </c>
      <c r="K33" s="17">
        <v>132340</v>
      </c>
      <c r="L33" s="16">
        <v>12.89</v>
      </c>
      <c r="M33" s="16"/>
      <c r="N33" s="16" t="s">
        <v>139</v>
      </c>
      <c r="O33" s="16" t="s">
        <v>140</v>
      </c>
      <c r="P33" s="16" t="s">
        <v>133</v>
      </c>
      <c r="Q33" s="16" t="s">
        <v>134</v>
      </c>
      <c r="R33" s="16" t="s">
        <v>161</v>
      </c>
      <c r="S33" s="50">
        <v>3572942.71</v>
      </c>
      <c r="T33" s="50">
        <v>3089514.71</v>
      </c>
      <c r="U33" s="50">
        <v>483428</v>
      </c>
      <c r="V33" s="50">
        <v>0</v>
      </c>
      <c r="W33" s="50">
        <v>0</v>
      </c>
      <c r="X33" s="50">
        <v>0</v>
      </c>
      <c r="Y33" s="16" t="s">
        <v>135</v>
      </c>
      <c r="Z33" s="16" t="s">
        <v>135</v>
      </c>
      <c r="AA33" s="16" t="s">
        <v>135</v>
      </c>
      <c r="AB33" s="16" t="s">
        <v>134</v>
      </c>
      <c r="AC33" s="16" t="s">
        <v>135</v>
      </c>
      <c r="AD33" s="51">
        <v>0</v>
      </c>
      <c r="AE33" s="51">
        <v>0</v>
      </c>
      <c r="AF33" s="51">
        <v>0</v>
      </c>
      <c r="AG33" s="51">
        <v>0</v>
      </c>
      <c r="AH33" s="51">
        <v>0</v>
      </c>
      <c r="AI33" s="51">
        <v>0</v>
      </c>
      <c r="AJ33" s="51">
        <v>0</v>
      </c>
      <c r="AK33" s="51">
        <v>0</v>
      </c>
      <c r="AL33" s="51">
        <v>0</v>
      </c>
      <c r="AM33" s="51">
        <v>0</v>
      </c>
      <c r="AN33" s="51">
        <v>0</v>
      </c>
      <c r="AO33" s="51">
        <v>0</v>
      </c>
      <c r="AP33" s="52"/>
      <c r="AQ33" s="51">
        <v>0</v>
      </c>
      <c r="AR33" s="67">
        <v>2826</v>
      </c>
      <c r="AS33" s="55">
        <v>4</v>
      </c>
      <c r="AT33" s="56" t="s">
        <v>232</v>
      </c>
      <c r="AU33" s="20" t="s">
        <v>135</v>
      </c>
      <c r="AV33" s="20" t="s">
        <v>134</v>
      </c>
      <c r="AW33" s="20" t="s">
        <v>135</v>
      </c>
      <c r="AX33" s="20" t="s">
        <v>335</v>
      </c>
      <c r="AY33" s="20" t="s">
        <v>136</v>
      </c>
      <c r="AZ33" s="20" t="s">
        <v>141</v>
      </c>
      <c r="BA33" s="41" t="s">
        <v>1019</v>
      </c>
      <c r="BB33" s="20">
        <v>734845</v>
      </c>
      <c r="BC33" s="20">
        <v>734845</v>
      </c>
      <c r="BD33" s="56">
        <v>39519</v>
      </c>
      <c r="BE33" s="20" t="s">
        <v>142</v>
      </c>
      <c r="BF33" s="20" t="s">
        <v>134</v>
      </c>
      <c r="BG33" s="20" t="s">
        <v>134</v>
      </c>
      <c r="BH33" s="20" t="s">
        <v>134</v>
      </c>
      <c r="BI33" s="20" t="s">
        <v>134</v>
      </c>
      <c r="BJ33" s="20" t="s">
        <v>134</v>
      </c>
      <c r="BK33" s="20" t="s">
        <v>134</v>
      </c>
      <c r="BL33" s="20" t="s">
        <v>134</v>
      </c>
      <c r="BM33" s="20" t="s">
        <v>135</v>
      </c>
      <c r="BN33" s="20" t="s">
        <v>134</v>
      </c>
      <c r="BO33" s="54"/>
    </row>
    <row r="34" spans="1:67 16281:16307" s="46" customFormat="1" ht="15" x14ac:dyDescent="0.25">
      <c r="A34" s="16">
        <v>170892</v>
      </c>
      <c r="B34" s="13" t="s">
        <v>160</v>
      </c>
      <c r="C34" s="24">
        <v>202</v>
      </c>
      <c r="D34" s="49">
        <v>1</v>
      </c>
      <c r="E34" s="16" t="s">
        <v>129</v>
      </c>
      <c r="F34" s="16" t="s">
        <v>164</v>
      </c>
      <c r="G34" s="16" t="s">
        <v>336</v>
      </c>
      <c r="H34" s="18">
        <v>39689</v>
      </c>
      <c r="I34" s="18">
        <v>43340</v>
      </c>
      <c r="J34" s="16" t="s">
        <v>130</v>
      </c>
      <c r="K34" s="17">
        <v>62100</v>
      </c>
      <c r="L34" s="16">
        <v>15.99</v>
      </c>
      <c r="M34" s="16"/>
      <c r="N34" s="16" t="s">
        <v>147</v>
      </c>
      <c r="O34" s="16" t="s">
        <v>148</v>
      </c>
      <c r="P34" s="16" t="s">
        <v>133</v>
      </c>
      <c r="Q34" s="16" t="s">
        <v>134</v>
      </c>
      <c r="R34" s="16" t="s">
        <v>161</v>
      </c>
      <c r="S34" s="50">
        <v>2771230.21</v>
      </c>
      <c r="T34" s="50">
        <v>1452817.95</v>
      </c>
      <c r="U34" s="50">
        <v>1318412.26</v>
      </c>
      <c r="V34" s="50">
        <v>0</v>
      </c>
      <c r="W34" s="50">
        <v>0</v>
      </c>
      <c r="X34" s="50">
        <v>0</v>
      </c>
      <c r="Y34" s="16" t="s">
        <v>135</v>
      </c>
      <c r="Z34" s="16" t="s">
        <v>143</v>
      </c>
      <c r="AA34" s="16" t="s">
        <v>134</v>
      </c>
      <c r="AB34" s="16" t="s">
        <v>134</v>
      </c>
      <c r="AC34" s="16" t="s">
        <v>135</v>
      </c>
      <c r="AD34" s="51">
        <v>0</v>
      </c>
      <c r="AE34" s="51">
        <v>0</v>
      </c>
      <c r="AF34" s="51">
        <v>0</v>
      </c>
      <c r="AG34" s="51">
        <v>0</v>
      </c>
      <c r="AH34" s="51">
        <v>0</v>
      </c>
      <c r="AI34" s="51">
        <v>0</v>
      </c>
      <c r="AJ34" s="51">
        <v>0</v>
      </c>
      <c r="AK34" s="51">
        <v>0</v>
      </c>
      <c r="AL34" s="51">
        <v>0</v>
      </c>
      <c r="AM34" s="51">
        <v>0</v>
      </c>
      <c r="AN34" s="51">
        <v>0</v>
      </c>
      <c r="AO34" s="51">
        <v>0</v>
      </c>
      <c r="AP34" s="52"/>
      <c r="AQ34" s="51">
        <v>0</v>
      </c>
      <c r="AR34" s="67">
        <v>2826</v>
      </c>
      <c r="AS34" s="55">
        <v>1</v>
      </c>
      <c r="AT34" s="56">
        <v>44436</v>
      </c>
      <c r="AU34" s="20" t="s">
        <v>135</v>
      </c>
      <c r="AV34" s="20" t="s">
        <v>134</v>
      </c>
      <c r="AW34" s="20" t="s">
        <v>135</v>
      </c>
      <c r="AX34" s="20" t="s">
        <v>337</v>
      </c>
      <c r="AY34" s="20" t="s">
        <v>136</v>
      </c>
      <c r="AZ34" s="20" t="s">
        <v>141</v>
      </c>
      <c r="BA34" s="41" t="s">
        <v>1020</v>
      </c>
      <c r="BB34" s="20">
        <v>518180.78</v>
      </c>
      <c r="BC34" s="20">
        <v>518180.78</v>
      </c>
      <c r="BD34" s="56">
        <v>39682</v>
      </c>
      <c r="BE34" s="20" t="s">
        <v>142</v>
      </c>
      <c r="BF34" s="20" t="s">
        <v>134</v>
      </c>
      <c r="BG34" s="20" t="s">
        <v>134</v>
      </c>
      <c r="BH34" s="20" t="s">
        <v>134</v>
      </c>
      <c r="BI34" s="20" t="s">
        <v>134</v>
      </c>
      <c r="BJ34" s="20" t="s">
        <v>134</v>
      </c>
      <c r="BK34" s="20" t="s">
        <v>135</v>
      </c>
      <c r="BL34" s="20" t="s">
        <v>134</v>
      </c>
      <c r="BM34" s="20" t="s">
        <v>134</v>
      </c>
      <c r="BN34" s="20" t="s">
        <v>134</v>
      </c>
      <c r="BO34" s="54"/>
    </row>
    <row r="35" spans="1:67 16281:16307" s="46" customFormat="1" ht="15" customHeight="1" x14ac:dyDescent="0.25">
      <c r="A35" s="16">
        <v>167316</v>
      </c>
      <c r="B35" s="13" t="s">
        <v>160</v>
      </c>
      <c r="C35" s="24">
        <v>202</v>
      </c>
      <c r="D35" s="49">
        <v>1</v>
      </c>
      <c r="E35" s="16" t="s">
        <v>129</v>
      </c>
      <c r="F35" s="16" t="s">
        <v>338</v>
      </c>
      <c r="G35" s="16" t="s">
        <v>339</v>
      </c>
      <c r="H35" s="18">
        <v>39587</v>
      </c>
      <c r="I35" s="18">
        <v>48110</v>
      </c>
      <c r="J35" s="16" t="s">
        <v>165</v>
      </c>
      <c r="K35" s="17">
        <v>998646.84</v>
      </c>
      <c r="L35" s="16">
        <v>19.09</v>
      </c>
      <c r="M35" s="16"/>
      <c r="N35" s="16" t="s">
        <v>139</v>
      </c>
      <c r="O35" s="16" t="s">
        <v>140</v>
      </c>
      <c r="P35" s="16" t="s">
        <v>133</v>
      </c>
      <c r="Q35" s="16" t="s">
        <v>134</v>
      </c>
      <c r="R35" s="16" t="s">
        <v>161</v>
      </c>
      <c r="S35" s="50">
        <v>2215056.37</v>
      </c>
      <c r="T35" s="50">
        <v>990884.58</v>
      </c>
      <c r="U35" s="50">
        <v>1224171.79</v>
      </c>
      <c r="V35" s="50">
        <v>0</v>
      </c>
      <c r="W35" s="50">
        <v>0</v>
      </c>
      <c r="X35" s="50">
        <v>0</v>
      </c>
      <c r="Y35" s="16" t="s">
        <v>135</v>
      </c>
      <c r="Z35" s="68" t="s">
        <v>143</v>
      </c>
      <c r="AA35" s="16" t="s">
        <v>135</v>
      </c>
      <c r="AB35" s="16" t="s">
        <v>134</v>
      </c>
      <c r="AC35" s="16" t="s">
        <v>135</v>
      </c>
      <c r="AD35" s="51">
        <v>0</v>
      </c>
      <c r="AE35" s="51">
        <v>0</v>
      </c>
      <c r="AF35" s="51">
        <v>0</v>
      </c>
      <c r="AG35" s="51">
        <v>0</v>
      </c>
      <c r="AH35" s="51">
        <v>0</v>
      </c>
      <c r="AI35" s="51">
        <v>0</v>
      </c>
      <c r="AJ35" s="51">
        <v>0</v>
      </c>
      <c r="AK35" s="51">
        <v>0</v>
      </c>
      <c r="AL35" s="51">
        <v>0</v>
      </c>
      <c r="AM35" s="51">
        <v>0</v>
      </c>
      <c r="AN35" s="51">
        <v>0</v>
      </c>
      <c r="AO35" s="51">
        <v>0</v>
      </c>
      <c r="AP35" s="52"/>
      <c r="AQ35" s="51">
        <v>0</v>
      </c>
      <c r="AR35" s="67">
        <v>2826</v>
      </c>
      <c r="AS35" s="55">
        <v>3</v>
      </c>
      <c r="AT35" s="56">
        <v>49206</v>
      </c>
      <c r="AU35" s="20" t="s">
        <v>135</v>
      </c>
      <c r="AV35" s="20" t="s">
        <v>134</v>
      </c>
      <c r="AW35" s="20" t="s">
        <v>135</v>
      </c>
      <c r="AX35" s="20" t="s">
        <v>340</v>
      </c>
      <c r="AY35" s="20" t="s">
        <v>136</v>
      </c>
      <c r="AZ35" s="20" t="s">
        <v>141</v>
      </c>
      <c r="BA35" s="41" t="s">
        <v>1021</v>
      </c>
      <c r="BB35" s="20">
        <v>1172630</v>
      </c>
      <c r="BC35" s="20">
        <v>1172630</v>
      </c>
      <c r="BD35" s="56" t="s">
        <v>142</v>
      </c>
      <c r="BE35" s="20" t="s">
        <v>142</v>
      </c>
      <c r="BF35" s="20" t="s">
        <v>134</v>
      </c>
      <c r="BG35" s="20" t="s">
        <v>134</v>
      </c>
      <c r="BH35" s="20" t="s">
        <v>134</v>
      </c>
      <c r="BI35" s="20" t="s">
        <v>134</v>
      </c>
      <c r="BJ35" s="20" t="s">
        <v>134</v>
      </c>
      <c r="BK35" s="20" t="s">
        <v>134</v>
      </c>
      <c r="BL35" s="20" t="s">
        <v>134</v>
      </c>
      <c r="BM35" s="20" t="s">
        <v>135</v>
      </c>
      <c r="BN35" s="20" t="s">
        <v>134</v>
      </c>
      <c r="BO35" s="54"/>
    </row>
    <row r="36" spans="1:67 16281:16307" s="46" customFormat="1" ht="15" customHeight="1" x14ac:dyDescent="0.25">
      <c r="A36" s="16">
        <v>157671</v>
      </c>
      <c r="B36" s="13" t="s">
        <v>160</v>
      </c>
      <c r="C36" s="24">
        <v>202</v>
      </c>
      <c r="D36" s="49">
        <v>1</v>
      </c>
      <c r="E36" s="16" t="s">
        <v>129</v>
      </c>
      <c r="F36" s="16" t="s">
        <v>164</v>
      </c>
      <c r="G36" s="16" t="s">
        <v>341</v>
      </c>
      <c r="H36" s="18">
        <v>39015</v>
      </c>
      <c r="I36" s="18">
        <v>45954</v>
      </c>
      <c r="J36" s="16" t="s">
        <v>130</v>
      </c>
      <c r="K36" s="17">
        <v>21891</v>
      </c>
      <c r="L36" s="16">
        <v>10</v>
      </c>
      <c r="M36" s="16">
        <v>0.35</v>
      </c>
      <c r="N36" s="16" t="s">
        <v>131</v>
      </c>
      <c r="O36" s="16" t="s">
        <v>132</v>
      </c>
      <c r="P36" s="16" t="s">
        <v>133</v>
      </c>
      <c r="Q36" s="16" t="s">
        <v>134</v>
      </c>
      <c r="R36" s="16" t="s">
        <v>161</v>
      </c>
      <c r="S36" s="50">
        <v>757827.16</v>
      </c>
      <c r="T36" s="50">
        <v>402028</v>
      </c>
      <c r="U36" s="50">
        <v>254467.47</v>
      </c>
      <c r="V36" s="50">
        <v>101331.69</v>
      </c>
      <c r="W36" s="50">
        <v>0</v>
      </c>
      <c r="X36" s="50">
        <v>0</v>
      </c>
      <c r="Y36" s="16" t="s">
        <v>135</v>
      </c>
      <c r="Z36" s="16" t="s">
        <v>135</v>
      </c>
      <c r="AA36" s="16" t="s">
        <v>135</v>
      </c>
      <c r="AB36" s="16" t="s">
        <v>134</v>
      </c>
      <c r="AC36" s="16" t="s">
        <v>135</v>
      </c>
      <c r="AD36" s="51">
        <v>0</v>
      </c>
      <c r="AE36" s="51">
        <v>0</v>
      </c>
      <c r="AF36" s="51">
        <v>0</v>
      </c>
      <c r="AG36" s="51">
        <v>0</v>
      </c>
      <c r="AH36" s="51">
        <v>0</v>
      </c>
      <c r="AI36" s="51">
        <v>0</v>
      </c>
      <c r="AJ36" s="51">
        <v>0</v>
      </c>
      <c r="AK36" s="51">
        <v>0</v>
      </c>
      <c r="AL36" s="51">
        <v>0</v>
      </c>
      <c r="AM36" s="51">
        <v>0</v>
      </c>
      <c r="AN36" s="51">
        <v>0</v>
      </c>
      <c r="AO36" s="51">
        <v>0</v>
      </c>
      <c r="AP36" s="52"/>
      <c r="AQ36" s="51">
        <v>0</v>
      </c>
      <c r="AR36" s="67">
        <v>2106</v>
      </c>
      <c r="AS36" s="55">
        <v>1</v>
      </c>
      <c r="AT36" s="56" t="s">
        <v>342</v>
      </c>
      <c r="AU36" s="20" t="s">
        <v>135</v>
      </c>
      <c r="AV36" s="20" t="s">
        <v>134</v>
      </c>
      <c r="AW36" s="20" t="s">
        <v>135</v>
      </c>
      <c r="AX36" s="20" t="s">
        <v>343</v>
      </c>
      <c r="AY36" s="20" t="s">
        <v>136</v>
      </c>
      <c r="AZ36" s="20" t="s">
        <v>137</v>
      </c>
      <c r="BA36" s="41" t="s">
        <v>1022</v>
      </c>
      <c r="BB36" s="20">
        <v>122838</v>
      </c>
      <c r="BC36" s="20">
        <v>122838</v>
      </c>
      <c r="BD36" s="56" t="s">
        <v>142</v>
      </c>
      <c r="BE36" s="56">
        <v>41220</v>
      </c>
      <c r="BF36" s="20" t="s">
        <v>134</v>
      </c>
      <c r="BG36" s="20" t="s">
        <v>134</v>
      </c>
      <c r="BH36" s="20" t="s">
        <v>135</v>
      </c>
      <c r="BI36" s="20" t="s">
        <v>134</v>
      </c>
      <c r="BJ36" s="20" t="s">
        <v>134</v>
      </c>
      <c r="BK36" s="20" t="s">
        <v>134</v>
      </c>
      <c r="BL36" s="20" t="s">
        <v>134</v>
      </c>
      <c r="BM36" s="20" t="s">
        <v>135</v>
      </c>
      <c r="BN36" s="20" t="s">
        <v>134</v>
      </c>
      <c r="BO36" s="54"/>
    </row>
    <row r="37" spans="1:67 16281:16307" s="46" customFormat="1" ht="15" customHeight="1" x14ac:dyDescent="0.25">
      <c r="A37" s="16">
        <v>171033</v>
      </c>
      <c r="B37" s="13" t="s">
        <v>160</v>
      </c>
      <c r="C37" s="24">
        <v>202</v>
      </c>
      <c r="D37" s="49">
        <v>1</v>
      </c>
      <c r="E37" s="16" t="s">
        <v>129</v>
      </c>
      <c r="F37" s="16" t="s">
        <v>344</v>
      </c>
      <c r="G37" s="16" t="s">
        <v>345</v>
      </c>
      <c r="H37" s="18">
        <v>39693</v>
      </c>
      <c r="I37" s="18">
        <v>45170</v>
      </c>
      <c r="J37" s="16">
        <v>840</v>
      </c>
      <c r="K37" s="17">
        <v>206364.69</v>
      </c>
      <c r="L37" s="16">
        <v>14.59</v>
      </c>
      <c r="M37" s="16"/>
      <c r="N37" s="16" t="s">
        <v>139</v>
      </c>
      <c r="O37" s="16" t="s">
        <v>140</v>
      </c>
      <c r="P37" s="16" t="s">
        <v>133</v>
      </c>
      <c r="Q37" s="16" t="s">
        <v>134</v>
      </c>
      <c r="R37" s="16" t="s">
        <v>161</v>
      </c>
      <c r="S37" s="50">
        <v>2043369.61</v>
      </c>
      <c r="T37" s="50">
        <v>1623459.11</v>
      </c>
      <c r="U37" s="50">
        <v>419910.5</v>
      </c>
      <c r="V37" s="50">
        <v>0</v>
      </c>
      <c r="W37" s="50">
        <v>0</v>
      </c>
      <c r="X37" s="50">
        <v>0</v>
      </c>
      <c r="Y37" s="16" t="s">
        <v>135</v>
      </c>
      <c r="Z37" s="16" t="s">
        <v>135</v>
      </c>
      <c r="AA37" s="16" t="s">
        <v>175</v>
      </c>
      <c r="AB37" s="16" t="s">
        <v>134</v>
      </c>
      <c r="AC37" s="16" t="s">
        <v>135</v>
      </c>
      <c r="AD37" s="51">
        <v>0</v>
      </c>
      <c r="AE37" s="51">
        <v>0</v>
      </c>
      <c r="AF37" s="51">
        <v>0</v>
      </c>
      <c r="AG37" s="51">
        <v>0</v>
      </c>
      <c r="AH37" s="51">
        <v>0</v>
      </c>
      <c r="AI37" s="51">
        <v>0</v>
      </c>
      <c r="AJ37" s="51">
        <v>0</v>
      </c>
      <c r="AK37" s="51">
        <v>0</v>
      </c>
      <c r="AL37" s="51">
        <v>0</v>
      </c>
      <c r="AM37" s="51">
        <v>0</v>
      </c>
      <c r="AN37" s="51">
        <v>0</v>
      </c>
      <c r="AO37" s="51">
        <v>0</v>
      </c>
      <c r="AP37" s="52"/>
      <c r="AQ37" s="51">
        <v>0</v>
      </c>
      <c r="AR37" s="67">
        <v>2826</v>
      </c>
      <c r="AS37" s="55">
        <v>3</v>
      </c>
      <c r="AT37" s="56">
        <v>46266</v>
      </c>
      <c r="AU37" s="20" t="s">
        <v>135</v>
      </c>
      <c r="AV37" s="20" t="s">
        <v>134</v>
      </c>
      <c r="AW37" s="20" t="s">
        <v>135</v>
      </c>
      <c r="AX37" s="20" t="s">
        <v>346</v>
      </c>
      <c r="AY37" s="20" t="s">
        <v>136</v>
      </c>
      <c r="AZ37" s="20" t="s">
        <v>141</v>
      </c>
      <c r="BA37" s="41" t="s">
        <v>1023</v>
      </c>
      <c r="BB37" s="20">
        <v>1167900</v>
      </c>
      <c r="BC37" s="20">
        <v>1167900</v>
      </c>
      <c r="BD37" s="56">
        <v>39687</v>
      </c>
      <c r="BE37" s="20" t="s">
        <v>142</v>
      </c>
      <c r="BF37" s="20" t="s">
        <v>134</v>
      </c>
      <c r="BG37" s="20" t="s">
        <v>134</v>
      </c>
      <c r="BH37" s="20" t="s">
        <v>134</v>
      </c>
      <c r="BI37" s="20" t="s">
        <v>134</v>
      </c>
      <c r="BJ37" s="20" t="s">
        <v>134</v>
      </c>
      <c r="BK37" s="20" t="s">
        <v>135</v>
      </c>
      <c r="BL37" s="20" t="s">
        <v>134</v>
      </c>
      <c r="BM37" s="20" t="s">
        <v>135</v>
      </c>
      <c r="BN37" s="20" t="s">
        <v>134</v>
      </c>
      <c r="BO37" s="54"/>
    </row>
    <row r="38" spans="1:67 16281:16307" s="46" customFormat="1" ht="15" customHeight="1" x14ac:dyDescent="0.25">
      <c r="A38" s="16">
        <v>167601</v>
      </c>
      <c r="B38" s="13" t="s">
        <v>160</v>
      </c>
      <c r="C38" s="24">
        <v>202</v>
      </c>
      <c r="D38" s="49">
        <v>1</v>
      </c>
      <c r="E38" s="16" t="s">
        <v>129</v>
      </c>
      <c r="F38" s="16" t="s">
        <v>347</v>
      </c>
      <c r="G38" s="16" t="s">
        <v>348</v>
      </c>
      <c r="H38" s="18">
        <v>39597</v>
      </c>
      <c r="I38" s="18">
        <v>46902</v>
      </c>
      <c r="J38" s="16" t="s">
        <v>130</v>
      </c>
      <c r="K38" s="17">
        <v>39556.36</v>
      </c>
      <c r="L38" s="16">
        <v>14.49</v>
      </c>
      <c r="M38" s="16"/>
      <c r="N38" s="16" t="s">
        <v>139</v>
      </c>
      <c r="O38" s="16" t="s">
        <v>140</v>
      </c>
      <c r="P38" s="16" t="s">
        <v>133</v>
      </c>
      <c r="Q38" s="16" t="s">
        <v>134</v>
      </c>
      <c r="R38" s="16" t="s">
        <v>161</v>
      </c>
      <c r="S38" s="50">
        <v>1363570.72</v>
      </c>
      <c r="T38" s="50">
        <v>896320.87</v>
      </c>
      <c r="U38" s="50">
        <v>467249.85</v>
      </c>
      <c r="V38" s="50">
        <v>0</v>
      </c>
      <c r="W38" s="50">
        <v>0</v>
      </c>
      <c r="X38" s="50">
        <v>0</v>
      </c>
      <c r="Y38" s="16" t="s">
        <v>135</v>
      </c>
      <c r="Z38" s="16" t="s">
        <v>135</v>
      </c>
      <c r="AA38" s="16" t="s">
        <v>135</v>
      </c>
      <c r="AB38" s="16" t="s">
        <v>134</v>
      </c>
      <c r="AC38" s="16" t="s">
        <v>135</v>
      </c>
      <c r="AD38" s="51">
        <v>0</v>
      </c>
      <c r="AE38" s="51">
        <v>0</v>
      </c>
      <c r="AF38" s="51">
        <v>0</v>
      </c>
      <c r="AG38" s="51">
        <v>0</v>
      </c>
      <c r="AH38" s="51">
        <v>0</v>
      </c>
      <c r="AI38" s="51">
        <v>0</v>
      </c>
      <c r="AJ38" s="51">
        <v>0</v>
      </c>
      <c r="AK38" s="51">
        <v>0</v>
      </c>
      <c r="AL38" s="51">
        <v>0</v>
      </c>
      <c r="AM38" s="51">
        <v>0</v>
      </c>
      <c r="AN38" s="51">
        <v>0</v>
      </c>
      <c r="AO38" s="51">
        <v>0</v>
      </c>
      <c r="AP38" s="52"/>
      <c r="AQ38" s="51">
        <v>0</v>
      </c>
      <c r="AR38" s="67">
        <v>2826</v>
      </c>
      <c r="AS38" s="55">
        <v>3</v>
      </c>
      <c r="AT38" s="56">
        <v>47997</v>
      </c>
      <c r="AU38" s="20" t="s">
        <v>135</v>
      </c>
      <c r="AV38" s="20" t="s">
        <v>134</v>
      </c>
      <c r="AW38" s="20" t="s">
        <v>135</v>
      </c>
      <c r="AX38" s="20" t="s">
        <v>349</v>
      </c>
      <c r="AY38" s="20" t="s">
        <v>136</v>
      </c>
      <c r="AZ38" s="20" t="s">
        <v>141</v>
      </c>
      <c r="BA38" s="41" t="s">
        <v>1024</v>
      </c>
      <c r="BB38" s="20">
        <v>218290</v>
      </c>
      <c r="BC38" s="20">
        <v>218290</v>
      </c>
      <c r="BD38" s="56">
        <v>39591</v>
      </c>
      <c r="BE38" s="20" t="s">
        <v>142</v>
      </c>
      <c r="BF38" s="20" t="s">
        <v>134</v>
      </c>
      <c r="BG38" s="20" t="s">
        <v>134</v>
      </c>
      <c r="BH38" s="20" t="s">
        <v>134</v>
      </c>
      <c r="BI38" s="20" t="s">
        <v>134</v>
      </c>
      <c r="BJ38" s="20" t="s">
        <v>134</v>
      </c>
      <c r="BK38" s="20" t="s">
        <v>134</v>
      </c>
      <c r="BL38" s="20" t="s">
        <v>134</v>
      </c>
      <c r="BM38" s="20" t="s">
        <v>135</v>
      </c>
      <c r="BN38" s="20" t="s">
        <v>134</v>
      </c>
      <c r="BO38" s="54"/>
    </row>
    <row r="39" spans="1:67 16281:16307" s="46" customFormat="1" ht="15" customHeight="1" x14ac:dyDescent="0.25">
      <c r="A39" s="16">
        <v>165851</v>
      </c>
      <c r="B39" s="13" t="s">
        <v>160</v>
      </c>
      <c r="C39" s="24">
        <v>202</v>
      </c>
      <c r="D39" s="49">
        <v>1</v>
      </c>
      <c r="E39" s="16" t="s">
        <v>129</v>
      </c>
      <c r="F39" s="16" t="s">
        <v>164</v>
      </c>
      <c r="G39" s="16" t="s">
        <v>350</v>
      </c>
      <c r="H39" s="18">
        <v>39527</v>
      </c>
      <c r="I39" s="18">
        <v>48648</v>
      </c>
      <c r="J39" s="16" t="s">
        <v>130</v>
      </c>
      <c r="K39" s="17">
        <v>194501.25</v>
      </c>
      <c r="L39" s="16">
        <v>12.99</v>
      </c>
      <c r="M39" s="16"/>
      <c r="N39" s="16" t="s">
        <v>139</v>
      </c>
      <c r="O39" s="16" t="s">
        <v>149</v>
      </c>
      <c r="P39" s="16" t="s">
        <v>133</v>
      </c>
      <c r="Q39" s="16" t="s">
        <v>134</v>
      </c>
      <c r="R39" s="16" t="s">
        <v>161</v>
      </c>
      <c r="S39" s="50">
        <v>5415800.5999999996</v>
      </c>
      <c r="T39" s="50">
        <v>4565709.75</v>
      </c>
      <c r="U39" s="50">
        <v>850090.85</v>
      </c>
      <c r="V39" s="50">
        <v>0</v>
      </c>
      <c r="W39" s="50">
        <v>0</v>
      </c>
      <c r="X39" s="50">
        <v>0</v>
      </c>
      <c r="Y39" s="16" t="s">
        <v>135</v>
      </c>
      <c r="Z39" s="16" t="s">
        <v>135</v>
      </c>
      <c r="AA39" s="16" t="s">
        <v>135</v>
      </c>
      <c r="AB39" s="16" t="s">
        <v>134</v>
      </c>
      <c r="AC39" s="16" t="s">
        <v>135</v>
      </c>
      <c r="AD39" s="51">
        <v>0</v>
      </c>
      <c r="AE39" s="51">
        <v>0</v>
      </c>
      <c r="AF39" s="51">
        <v>0</v>
      </c>
      <c r="AG39" s="51">
        <v>0</v>
      </c>
      <c r="AH39" s="51">
        <v>0</v>
      </c>
      <c r="AI39" s="51">
        <v>0</v>
      </c>
      <c r="AJ39" s="51">
        <v>0</v>
      </c>
      <c r="AK39" s="51">
        <v>0</v>
      </c>
      <c r="AL39" s="51">
        <v>0</v>
      </c>
      <c r="AM39" s="51">
        <v>0</v>
      </c>
      <c r="AN39" s="51">
        <v>0</v>
      </c>
      <c r="AO39" s="51">
        <v>0</v>
      </c>
      <c r="AP39" s="52"/>
      <c r="AQ39" s="51">
        <v>0</v>
      </c>
      <c r="AR39" s="67">
        <v>2826</v>
      </c>
      <c r="AS39" s="55">
        <v>4</v>
      </c>
      <c r="AT39" s="56">
        <v>49744</v>
      </c>
      <c r="AU39" s="20" t="s">
        <v>135</v>
      </c>
      <c r="AV39" s="20" t="s">
        <v>134</v>
      </c>
      <c r="AW39" s="20" t="s">
        <v>135</v>
      </c>
      <c r="AX39" s="20" t="s">
        <v>351</v>
      </c>
      <c r="AY39" s="20" t="s">
        <v>136</v>
      </c>
      <c r="AZ39" s="20" t="s">
        <v>141</v>
      </c>
      <c r="BA39" s="41" t="s">
        <v>1025</v>
      </c>
      <c r="BB39" s="20">
        <v>1075000</v>
      </c>
      <c r="BC39" s="20">
        <v>1075000</v>
      </c>
      <c r="BD39" s="56">
        <v>39526</v>
      </c>
      <c r="BE39" s="56" t="s">
        <v>142</v>
      </c>
      <c r="BF39" s="20" t="s">
        <v>134</v>
      </c>
      <c r="BG39" s="20" t="s">
        <v>134</v>
      </c>
      <c r="BH39" s="20" t="s">
        <v>134</v>
      </c>
      <c r="BI39" s="20" t="s">
        <v>134</v>
      </c>
      <c r="BJ39" s="20" t="s">
        <v>134</v>
      </c>
      <c r="BK39" s="20" t="s">
        <v>134</v>
      </c>
      <c r="BL39" s="20" t="s">
        <v>134</v>
      </c>
      <c r="BM39" s="20" t="s">
        <v>135</v>
      </c>
      <c r="BN39" s="20" t="s">
        <v>134</v>
      </c>
      <c r="BO39" s="54"/>
    </row>
    <row r="40" spans="1:67 16281:16307" s="46" customFormat="1" ht="15" x14ac:dyDescent="0.25">
      <c r="A40" s="16">
        <v>170909</v>
      </c>
      <c r="B40" s="13" t="s">
        <v>160</v>
      </c>
      <c r="C40" s="24">
        <v>202</v>
      </c>
      <c r="D40" s="49">
        <v>1</v>
      </c>
      <c r="E40" s="16" t="s">
        <v>129</v>
      </c>
      <c r="F40" s="16" t="s">
        <v>164</v>
      </c>
      <c r="G40" s="16" t="s">
        <v>352</v>
      </c>
      <c r="H40" s="18">
        <v>39689</v>
      </c>
      <c r="I40" s="18">
        <v>46977</v>
      </c>
      <c r="J40" s="16" t="s">
        <v>130</v>
      </c>
      <c r="K40" s="17">
        <v>145319.72</v>
      </c>
      <c r="L40" s="16">
        <v>14.59</v>
      </c>
      <c r="M40" s="16"/>
      <c r="N40" s="16" t="s">
        <v>139</v>
      </c>
      <c r="O40" s="16" t="s">
        <v>149</v>
      </c>
      <c r="P40" s="16" t="s">
        <v>133</v>
      </c>
      <c r="Q40" s="16" t="s">
        <v>134</v>
      </c>
      <c r="R40" s="16" t="s">
        <v>161</v>
      </c>
      <c r="S40" s="50">
        <v>4281582.66</v>
      </c>
      <c r="T40" s="50">
        <v>3401741.94</v>
      </c>
      <c r="U40" s="50">
        <v>879840.72</v>
      </c>
      <c r="V40" s="50">
        <v>0</v>
      </c>
      <c r="W40" s="50">
        <v>0</v>
      </c>
      <c r="X40" s="50">
        <v>0</v>
      </c>
      <c r="Y40" s="16" t="s">
        <v>135</v>
      </c>
      <c r="Z40" s="16" t="s">
        <v>135</v>
      </c>
      <c r="AA40" s="16" t="s">
        <v>134</v>
      </c>
      <c r="AB40" s="16" t="s">
        <v>134</v>
      </c>
      <c r="AC40" s="16" t="s">
        <v>135</v>
      </c>
      <c r="AD40" s="51">
        <v>0</v>
      </c>
      <c r="AE40" s="51">
        <v>0</v>
      </c>
      <c r="AF40" s="51">
        <v>0</v>
      </c>
      <c r="AG40" s="51">
        <v>0</v>
      </c>
      <c r="AH40" s="51">
        <v>0</v>
      </c>
      <c r="AI40" s="51">
        <v>0</v>
      </c>
      <c r="AJ40" s="51">
        <v>0</v>
      </c>
      <c r="AK40" s="51">
        <v>0</v>
      </c>
      <c r="AL40" s="51">
        <v>0</v>
      </c>
      <c r="AM40" s="51">
        <v>0</v>
      </c>
      <c r="AN40" s="51">
        <v>0</v>
      </c>
      <c r="AO40" s="51">
        <v>0</v>
      </c>
      <c r="AP40" s="52"/>
      <c r="AQ40" s="51">
        <v>0</v>
      </c>
      <c r="AR40" s="67">
        <v>2826</v>
      </c>
      <c r="AS40" s="55">
        <v>1</v>
      </c>
      <c r="AT40" s="56" t="s">
        <v>159</v>
      </c>
      <c r="AU40" s="20" t="s">
        <v>135</v>
      </c>
      <c r="AV40" s="20" t="s">
        <v>134</v>
      </c>
      <c r="AW40" s="20" t="s">
        <v>135</v>
      </c>
      <c r="AX40" s="20" t="s">
        <v>353</v>
      </c>
      <c r="AY40" s="20" t="s">
        <v>136</v>
      </c>
      <c r="AZ40" s="20" t="s">
        <v>141</v>
      </c>
      <c r="BA40" s="41" t="s">
        <v>1026</v>
      </c>
      <c r="BB40" s="20">
        <v>799375</v>
      </c>
      <c r="BC40" s="20">
        <v>799375</v>
      </c>
      <c r="BD40" s="56">
        <v>39675</v>
      </c>
      <c r="BE40" s="20" t="s">
        <v>142</v>
      </c>
      <c r="BF40" s="20" t="s">
        <v>134</v>
      </c>
      <c r="BG40" s="20" t="s">
        <v>134</v>
      </c>
      <c r="BH40" s="20" t="s">
        <v>134</v>
      </c>
      <c r="BI40" s="20" t="s">
        <v>134</v>
      </c>
      <c r="BJ40" s="20" t="s">
        <v>134</v>
      </c>
      <c r="BK40" s="20" t="s">
        <v>135</v>
      </c>
      <c r="BL40" s="20" t="s">
        <v>134</v>
      </c>
      <c r="BM40" s="20" t="s">
        <v>134</v>
      </c>
      <c r="BN40" s="20" t="s">
        <v>134</v>
      </c>
      <c r="BO40" s="54"/>
    </row>
    <row r="41" spans="1:67 16281:16307" s="46" customFormat="1" ht="15" customHeight="1" x14ac:dyDescent="0.25">
      <c r="A41" s="16">
        <v>170436</v>
      </c>
      <c r="B41" s="13" t="s">
        <v>160</v>
      </c>
      <c r="C41" s="24">
        <v>202</v>
      </c>
      <c r="D41" s="49">
        <v>1</v>
      </c>
      <c r="E41" s="16" t="s">
        <v>129</v>
      </c>
      <c r="F41" s="16" t="s">
        <v>164</v>
      </c>
      <c r="G41" s="16" t="s">
        <v>354</v>
      </c>
      <c r="H41" s="18">
        <v>39675</v>
      </c>
      <c r="I41" s="18">
        <v>45152</v>
      </c>
      <c r="J41" s="16" t="s">
        <v>130</v>
      </c>
      <c r="K41" s="17">
        <v>259981</v>
      </c>
      <c r="L41" s="16">
        <v>15.5</v>
      </c>
      <c r="M41" s="16"/>
      <c r="N41" s="16" t="s">
        <v>193</v>
      </c>
      <c r="O41" s="16" t="s">
        <v>140</v>
      </c>
      <c r="P41" s="16" t="s">
        <v>133</v>
      </c>
      <c r="Q41" s="16" t="s">
        <v>134</v>
      </c>
      <c r="R41" s="16" t="s">
        <v>161</v>
      </c>
      <c r="S41" s="50">
        <v>7317242.75</v>
      </c>
      <c r="T41" s="50">
        <v>6075375.0499999998</v>
      </c>
      <c r="U41" s="50">
        <v>1241867.7</v>
      </c>
      <c r="V41" s="50">
        <v>0</v>
      </c>
      <c r="W41" s="50">
        <v>0</v>
      </c>
      <c r="X41" s="50">
        <v>0</v>
      </c>
      <c r="Y41" s="16" t="s">
        <v>135</v>
      </c>
      <c r="Z41" s="16" t="s">
        <v>135</v>
      </c>
      <c r="AA41" s="16" t="s">
        <v>144</v>
      </c>
      <c r="AB41" s="16" t="s">
        <v>134</v>
      </c>
      <c r="AC41" s="16" t="s">
        <v>135</v>
      </c>
      <c r="AD41" s="51">
        <v>0</v>
      </c>
      <c r="AE41" s="51">
        <v>0</v>
      </c>
      <c r="AF41" s="51">
        <v>0</v>
      </c>
      <c r="AG41" s="51">
        <v>0</v>
      </c>
      <c r="AH41" s="51">
        <v>0</v>
      </c>
      <c r="AI41" s="51">
        <v>0</v>
      </c>
      <c r="AJ41" s="51">
        <v>0</v>
      </c>
      <c r="AK41" s="51">
        <v>0</v>
      </c>
      <c r="AL41" s="51">
        <v>0</v>
      </c>
      <c r="AM41" s="51">
        <v>0</v>
      </c>
      <c r="AN41" s="51">
        <v>0</v>
      </c>
      <c r="AO41" s="51">
        <v>0</v>
      </c>
      <c r="AP41" s="52"/>
      <c r="AQ41" s="51">
        <v>0</v>
      </c>
      <c r="AR41" s="67">
        <v>2826</v>
      </c>
      <c r="AS41" s="55">
        <v>3</v>
      </c>
      <c r="AT41" s="56" t="s">
        <v>355</v>
      </c>
      <c r="AU41" s="20" t="s">
        <v>135</v>
      </c>
      <c r="AV41" s="20" t="s">
        <v>134</v>
      </c>
      <c r="AW41" s="20" t="s">
        <v>135</v>
      </c>
      <c r="AX41" s="20" t="s">
        <v>356</v>
      </c>
      <c r="AY41" s="20" t="s">
        <v>136</v>
      </c>
      <c r="AZ41" s="20" t="s">
        <v>141</v>
      </c>
      <c r="BA41" s="41" t="s">
        <v>1027</v>
      </c>
      <c r="BB41" s="20">
        <v>1573566</v>
      </c>
      <c r="BC41" s="20" t="s">
        <v>357</v>
      </c>
      <c r="BD41" s="56">
        <v>39643</v>
      </c>
      <c r="BE41" s="20" t="s">
        <v>142</v>
      </c>
      <c r="BF41" s="20" t="s">
        <v>134</v>
      </c>
      <c r="BG41" s="20" t="s">
        <v>134</v>
      </c>
      <c r="BH41" s="20" t="s">
        <v>134</v>
      </c>
      <c r="BI41" s="20" t="s">
        <v>134</v>
      </c>
      <c r="BJ41" s="20" t="s">
        <v>134</v>
      </c>
      <c r="BK41" s="20" t="s">
        <v>134</v>
      </c>
      <c r="BL41" s="20" t="s">
        <v>134</v>
      </c>
      <c r="BM41" s="20" t="s">
        <v>135</v>
      </c>
      <c r="BN41" s="20" t="s">
        <v>134</v>
      </c>
      <c r="BO41" s="54"/>
    </row>
    <row r="42" spans="1:67 16281:16307" s="46" customFormat="1" ht="15" customHeight="1" x14ac:dyDescent="0.25">
      <c r="A42" s="16" t="s">
        <v>358</v>
      </c>
      <c r="B42" s="13" t="s">
        <v>160</v>
      </c>
      <c r="C42" s="24">
        <v>202</v>
      </c>
      <c r="D42" s="49">
        <v>1</v>
      </c>
      <c r="E42" s="16" t="s">
        <v>129</v>
      </c>
      <c r="F42" s="16" t="s">
        <v>164</v>
      </c>
      <c r="G42" s="16" t="s">
        <v>359</v>
      </c>
      <c r="H42" s="18">
        <v>39471</v>
      </c>
      <c r="I42" s="18">
        <v>44127</v>
      </c>
      <c r="J42" s="16" t="s">
        <v>130</v>
      </c>
      <c r="K42" s="17">
        <v>243750.27</v>
      </c>
      <c r="L42" s="16">
        <v>13.79</v>
      </c>
      <c r="M42" s="16"/>
      <c r="N42" s="16" t="s">
        <v>139</v>
      </c>
      <c r="O42" s="16" t="s">
        <v>177</v>
      </c>
      <c r="P42" s="16" t="s">
        <v>133</v>
      </c>
      <c r="Q42" s="16" t="s">
        <v>134</v>
      </c>
      <c r="R42" s="16" t="s">
        <v>161</v>
      </c>
      <c r="S42" s="50">
        <v>6801939.29</v>
      </c>
      <c r="T42" s="50">
        <v>5578872.75</v>
      </c>
      <c r="U42" s="50">
        <v>1223066.54</v>
      </c>
      <c r="V42" s="50">
        <v>0</v>
      </c>
      <c r="W42" s="50">
        <v>0</v>
      </c>
      <c r="X42" s="69">
        <v>0</v>
      </c>
      <c r="Y42" s="29" t="s">
        <v>143</v>
      </c>
      <c r="Z42" s="20" t="s">
        <v>143</v>
      </c>
      <c r="AA42" s="20" t="s">
        <v>135</v>
      </c>
      <c r="AB42" s="56" t="s">
        <v>134</v>
      </c>
      <c r="AC42" s="20" t="s">
        <v>135</v>
      </c>
      <c r="AD42" s="20">
        <v>0</v>
      </c>
      <c r="AE42" s="20">
        <v>0</v>
      </c>
      <c r="AF42" s="20">
        <v>0</v>
      </c>
      <c r="AG42" s="20">
        <v>0</v>
      </c>
      <c r="AH42" s="20">
        <v>0</v>
      </c>
      <c r="AI42" s="57">
        <v>0</v>
      </c>
      <c r="AJ42" s="54">
        <v>0</v>
      </c>
      <c r="AK42" s="19">
        <v>0</v>
      </c>
      <c r="AL42" s="54">
        <v>0</v>
      </c>
      <c r="AM42" s="54">
        <v>0</v>
      </c>
      <c r="AN42" s="54">
        <v>0</v>
      </c>
      <c r="AO42" s="54">
        <v>0</v>
      </c>
      <c r="AP42" s="54"/>
      <c r="AQ42" s="20">
        <v>0</v>
      </c>
      <c r="AR42" s="67">
        <v>2826</v>
      </c>
      <c r="AS42" s="55">
        <v>1</v>
      </c>
      <c r="AT42" s="56" t="s">
        <v>360</v>
      </c>
      <c r="AU42" s="20" t="s">
        <v>135</v>
      </c>
      <c r="AV42" s="20" t="s">
        <v>134</v>
      </c>
      <c r="AW42" s="20" t="s">
        <v>135</v>
      </c>
      <c r="AX42" s="20" t="s">
        <v>361</v>
      </c>
      <c r="AY42" s="54" t="s">
        <v>249</v>
      </c>
      <c r="AZ42" s="58" t="s">
        <v>362</v>
      </c>
      <c r="BA42" s="41" t="s">
        <v>1028</v>
      </c>
      <c r="BB42" s="19">
        <v>1211554</v>
      </c>
      <c r="BC42" s="28" t="s">
        <v>142</v>
      </c>
      <c r="BD42" s="19" t="s">
        <v>142</v>
      </c>
      <c r="BE42" s="59" t="s">
        <v>142</v>
      </c>
      <c r="BF42" s="60" t="s">
        <v>134</v>
      </c>
      <c r="BG42" s="19" t="s">
        <v>134</v>
      </c>
      <c r="BH42" s="25" t="s">
        <v>134</v>
      </c>
      <c r="BI42" s="46" t="s">
        <v>134</v>
      </c>
      <c r="BJ42" s="46" t="s">
        <v>134</v>
      </c>
      <c r="BK42" s="46" t="s">
        <v>134</v>
      </c>
      <c r="BL42" s="46" t="s">
        <v>134</v>
      </c>
      <c r="BM42" s="46" t="s">
        <v>135</v>
      </c>
      <c r="BN42" s="46" t="s">
        <v>134</v>
      </c>
      <c r="XBE42" s="16"/>
      <c r="XBF42" s="5"/>
      <c r="XBG42" s="5"/>
      <c r="XBH42" s="5"/>
      <c r="XBI42" s="5"/>
      <c r="XBJ42" s="13"/>
      <c r="XBK42" s="16"/>
      <c r="XBL42" s="13"/>
      <c r="XBM42" s="24"/>
      <c r="XBN42" s="49"/>
      <c r="XBO42" s="16"/>
      <c r="XBP42" s="16"/>
      <c r="XBQ42" s="17"/>
      <c r="XBR42" s="16"/>
      <c r="XBS42" s="16"/>
      <c r="XBT42" s="18"/>
      <c r="XBU42" s="18"/>
      <c r="XBV42" s="16"/>
      <c r="XBW42" s="17"/>
      <c r="XBX42" s="16"/>
      <c r="XBY42" s="16"/>
      <c r="XBZ42" s="16"/>
      <c r="XCA42" s="16"/>
      <c r="XCB42" s="16"/>
      <c r="XCC42" s="16"/>
      <c r="XCD42" s="16"/>
      <c r="XCE42" s="50"/>
    </row>
    <row r="43" spans="1:67 16281:16307" s="46" customFormat="1" ht="15" customHeight="1" x14ac:dyDescent="0.25">
      <c r="A43" s="16">
        <v>164759</v>
      </c>
      <c r="B43" s="13" t="s">
        <v>160</v>
      </c>
      <c r="C43" s="24">
        <v>205</v>
      </c>
      <c r="D43" s="49">
        <v>1</v>
      </c>
      <c r="E43" s="16" t="s">
        <v>129</v>
      </c>
      <c r="F43" s="16" t="s">
        <v>164</v>
      </c>
      <c r="G43" s="16" t="s">
        <v>363</v>
      </c>
      <c r="H43" s="18">
        <v>39503</v>
      </c>
      <c r="I43" s="18">
        <v>44189</v>
      </c>
      <c r="J43" s="16" t="s">
        <v>130</v>
      </c>
      <c r="K43" s="17">
        <v>44267.82</v>
      </c>
      <c r="L43" s="16">
        <v>13.79</v>
      </c>
      <c r="M43" s="16"/>
      <c r="N43" s="16" t="s">
        <v>139</v>
      </c>
      <c r="O43" s="16" t="s">
        <v>364</v>
      </c>
      <c r="P43" s="16" t="s">
        <v>133</v>
      </c>
      <c r="Q43" s="16" t="s">
        <v>134</v>
      </c>
      <c r="R43" s="16" t="s">
        <v>161</v>
      </c>
      <c r="S43" s="50">
        <v>1787967.5</v>
      </c>
      <c r="T43" s="50">
        <v>1012484.39</v>
      </c>
      <c r="U43" s="50">
        <v>775483.11</v>
      </c>
      <c r="V43" s="50">
        <v>0</v>
      </c>
      <c r="W43" s="50">
        <v>0</v>
      </c>
      <c r="X43" s="50">
        <v>0</v>
      </c>
      <c r="Y43" s="16" t="s">
        <v>135</v>
      </c>
      <c r="Z43" s="16" t="s">
        <v>135</v>
      </c>
      <c r="AA43" s="16" t="s">
        <v>135</v>
      </c>
      <c r="AB43" s="16" t="s">
        <v>134</v>
      </c>
      <c r="AC43" s="16" t="s">
        <v>135</v>
      </c>
      <c r="AD43" s="51">
        <v>0</v>
      </c>
      <c r="AE43" s="51">
        <v>0</v>
      </c>
      <c r="AF43" s="51">
        <v>0</v>
      </c>
      <c r="AG43" s="51">
        <v>0</v>
      </c>
      <c r="AH43" s="51">
        <v>0</v>
      </c>
      <c r="AI43" s="51">
        <v>0</v>
      </c>
      <c r="AJ43" s="51">
        <v>0</v>
      </c>
      <c r="AK43" s="51">
        <v>0</v>
      </c>
      <c r="AL43" s="51">
        <v>0</v>
      </c>
      <c r="AM43" s="51">
        <v>0</v>
      </c>
      <c r="AN43" s="51">
        <v>0</v>
      </c>
      <c r="AO43" s="51">
        <v>0</v>
      </c>
      <c r="AP43" s="52"/>
      <c r="AQ43" s="51">
        <v>0</v>
      </c>
      <c r="AR43" s="70">
        <v>2826</v>
      </c>
      <c r="AS43" s="55">
        <v>1</v>
      </c>
      <c r="AT43" s="56" t="s">
        <v>365</v>
      </c>
      <c r="AU43" s="20" t="s">
        <v>135</v>
      </c>
      <c r="AV43" s="20" t="s">
        <v>134</v>
      </c>
      <c r="AW43" s="20" t="s">
        <v>135</v>
      </c>
      <c r="AX43" s="20" t="s">
        <v>366</v>
      </c>
      <c r="AY43" s="20" t="s">
        <v>249</v>
      </c>
      <c r="AZ43" s="20" t="s">
        <v>367</v>
      </c>
      <c r="BA43" s="41" t="s">
        <v>1029</v>
      </c>
      <c r="BB43" s="20">
        <v>220032</v>
      </c>
      <c r="BC43" s="20" t="s">
        <v>142</v>
      </c>
      <c r="BD43" s="56" t="s">
        <v>142</v>
      </c>
      <c r="BE43" s="20" t="s">
        <v>142</v>
      </c>
      <c r="BF43" s="20" t="s">
        <v>134</v>
      </c>
      <c r="BG43" s="20" t="s">
        <v>134</v>
      </c>
      <c r="BH43" s="20" t="s">
        <v>134</v>
      </c>
      <c r="BI43" s="20" t="s">
        <v>134</v>
      </c>
      <c r="BJ43" s="20" t="s">
        <v>134</v>
      </c>
      <c r="BK43" s="20" t="s">
        <v>134</v>
      </c>
      <c r="BL43" s="20" t="s">
        <v>134</v>
      </c>
      <c r="BM43" s="20" t="s">
        <v>135</v>
      </c>
      <c r="BN43" s="20" t="s">
        <v>134</v>
      </c>
      <c r="BO43" s="54"/>
    </row>
    <row r="44" spans="1:67 16281:16307" s="46" customFormat="1" ht="15" customHeight="1" x14ac:dyDescent="0.25">
      <c r="A44" s="16">
        <v>169406</v>
      </c>
      <c r="B44" s="13" t="s">
        <v>160</v>
      </c>
      <c r="C44" s="24">
        <v>202</v>
      </c>
      <c r="D44" s="49">
        <v>1</v>
      </c>
      <c r="E44" s="16" t="s">
        <v>129</v>
      </c>
      <c r="F44" s="16" t="s">
        <v>164</v>
      </c>
      <c r="G44" s="16" t="s">
        <v>368</v>
      </c>
      <c r="H44" s="18">
        <v>39653</v>
      </c>
      <c r="I44" s="18">
        <v>45496</v>
      </c>
      <c r="J44" s="16" t="s">
        <v>130</v>
      </c>
      <c r="K44" s="17">
        <v>159598.93</v>
      </c>
      <c r="L44" s="16">
        <v>14.49</v>
      </c>
      <c r="M44" s="16"/>
      <c r="N44" s="16" t="s">
        <v>139</v>
      </c>
      <c r="O44" s="16" t="s">
        <v>149</v>
      </c>
      <c r="P44" s="16" t="s">
        <v>133</v>
      </c>
      <c r="Q44" s="16" t="s">
        <v>134</v>
      </c>
      <c r="R44" s="16" t="s">
        <v>161</v>
      </c>
      <c r="S44" s="50">
        <v>4343303.68</v>
      </c>
      <c r="T44" s="50">
        <v>3716037.44</v>
      </c>
      <c r="U44" s="50">
        <v>627266.24</v>
      </c>
      <c r="V44" s="50">
        <v>0</v>
      </c>
      <c r="W44" s="50">
        <v>0</v>
      </c>
      <c r="X44" s="50">
        <v>0</v>
      </c>
      <c r="Y44" s="16" t="s">
        <v>135</v>
      </c>
      <c r="Z44" s="16" t="s">
        <v>135</v>
      </c>
      <c r="AA44" s="16" t="s">
        <v>144</v>
      </c>
      <c r="AB44" s="16" t="s">
        <v>134</v>
      </c>
      <c r="AC44" s="16" t="s">
        <v>135</v>
      </c>
      <c r="AD44" s="51">
        <v>0</v>
      </c>
      <c r="AE44" s="51">
        <v>0</v>
      </c>
      <c r="AF44" s="51">
        <v>0</v>
      </c>
      <c r="AG44" s="51">
        <v>0</v>
      </c>
      <c r="AH44" s="51">
        <v>0</v>
      </c>
      <c r="AI44" s="51">
        <v>0</v>
      </c>
      <c r="AJ44" s="51">
        <v>0</v>
      </c>
      <c r="AK44" s="51">
        <v>0</v>
      </c>
      <c r="AL44" s="51">
        <v>0</v>
      </c>
      <c r="AM44" s="51">
        <v>0</v>
      </c>
      <c r="AN44" s="51">
        <v>0</v>
      </c>
      <c r="AO44" s="51">
        <v>0</v>
      </c>
      <c r="AP44" s="52"/>
      <c r="AQ44" s="51">
        <v>0</v>
      </c>
      <c r="AR44" s="67">
        <v>2826</v>
      </c>
      <c r="AS44" s="55">
        <v>3</v>
      </c>
      <c r="AT44" s="56" t="s">
        <v>369</v>
      </c>
      <c r="AU44" s="20" t="s">
        <v>135</v>
      </c>
      <c r="AV44" s="20" t="s">
        <v>134</v>
      </c>
      <c r="AW44" s="20" t="s">
        <v>135</v>
      </c>
      <c r="AX44" s="20" t="s">
        <v>370</v>
      </c>
      <c r="AY44" s="20" t="s">
        <v>136</v>
      </c>
      <c r="AZ44" s="20" t="s">
        <v>141</v>
      </c>
      <c r="BA44" s="41" t="s">
        <v>1030</v>
      </c>
      <c r="BB44" s="20">
        <v>879129.9</v>
      </c>
      <c r="BC44" s="20">
        <v>879129.9</v>
      </c>
      <c r="BD44" s="56">
        <v>39646</v>
      </c>
      <c r="BE44" s="20" t="s">
        <v>142</v>
      </c>
      <c r="BF44" s="20" t="s">
        <v>134</v>
      </c>
      <c r="BG44" s="20" t="s">
        <v>134</v>
      </c>
      <c r="BH44" s="20" t="s">
        <v>134</v>
      </c>
      <c r="BI44" s="20" t="s">
        <v>134</v>
      </c>
      <c r="BJ44" s="20" t="s">
        <v>134</v>
      </c>
      <c r="BK44" s="20" t="s">
        <v>134</v>
      </c>
      <c r="BL44" s="20" t="s">
        <v>134</v>
      </c>
      <c r="BM44" s="20" t="s">
        <v>135</v>
      </c>
      <c r="BN44" s="20" t="s">
        <v>134</v>
      </c>
      <c r="BO44" s="54"/>
    </row>
    <row r="45" spans="1:67 16281:16307" s="46" customFormat="1" ht="15" customHeight="1" x14ac:dyDescent="0.25">
      <c r="A45" s="16">
        <v>157300</v>
      </c>
      <c r="B45" s="13" t="s">
        <v>160</v>
      </c>
      <c r="C45" s="24">
        <v>202</v>
      </c>
      <c r="D45" s="49">
        <v>1</v>
      </c>
      <c r="E45" s="16" t="s">
        <v>129</v>
      </c>
      <c r="F45" s="16" t="s">
        <v>164</v>
      </c>
      <c r="G45" s="16" t="s">
        <v>371</v>
      </c>
      <c r="H45" s="18">
        <v>38939</v>
      </c>
      <c r="I45" s="18">
        <v>40763</v>
      </c>
      <c r="J45" s="16" t="s">
        <v>130</v>
      </c>
      <c r="K45" s="17">
        <v>50000</v>
      </c>
      <c r="L45" s="16">
        <v>14.5</v>
      </c>
      <c r="M45" s="16"/>
      <c r="N45" s="16" t="s">
        <v>167</v>
      </c>
      <c r="O45" s="16" t="s">
        <v>148</v>
      </c>
      <c r="P45" s="16" t="s">
        <v>133</v>
      </c>
      <c r="Q45" s="16" t="s">
        <v>134</v>
      </c>
      <c r="R45" s="16" t="s">
        <v>161</v>
      </c>
      <c r="S45" s="50">
        <v>919145.6</v>
      </c>
      <c r="T45" s="50">
        <v>718796.11</v>
      </c>
      <c r="U45" s="50">
        <v>200349.49</v>
      </c>
      <c r="V45" s="50">
        <v>0</v>
      </c>
      <c r="W45" s="50">
        <v>0</v>
      </c>
      <c r="X45" s="50">
        <v>0</v>
      </c>
      <c r="Y45" s="16" t="s">
        <v>135</v>
      </c>
      <c r="Z45" s="16" t="s">
        <v>186</v>
      </c>
      <c r="AA45" s="16" t="s">
        <v>183</v>
      </c>
      <c r="AB45" s="16" t="s">
        <v>134</v>
      </c>
      <c r="AC45" s="16" t="s">
        <v>223</v>
      </c>
      <c r="AD45" s="51">
        <v>0</v>
      </c>
      <c r="AE45" s="51">
        <v>0</v>
      </c>
      <c r="AF45" s="51">
        <v>0</v>
      </c>
      <c r="AG45" s="51">
        <v>0</v>
      </c>
      <c r="AH45" s="51">
        <v>0</v>
      </c>
      <c r="AI45" s="51">
        <v>0</v>
      </c>
      <c r="AJ45" s="51">
        <v>0</v>
      </c>
      <c r="AK45" s="51">
        <v>0</v>
      </c>
      <c r="AL45" s="51">
        <v>0</v>
      </c>
      <c r="AM45" s="51">
        <v>0</v>
      </c>
      <c r="AN45" s="51">
        <v>0</v>
      </c>
      <c r="AO45" s="51">
        <v>0</v>
      </c>
      <c r="AP45" s="52"/>
      <c r="AQ45" s="51">
        <v>0</v>
      </c>
      <c r="AR45" s="67">
        <v>2826</v>
      </c>
      <c r="AS45" s="55">
        <v>4</v>
      </c>
      <c r="AT45" s="56">
        <v>41859</v>
      </c>
      <c r="AU45" s="20" t="s">
        <v>135</v>
      </c>
      <c r="AV45" s="20" t="s">
        <v>134</v>
      </c>
      <c r="AW45" s="20" t="s">
        <v>135</v>
      </c>
      <c r="AX45" s="20" t="s">
        <v>372</v>
      </c>
      <c r="AY45" s="20" t="s">
        <v>373</v>
      </c>
      <c r="AZ45" s="20" t="s">
        <v>374</v>
      </c>
      <c r="BA45" s="41" t="s">
        <v>1031</v>
      </c>
      <c r="BB45" s="20">
        <v>242400</v>
      </c>
      <c r="BC45" s="20" t="s">
        <v>375</v>
      </c>
      <c r="BD45" s="56">
        <v>38917</v>
      </c>
      <c r="BE45" s="56" t="s">
        <v>142</v>
      </c>
      <c r="BF45" s="20" t="s">
        <v>134</v>
      </c>
      <c r="BG45" s="20" t="s">
        <v>134</v>
      </c>
      <c r="BH45" s="20" t="s">
        <v>181</v>
      </c>
      <c r="BI45" s="20" t="s">
        <v>134</v>
      </c>
      <c r="BJ45" s="20" t="s">
        <v>134</v>
      </c>
      <c r="BK45" s="20" t="s">
        <v>134</v>
      </c>
      <c r="BL45" s="20" t="s">
        <v>134</v>
      </c>
      <c r="BM45" s="20" t="s">
        <v>135</v>
      </c>
      <c r="BN45" s="20" t="s">
        <v>134</v>
      </c>
      <c r="BO45" s="54"/>
    </row>
    <row r="46" spans="1:67 16281:16307" s="46" customFormat="1" ht="15" customHeight="1" x14ac:dyDescent="0.25">
      <c r="A46" s="16">
        <v>159605</v>
      </c>
      <c r="B46" s="13" t="s">
        <v>160</v>
      </c>
      <c r="C46" s="24">
        <v>202</v>
      </c>
      <c r="D46" s="49">
        <v>1</v>
      </c>
      <c r="E46" s="16" t="s">
        <v>129</v>
      </c>
      <c r="F46" s="16" t="s">
        <v>164</v>
      </c>
      <c r="G46" s="16" t="s">
        <v>376</v>
      </c>
      <c r="H46" s="18">
        <v>39294</v>
      </c>
      <c r="I46" s="18">
        <v>48415</v>
      </c>
      <c r="J46" s="16">
        <v>840</v>
      </c>
      <c r="K46" s="17">
        <v>190000</v>
      </c>
      <c r="L46" s="16">
        <v>12.49</v>
      </c>
      <c r="M46" s="16"/>
      <c r="N46" s="16" t="s">
        <v>131</v>
      </c>
      <c r="O46" s="16" t="s">
        <v>377</v>
      </c>
      <c r="P46" s="16" t="s">
        <v>133</v>
      </c>
      <c r="Q46" s="16" t="s">
        <v>134</v>
      </c>
      <c r="R46" s="16" t="s">
        <v>161</v>
      </c>
      <c r="S46" s="50">
        <v>1499920.9</v>
      </c>
      <c r="T46" s="50">
        <v>1499920.9</v>
      </c>
      <c r="U46" s="50">
        <v>0</v>
      </c>
      <c r="V46" s="50">
        <v>0</v>
      </c>
      <c r="W46" s="50">
        <v>0</v>
      </c>
      <c r="X46" s="69">
        <v>0</v>
      </c>
      <c r="Y46" s="20" t="s">
        <v>135</v>
      </c>
      <c r="Z46" s="20" t="s">
        <v>183</v>
      </c>
      <c r="AA46" s="20" t="s">
        <v>186</v>
      </c>
      <c r="AB46" s="56" t="s">
        <v>134</v>
      </c>
      <c r="AC46" s="56" t="s">
        <v>134</v>
      </c>
      <c r="AD46" s="20">
        <v>0</v>
      </c>
      <c r="AE46" s="20">
        <v>0</v>
      </c>
      <c r="AF46" s="20">
        <v>0</v>
      </c>
      <c r="AG46" s="20">
        <v>0</v>
      </c>
      <c r="AH46" s="20">
        <v>0</v>
      </c>
      <c r="AI46" s="57">
        <v>0</v>
      </c>
      <c r="AJ46" s="54">
        <v>0</v>
      </c>
      <c r="AK46" s="19">
        <v>0</v>
      </c>
      <c r="AL46" s="54">
        <v>0</v>
      </c>
      <c r="AM46" s="54">
        <v>0</v>
      </c>
      <c r="AN46" s="54">
        <v>0</v>
      </c>
      <c r="AO46" s="54">
        <v>0</v>
      </c>
      <c r="AP46" s="54"/>
      <c r="AQ46" s="20">
        <v>0</v>
      </c>
      <c r="AR46" s="67">
        <v>1097</v>
      </c>
      <c r="AS46" s="55">
        <v>4</v>
      </c>
      <c r="AT46" s="56">
        <v>49510</v>
      </c>
      <c r="AU46" s="20" t="s">
        <v>135</v>
      </c>
      <c r="AV46" s="20" t="s">
        <v>134</v>
      </c>
      <c r="AW46" s="20" t="s">
        <v>135</v>
      </c>
      <c r="AX46" s="20" t="s">
        <v>378</v>
      </c>
      <c r="AY46" s="54" t="s">
        <v>136</v>
      </c>
      <c r="AZ46" s="58" t="s">
        <v>379</v>
      </c>
      <c r="BA46" s="41" t="s">
        <v>1032</v>
      </c>
      <c r="BB46" s="19">
        <v>1155524</v>
      </c>
      <c r="BC46" s="28" t="s">
        <v>380</v>
      </c>
      <c r="BD46" s="19">
        <v>39249</v>
      </c>
      <c r="BE46" s="59" t="s">
        <v>142</v>
      </c>
      <c r="BF46" s="60" t="s">
        <v>134</v>
      </c>
      <c r="BG46" s="19" t="s">
        <v>134</v>
      </c>
      <c r="BH46" s="25" t="s">
        <v>181</v>
      </c>
      <c r="BI46" s="46" t="s">
        <v>134</v>
      </c>
      <c r="BJ46" s="46" t="s">
        <v>134</v>
      </c>
      <c r="BK46" s="46" t="s">
        <v>134</v>
      </c>
      <c r="BL46" s="46" t="s">
        <v>134</v>
      </c>
      <c r="BM46" s="46" t="s">
        <v>135</v>
      </c>
      <c r="BN46" s="46" t="s">
        <v>134</v>
      </c>
      <c r="XBE46" s="16"/>
      <c r="XBF46" s="5"/>
      <c r="XBG46" s="5"/>
      <c r="XBH46" s="5"/>
      <c r="XBI46" s="5"/>
      <c r="XBJ46" s="13"/>
      <c r="XBK46" s="16"/>
      <c r="XBL46" s="13"/>
      <c r="XBM46" s="24"/>
      <c r="XBN46" s="49"/>
      <c r="XBO46" s="16"/>
      <c r="XBP46" s="16"/>
      <c r="XBQ46" s="17"/>
      <c r="XBR46" s="16"/>
      <c r="XBS46" s="16"/>
      <c r="XBT46" s="18"/>
      <c r="XBU46" s="18"/>
      <c r="XBV46" s="16"/>
      <c r="XBW46" s="17"/>
      <c r="XBX46" s="16"/>
      <c r="XBY46" s="16"/>
      <c r="XBZ46" s="16"/>
      <c r="XCA46" s="16"/>
      <c r="XCB46" s="16"/>
      <c r="XCC46" s="16"/>
      <c r="XCD46" s="16"/>
      <c r="XCE46" s="50"/>
    </row>
    <row r="47" spans="1:67 16281:16307" s="46" customFormat="1" ht="15" customHeight="1" x14ac:dyDescent="0.25">
      <c r="A47" s="16">
        <v>158487</v>
      </c>
      <c r="B47" s="13" t="s">
        <v>160</v>
      </c>
      <c r="C47" s="24">
        <v>202</v>
      </c>
      <c r="D47" s="49">
        <v>1</v>
      </c>
      <c r="E47" s="16" t="s">
        <v>129</v>
      </c>
      <c r="F47" s="16" t="s">
        <v>164</v>
      </c>
      <c r="G47" s="16" t="s">
        <v>381</v>
      </c>
      <c r="H47" s="18">
        <v>39217</v>
      </c>
      <c r="I47" s="18">
        <v>44691</v>
      </c>
      <c r="J47" s="16" t="s">
        <v>130</v>
      </c>
      <c r="K47" s="17">
        <v>126000</v>
      </c>
      <c r="L47" s="16">
        <v>12.49</v>
      </c>
      <c r="M47" s="16"/>
      <c r="N47" s="16" t="s">
        <v>131</v>
      </c>
      <c r="O47" s="16" t="s">
        <v>132</v>
      </c>
      <c r="P47" s="16" t="s">
        <v>133</v>
      </c>
      <c r="Q47" s="16" t="s">
        <v>134</v>
      </c>
      <c r="R47" s="16" t="s">
        <v>161</v>
      </c>
      <c r="S47" s="50">
        <v>3291160.78</v>
      </c>
      <c r="T47" s="50">
        <v>2851833.17</v>
      </c>
      <c r="U47" s="50">
        <v>439327.61</v>
      </c>
      <c r="V47" s="50">
        <v>0</v>
      </c>
      <c r="W47" s="50">
        <v>0</v>
      </c>
      <c r="X47" s="50">
        <v>0</v>
      </c>
      <c r="Y47" s="16" t="s">
        <v>135</v>
      </c>
      <c r="Z47" s="16" t="s">
        <v>135</v>
      </c>
      <c r="AA47" s="16" t="s">
        <v>135</v>
      </c>
      <c r="AB47" s="16" t="s">
        <v>143</v>
      </c>
      <c r="AC47" s="16" t="s">
        <v>135</v>
      </c>
      <c r="AD47" s="51">
        <v>0</v>
      </c>
      <c r="AE47" s="51">
        <v>0</v>
      </c>
      <c r="AF47" s="51">
        <v>0</v>
      </c>
      <c r="AG47" s="51">
        <v>0</v>
      </c>
      <c r="AH47" s="51">
        <v>0</v>
      </c>
      <c r="AI47" s="51">
        <v>0</v>
      </c>
      <c r="AJ47" s="51">
        <v>0</v>
      </c>
      <c r="AK47" s="51">
        <v>0</v>
      </c>
      <c r="AL47" s="51">
        <v>0</v>
      </c>
      <c r="AM47" s="51">
        <v>0</v>
      </c>
      <c r="AN47" s="51">
        <v>0</v>
      </c>
      <c r="AO47" s="51">
        <v>0</v>
      </c>
      <c r="AP47" s="52"/>
      <c r="AQ47" s="51">
        <v>0</v>
      </c>
      <c r="AR47" s="53">
        <v>2826</v>
      </c>
      <c r="AS47" s="55">
        <v>3</v>
      </c>
      <c r="AT47" s="56">
        <v>45787</v>
      </c>
      <c r="AU47" s="20" t="s">
        <v>135</v>
      </c>
      <c r="AV47" s="20" t="s">
        <v>134</v>
      </c>
      <c r="AW47" s="20" t="s">
        <v>135</v>
      </c>
      <c r="AX47" s="20" t="s">
        <v>382</v>
      </c>
      <c r="AY47" s="20" t="s">
        <v>136</v>
      </c>
      <c r="AZ47" s="20" t="s">
        <v>383</v>
      </c>
      <c r="BA47" s="41" t="s">
        <v>1033</v>
      </c>
      <c r="BB47" s="20">
        <v>750400</v>
      </c>
      <c r="BC47" s="20">
        <v>750400</v>
      </c>
      <c r="BD47" s="56">
        <v>39197</v>
      </c>
      <c r="BE47" s="20" t="s">
        <v>250</v>
      </c>
      <c r="BF47" s="20" t="s">
        <v>134</v>
      </c>
      <c r="BG47" s="20" t="s">
        <v>134</v>
      </c>
      <c r="BH47" s="20" t="s">
        <v>181</v>
      </c>
      <c r="BI47" s="20" t="s">
        <v>134</v>
      </c>
      <c r="BJ47" s="20" t="s">
        <v>134</v>
      </c>
      <c r="BK47" s="20" t="s">
        <v>134</v>
      </c>
      <c r="BL47" s="20" t="s">
        <v>134</v>
      </c>
      <c r="BM47" s="20" t="s">
        <v>135</v>
      </c>
      <c r="BN47" s="20" t="s">
        <v>134</v>
      </c>
      <c r="BO47" s="54"/>
    </row>
    <row r="48" spans="1:67 16281:16307" s="22" customFormat="1" ht="15" x14ac:dyDescent="0.25">
      <c r="A48" s="16">
        <v>163511</v>
      </c>
      <c r="B48" s="13" t="s">
        <v>160</v>
      </c>
      <c r="C48" s="24">
        <v>202</v>
      </c>
      <c r="D48" s="24">
        <v>1</v>
      </c>
      <c r="E48" s="16" t="s">
        <v>129</v>
      </c>
      <c r="F48" s="16" t="s">
        <v>164</v>
      </c>
      <c r="G48" s="16" t="s">
        <v>384</v>
      </c>
      <c r="H48" s="18">
        <v>39443</v>
      </c>
      <c r="I48" s="18">
        <v>48560</v>
      </c>
      <c r="J48" s="16" t="s">
        <v>130</v>
      </c>
      <c r="K48" s="17">
        <v>124358.39999999999</v>
      </c>
      <c r="L48" s="16">
        <v>12.89</v>
      </c>
      <c r="M48" s="16"/>
      <c r="N48" s="16" t="s">
        <v>139</v>
      </c>
      <c r="O48" s="16" t="s">
        <v>149</v>
      </c>
      <c r="P48" s="16" t="s">
        <v>133</v>
      </c>
      <c r="Q48" s="16" t="s">
        <v>134</v>
      </c>
      <c r="R48" s="16" t="s">
        <v>161</v>
      </c>
      <c r="S48" s="50">
        <v>4944250.99</v>
      </c>
      <c r="T48" s="50">
        <v>2906356.9</v>
      </c>
      <c r="U48" s="50">
        <v>2037894.09</v>
      </c>
      <c r="V48" s="50">
        <v>0</v>
      </c>
      <c r="W48" s="50">
        <v>0</v>
      </c>
      <c r="X48" s="50">
        <v>0</v>
      </c>
      <c r="Y48" s="16" t="s">
        <v>135</v>
      </c>
      <c r="Z48" s="16" t="s">
        <v>143</v>
      </c>
      <c r="AA48" s="16" t="s">
        <v>134</v>
      </c>
      <c r="AB48" s="16" t="s">
        <v>134</v>
      </c>
      <c r="AC48" s="16" t="s">
        <v>135</v>
      </c>
      <c r="AD48" s="51">
        <v>0</v>
      </c>
      <c r="AE48" s="51">
        <v>0</v>
      </c>
      <c r="AF48" s="51">
        <v>0</v>
      </c>
      <c r="AG48" s="51">
        <v>0</v>
      </c>
      <c r="AH48" s="51">
        <v>0</v>
      </c>
      <c r="AI48" s="51">
        <v>0</v>
      </c>
      <c r="AJ48" s="51">
        <v>0</v>
      </c>
      <c r="AK48" s="51">
        <v>0</v>
      </c>
      <c r="AL48" s="51">
        <v>0</v>
      </c>
      <c r="AM48" s="51">
        <v>0</v>
      </c>
      <c r="AN48" s="51">
        <v>0</v>
      </c>
      <c r="AO48" s="51">
        <v>0</v>
      </c>
      <c r="AP48" s="52"/>
      <c r="AQ48" s="51">
        <v>0</v>
      </c>
      <c r="AR48" s="53">
        <v>2826</v>
      </c>
      <c r="AS48" s="55">
        <v>1</v>
      </c>
      <c r="AT48" s="56" t="s">
        <v>385</v>
      </c>
      <c r="AU48" s="20" t="s">
        <v>135</v>
      </c>
      <c r="AV48" s="20" t="s">
        <v>134</v>
      </c>
      <c r="AW48" s="20" t="s">
        <v>135</v>
      </c>
      <c r="AX48" s="20" t="s">
        <v>386</v>
      </c>
      <c r="AY48" s="20" t="s">
        <v>136</v>
      </c>
      <c r="AZ48" s="20" t="s">
        <v>141</v>
      </c>
      <c r="BA48" s="41" t="s">
        <v>1066</v>
      </c>
      <c r="BB48" s="20">
        <v>686800</v>
      </c>
      <c r="BC48" s="20"/>
      <c r="BD48" s="20"/>
      <c r="BE48" s="20"/>
      <c r="BF48" s="20" t="s">
        <v>134</v>
      </c>
      <c r="BG48" s="20" t="s">
        <v>134</v>
      </c>
      <c r="BH48" s="20" t="s">
        <v>134</v>
      </c>
      <c r="BI48" s="20" t="s">
        <v>134</v>
      </c>
      <c r="BJ48" s="20" t="s">
        <v>134</v>
      </c>
      <c r="BK48" s="20" t="s">
        <v>134</v>
      </c>
      <c r="BL48" s="20" t="s">
        <v>134</v>
      </c>
      <c r="BM48" s="20" t="s">
        <v>134</v>
      </c>
      <c r="BN48" s="20" t="s">
        <v>134</v>
      </c>
      <c r="BO48" s="19"/>
    </row>
    <row r="49" spans="1:67" s="22" customFormat="1" ht="15" customHeight="1" x14ac:dyDescent="0.25">
      <c r="A49" s="16">
        <v>161247</v>
      </c>
      <c r="B49" s="13" t="s">
        <v>160</v>
      </c>
      <c r="C49" s="24">
        <v>202</v>
      </c>
      <c r="D49" s="24">
        <v>1</v>
      </c>
      <c r="E49" s="16" t="s">
        <v>129</v>
      </c>
      <c r="F49" s="16" t="s">
        <v>164</v>
      </c>
      <c r="G49" s="16" t="s">
        <v>387</v>
      </c>
      <c r="H49" s="18">
        <v>39371</v>
      </c>
      <c r="I49" s="18">
        <v>45581</v>
      </c>
      <c r="J49" s="16" t="s">
        <v>130</v>
      </c>
      <c r="K49" s="17">
        <v>85607.6</v>
      </c>
      <c r="L49" s="16">
        <v>10.7</v>
      </c>
      <c r="M49" s="16"/>
      <c r="N49" s="16" t="s">
        <v>139</v>
      </c>
      <c r="O49" s="16" t="s">
        <v>132</v>
      </c>
      <c r="P49" s="16" t="s">
        <v>133</v>
      </c>
      <c r="Q49" s="16" t="s">
        <v>134</v>
      </c>
      <c r="R49" s="16" t="s">
        <v>161</v>
      </c>
      <c r="S49" s="50">
        <v>3177146.78</v>
      </c>
      <c r="T49" s="50">
        <v>2027718.74</v>
      </c>
      <c r="U49" s="50">
        <v>1149428.04</v>
      </c>
      <c r="V49" s="50">
        <v>0</v>
      </c>
      <c r="W49" s="50">
        <v>0</v>
      </c>
      <c r="X49" s="50">
        <v>0</v>
      </c>
      <c r="Y49" s="16" t="s">
        <v>135</v>
      </c>
      <c r="Z49" s="16" t="s">
        <v>143</v>
      </c>
      <c r="AA49" s="16" t="s">
        <v>190</v>
      </c>
      <c r="AB49" s="16" t="s">
        <v>134</v>
      </c>
      <c r="AC49" s="16" t="s">
        <v>135</v>
      </c>
      <c r="AD49" s="51">
        <v>0</v>
      </c>
      <c r="AE49" s="51">
        <v>0</v>
      </c>
      <c r="AF49" s="51">
        <v>0</v>
      </c>
      <c r="AG49" s="51">
        <v>0</v>
      </c>
      <c r="AH49" s="51">
        <v>0</v>
      </c>
      <c r="AI49" s="51">
        <v>0</v>
      </c>
      <c r="AJ49" s="51">
        <v>0</v>
      </c>
      <c r="AK49" s="51">
        <v>0</v>
      </c>
      <c r="AL49" s="51">
        <v>0</v>
      </c>
      <c r="AM49" s="51">
        <v>0</v>
      </c>
      <c r="AN49" s="51">
        <v>0</v>
      </c>
      <c r="AO49" s="51">
        <v>0</v>
      </c>
      <c r="AP49" s="52"/>
      <c r="AQ49" s="51">
        <v>0</v>
      </c>
      <c r="AR49" s="53">
        <v>2826</v>
      </c>
      <c r="AS49" s="55">
        <v>3</v>
      </c>
      <c r="AT49" s="56" t="s">
        <v>388</v>
      </c>
      <c r="AU49" s="20" t="s">
        <v>135</v>
      </c>
      <c r="AV49" s="20" t="s">
        <v>134</v>
      </c>
      <c r="AW49" s="20" t="s">
        <v>135</v>
      </c>
      <c r="AX49" s="20" t="s">
        <v>389</v>
      </c>
      <c r="AY49" s="20" t="s">
        <v>136</v>
      </c>
      <c r="AZ49" s="20" t="s">
        <v>137</v>
      </c>
      <c r="BA49" s="41" t="s">
        <v>1065</v>
      </c>
      <c r="BB49" s="20">
        <v>475619</v>
      </c>
      <c r="BC49" s="20"/>
      <c r="BD49" s="20"/>
      <c r="BE49" s="20"/>
      <c r="BF49" s="20" t="s">
        <v>134</v>
      </c>
      <c r="BG49" s="20" t="s">
        <v>134</v>
      </c>
      <c r="BH49" s="20" t="s">
        <v>135</v>
      </c>
      <c r="BI49" s="20" t="s">
        <v>134</v>
      </c>
      <c r="BJ49" s="20" t="s">
        <v>134</v>
      </c>
      <c r="BK49" s="20" t="s">
        <v>134</v>
      </c>
      <c r="BL49" s="20" t="s">
        <v>134</v>
      </c>
      <c r="BM49" s="20" t="s">
        <v>135</v>
      </c>
      <c r="BN49" s="20" t="s">
        <v>134</v>
      </c>
      <c r="BO49" s="19"/>
    </row>
    <row r="50" spans="1:67" s="22" customFormat="1" ht="15" customHeight="1" x14ac:dyDescent="0.25">
      <c r="A50" s="16">
        <v>159865</v>
      </c>
      <c r="B50" s="13" t="s">
        <v>160</v>
      </c>
      <c r="C50" s="24">
        <v>202</v>
      </c>
      <c r="D50" s="24">
        <v>1</v>
      </c>
      <c r="E50" s="16" t="s">
        <v>129</v>
      </c>
      <c r="F50" s="16" t="s">
        <v>390</v>
      </c>
      <c r="G50" s="16" t="s">
        <v>391</v>
      </c>
      <c r="H50" s="18">
        <v>39307</v>
      </c>
      <c r="I50" s="18">
        <v>50262</v>
      </c>
      <c r="J50" s="16" t="s">
        <v>130</v>
      </c>
      <c r="K50" s="17">
        <v>43643</v>
      </c>
      <c r="L50" s="16">
        <v>12.99</v>
      </c>
      <c r="M50" s="16"/>
      <c r="N50" s="16" t="s">
        <v>131</v>
      </c>
      <c r="O50" s="16" t="s">
        <v>132</v>
      </c>
      <c r="P50" s="16" t="s">
        <v>133</v>
      </c>
      <c r="Q50" s="16" t="s">
        <v>134</v>
      </c>
      <c r="R50" s="16" t="s">
        <v>161</v>
      </c>
      <c r="S50" s="50">
        <v>1654822.38</v>
      </c>
      <c r="T50" s="50">
        <v>1008010.29</v>
      </c>
      <c r="U50" s="50">
        <v>646812.09</v>
      </c>
      <c r="V50" s="50">
        <v>0</v>
      </c>
      <c r="W50" s="50">
        <v>0</v>
      </c>
      <c r="X50" s="50">
        <v>0</v>
      </c>
      <c r="Y50" s="16" t="s">
        <v>135</v>
      </c>
      <c r="Z50" s="16" t="s">
        <v>143</v>
      </c>
      <c r="AA50" s="16" t="s">
        <v>135</v>
      </c>
      <c r="AB50" s="16" t="s">
        <v>143</v>
      </c>
      <c r="AC50" s="16" t="s">
        <v>135</v>
      </c>
      <c r="AD50" s="51">
        <v>195.33</v>
      </c>
      <c r="AE50" s="51">
        <v>0</v>
      </c>
      <c r="AF50" s="51">
        <v>0</v>
      </c>
      <c r="AG50" s="51">
        <v>0</v>
      </c>
      <c r="AH50" s="51">
        <v>0</v>
      </c>
      <c r="AI50" s="51">
        <v>0</v>
      </c>
      <c r="AJ50" s="51">
        <v>0</v>
      </c>
      <c r="AK50" s="51">
        <v>0</v>
      </c>
      <c r="AL50" s="51">
        <v>0</v>
      </c>
      <c r="AM50" s="51">
        <v>0</v>
      </c>
      <c r="AN50" s="51">
        <v>0</v>
      </c>
      <c r="AO50" s="51">
        <v>0</v>
      </c>
      <c r="AP50" s="52">
        <v>42811</v>
      </c>
      <c r="AQ50" s="51">
        <v>195.33</v>
      </c>
      <c r="AR50" s="53">
        <v>2826</v>
      </c>
      <c r="AS50" s="55">
        <v>3</v>
      </c>
      <c r="AT50" s="56" t="s">
        <v>203</v>
      </c>
      <c r="AU50" s="20" t="s">
        <v>135</v>
      </c>
      <c r="AV50" s="20" t="s">
        <v>134</v>
      </c>
      <c r="AW50" s="20" t="s">
        <v>135</v>
      </c>
      <c r="AX50" s="20" t="s">
        <v>392</v>
      </c>
      <c r="AY50" s="20" t="s">
        <v>136</v>
      </c>
      <c r="AZ50" s="20" t="s">
        <v>137</v>
      </c>
      <c r="BA50" s="41" t="s">
        <v>1034</v>
      </c>
      <c r="BB50" s="20">
        <v>244890</v>
      </c>
      <c r="BC50" s="20"/>
      <c r="BD50" s="20"/>
      <c r="BE50" s="20"/>
      <c r="BF50" s="20" t="s">
        <v>134</v>
      </c>
      <c r="BG50" s="20" t="s">
        <v>134</v>
      </c>
      <c r="BH50" s="20" t="s">
        <v>135</v>
      </c>
      <c r="BI50" s="20" t="s">
        <v>134</v>
      </c>
      <c r="BJ50" s="20" t="s">
        <v>134</v>
      </c>
      <c r="BK50" s="20" t="s">
        <v>134</v>
      </c>
      <c r="BL50" s="20" t="s">
        <v>134</v>
      </c>
      <c r="BM50" s="20" t="s">
        <v>135</v>
      </c>
      <c r="BN50" s="20" t="s">
        <v>134</v>
      </c>
      <c r="BO50" s="19"/>
    </row>
    <row r="51" spans="1:67" s="22" customFormat="1" ht="15" customHeight="1" x14ac:dyDescent="0.25">
      <c r="A51" s="16">
        <v>169945</v>
      </c>
      <c r="B51" s="13" t="s">
        <v>160</v>
      </c>
      <c r="C51" s="24">
        <v>202</v>
      </c>
      <c r="D51" s="24">
        <v>1</v>
      </c>
      <c r="E51" s="16" t="s">
        <v>129</v>
      </c>
      <c r="F51" s="16" t="s">
        <v>164</v>
      </c>
      <c r="G51" s="16" t="s">
        <v>393</v>
      </c>
      <c r="H51" s="18">
        <v>39665</v>
      </c>
      <c r="I51" s="18">
        <v>45506</v>
      </c>
      <c r="J51" s="16" t="s">
        <v>130</v>
      </c>
      <c r="K51" s="17">
        <v>140708.09</v>
      </c>
      <c r="L51" s="16">
        <v>14.49</v>
      </c>
      <c r="M51" s="16"/>
      <c r="N51" s="16" t="s">
        <v>139</v>
      </c>
      <c r="O51" s="16" t="s">
        <v>132</v>
      </c>
      <c r="P51" s="16" t="s">
        <v>133</v>
      </c>
      <c r="Q51" s="16" t="s">
        <v>134</v>
      </c>
      <c r="R51" s="16" t="s">
        <v>161</v>
      </c>
      <c r="S51" s="50">
        <v>5705651</v>
      </c>
      <c r="T51" s="50">
        <v>3046978.32</v>
      </c>
      <c r="U51" s="50">
        <v>2658672.6800000002</v>
      </c>
      <c r="V51" s="50">
        <v>0</v>
      </c>
      <c r="W51" s="50">
        <v>0</v>
      </c>
      <c r="X51" s="50">
        <v>0</v>
      </c>
      <c r="Y51" s="16" t="s">
        <v>143</v>
      </c>
      <c r="Z51" s="16" t="s">
        <v>135</v>
      </c>
      <c r="AA51" s="16" t="s">
        <v>135</v>
      </c>
      <c r="AB51" s="16" t="s">
        <v>134</v>
      </c>
      <c r="AC51" s="16" t="s">
        <v>135</v>
      </c>
      <c r="AD51" s="51">
        <v>0</v>
      </c>
      <c r="AE51" s="51">
        <v>0</v>
      </c>
      <c r="AF51" s="51">
        <v>0</v>
      </c>
      <c r="AG51" s="51">
        <v>0</v>
      </c>
      <c r="AH51" s="51">
        <v>0</v>
      </c>
      <c r="AI51" s="51">
        <v>0</v>
      </c>
      <c r="AJ51" s="51">
        <v>0</v>
      </c>
      <c r="AK51" s="51">
        <v>0</v>
      </c>
      <c r="AL51" s="51">
        <v>0</v>
      </c>
      <c r="AM51" s="51">
        <v>0</v>
      </c>
      <c r="AN51" s="51">
        <v>0</v>
      </c>
      <c r="AO51" s="51">
        <v>0</v>
      </c>
      <c r="AP51" s="52"/>
      <c r="AQ51" s="51">
        <v>0</v>
      </c>
      <c r="AR51" s="53">
        <v>2119</v>
      </c>
      <c r="AS51" s="55">
        <v>3</v>
      </c>
      <c r="AT51" s="56" t="s">
        <v>394</v>
      </c>
      <c r="AU51" s="20" t="s">
        <v>135</v>
      </c>
      <c r="AV51" s="20" t="s">
        <v>134</v>
      </c>
      <c r="AW51" s="20" t="s">
        <v>135</v>
      </c>
      <c r="AX51" s="20" t="s">
        <v>395</v>
      </c>
      <c r="AY51" s="20" t="s">
        <v>136</v>
      </c>
      <c r="AZ51" s="20" t="s">
        <v>137</v>
      </c>
      <c r="BA51" s="41" t="s">
        <v>1035</v>
      </c>
      <c r="BB51" s="20">
        <v>774560</v>
      </c>
      <c r="BC51" s="20"/>
      <c r="BD51" s="20"/>
      <c r="BE51" s="20"/>
      <c r="BF51" s="20" t="s">
        <v>134</v>
      </c>
      <c r="BG51" s="20" t="s">
        <v>134</v>
      </c>
      <c r="BH51" s="20" t="s">
        <v>135</v>
      </c>
      <c r="BI51" s="20" t="s">
        <v>134</v>
      </c>
      <c r="BJ51" s="20" t="s">
        <v>134</v>
      </c>
      <c r="BK51" s="20" t="s">
        <v>134</v>
      </c>
      <c r="BL51" s="20" t="s">
        <v>134</v>
      </c>
      <c r="BM51" s="20" t="s">
        <v>135</v>
      </c>
      <c r="BN51" s="20" t="s">
        <v>134</v>
      </c>
      <c r="BO51" s="19"/>
    </row>
    <row r="52" spans="1:67" s="47" customFormat="1" ht="15" customHeight="1" x14ac:dyDescent="0.25">
      <c r="A52" s="16">
        <v>170202</v>
      </c>
      <c r="B52" s="13" t="s">
        <v>160</v>
      </c>
      <c r="C52" s="24">
        <v>202</v>
      </c>
      <c r="D52" s="24">
        <v>1</v>
      </c>
      <c r="E52" s="16" t="s">
        <v>129</v>
      </c>
      <c r="F52" s="16" t="s">
        <v>164</v>
      </c>
      <c r="G52" s="16" t="s">
        <v>396</v>
      </c>
      <c r="H52" s="18">
        <v>39671</v>
      </c>
      <c r="I52" s="18">
        <v>48802</v>
      </c>
      <c r="J52" s="16" t="s">
        <v>130</v>
      </c>
      <c r="K52" s="17">
        <v>140525.04999999999</v>
      </c>
      <c r="L52" s="16">
        <v>14.99</v>
      </c>
      <c r="M52" s="16"/>
      <c r="N52" s="16" t="s">
        <v>139</v>
      </c>
      <c r="O52" s="16" t="s">
        <v>149</v>
      </c>
      <c r="P52" s="16" t="s">
        <v>133</v>
      </c>
      <c r="Q52" s="16" t="s">
        <v>134</v>
      </c>
      <c r="R52" s="16" t="s">
        <v>161</v>
      </c>
      <c r="S52" s="50">
        <v>3915518.35</v>
      </c>
      <c r="T52" s="50">
        <v>3314500.68</v>
      </c>
      <c r="U52" s="50">
        <v>601017.67000000004</v>
      </c>
      <c r="V52" s="50">
        <v>0</v>
      </c>
      <c r="W52" s="50">
        <v>0</v>
      </c>
      <c r="X52" s="50">
        <v>0</v>
      </c>
      <c r="Y52" s="16" t="s">
        <v>143</v>
      </c>
      <c r="Z52" s="16" t="s">
        <v>143</v>
      </c>
      <c r="AA52" s="16" t="s">
        <v>143</v>
      </c>
      <c r="AB52" s="16" t="s">
        <v>134</v>
      </c>
      <c r="AC52" s="16" t="s">
        <v>135</v>
      </c>
      <c r="AD52" s="51">
        <v>0</v>
      </c>
      <c r="AE52" s="51">
        <v>0</v>
      </c>
      <c r="AF52" s="51">
        <v>0</v>
      </c>
      <c r="AG52" s="51">
        <v>0</v>
      </c>
      <c r="AH52" s="51">
        <v>0</v>
      </c>
      <c r="AI52" s="51">
        <v>0</v>
      </c>
      <c r="AJ52" s="51">
        <v>0</v>
      </c>
      <c r="AK52" s="51">
        <v>0</v>
      </c>
      <c r="AL52" s="51">
        <v>0</v>
      </c>
      <c r="AM52" s="51">
        <v>0</v>
      </c>
      <c r="AN52" s="51">
        <v>0</v>
      </c>
      <c r="AO52" s="51">
        <v>0</v>
      </c>
      <c r="AP52" s="52"/>
      <c r="AQ52" s="51">
        <v>0</v>
      </c>
      <c r="AR52" s="53">
        <v>2826</v>
      </c>
      <c r="AS52" s="55">
        <v>3</v>
      </c>
      <c r="AT52" s="56" t="s">
        <v>152</v>
      </c>
      <c r="AU52" s="20" t="s">
        <v>135</v>
      </c>
      <c r="AV52" s="20" t="s">
        <v>134</v>
      </c>
      <c r="AW52" s="20" t="s">
        <v>135</v>
      </c>
      <c r="AX52" s="20" t="s">
        <v>397</v>
      </c>
      <c r="AY52" s="20" t="s">
        <v>136</v>
      </c>
      <c r="AZ52" s="20" t="s">
        <v>141</v>
      </c>
      <c r="BA52" s="41" t="s">
        <v>398</v>
      </c>
      <c r="BB52" s="20">
        <v>773175</v>
      </c>
      <c r="BC52" s="20"/>
      <c r="BD52" s="20"/>
      <c r="BE52" s="20"/>
      <c r="BF52" s="20" t="s">
        <v>134</v>
      </c>
      <c r="BG52" s="20" t="s">
        <v>134</v>
      </c>
      <c r="BH52" s="20" t="s">
        <v>134</v>
      </c>
      <c r="BI52" s="20" t="s">
        <v>134</v>
      </c>
      <c r="BJ52" s="20" t="s">
        <v>134</v>
      </c>
      <c r="BK52" s="20" t="s">
        <v>134</v>
      </c>
      <c r="BL52" s="20" t="s">
        <v>134</v>
      </c>
      <c r="BM52" s="20" t="s">
        <v>135</v>
      </c>
      <c r="BN52" s="20" t="s">
        <v>134</v>
      </c>
      <c r="BO52" s="54"/>
    </row>
    <row r="53" spans="1:67" s="47" customFormat="1" ht="15" customHeight="1" x14ac:dyDescent="0.25">
      <c r="A53" s="16">
        <v>170325</v>
      </c>
      <c r="B53" s="13" t="s">
        <v>160</v>
      </c>
      <c r="C53" s="24">
        <v>202</v>
      </c>
      <c r="D53" s="24">
        <v>1</v>
      </c>
      <c r="E53" s="16" t="s">
        <v>129</v>
      </c>
      <c r="F53" s="16" t="s">
        <v>164</v>
      </c>
      <c r="G53" s="16" t="s">
        <v>399</v>
      </c>
      <c r="H53" s="18">
        <v>39674</v>
      </c>
      <c r="I53" s="18">
        <v>46976</v>
      </c>
      <c r="J53" s="16" t="s">
        <v>130</v>
      </c>
      <c r="K53" s="17">
        <v>111300.24</v>
      </c>
      <c r="L53" s="16">
        <v>14.59</v>
      </c>
      <c r="M53" s="16"/>
      <c r="N53" s="16" t="s">
        <v>139</v>
      </c>
      <c r="O53" s="16" t="s">
        <v>149</v>
      </c>
      <c r="P53" s="16" t="s">
        <v>133</v>
      </c>
      <c r="Q53" s="16" t="s">
        <v>134</v>
      </c>
      <c r="R53" s="16" t="s">
        <v>161</v>
      </c>
      <c r="S53" s="50">
        <v>4865439.43</v>
      </c>
      <c r="T53" s="50">
        <v>2626090.89</v>
      </c>
      <c r="U53" s="50">
        <v>2239348.54</v>
      </c>
      <c r="V53" s="50">
        <v>0</v>
      </c>
      <c r="W53" s="50">
        <v>0</v>
      </c>
      <c r="X53" s="50">
        <v>0</v>
      </c>
      <c r="Y53" s="16" t="s">
        <v>135</v>
      </c>
      <c r="Z53" s="16" t="s">
        <v>143</v>
      </c>
      <c r="AA53" s="16" t="s">
        <v>135</v>
      </c>
      <c r="AB53" s="16" t="s">
        <v>134</v>
      </c>
      <c r="AC53" s="16" t="s">
        <v>135</v>
      </c>
      <c r="AD53" s="51">
        <v>0</v>
      </c>
      <c r="AE53" s="51">
        <v>0</v>
      </c>
      <c r="AF53" s="51">
        <v>0</v>
      </c>
      <c r="AG53" s="51">
        <v>0</v>
      </c>
      <c r="AH53" s="51">
        <v>0</v>
      </c>
      <c r="AI53" s="51">
        <v>0</v>
      </c>
      <c r="AJ53" s="51">
        <v>0</v>
      </c>
      <c r="AK53" s="51">
        <v>0</v>
      </c>
      <c r="AL53" s="51">
        <v>0</v>
      </c>
      <c r="AM53" s="51">
        <v>0</v>
      </c>
      <c r="AN53" s="51">
        <v>0</v>
      </c>
      <c r="AO53" s="51">
        <v>0</v>
      </c>
      <c r="AP53" s="52"/>
      <c r="AQ53" s="51">
        <v>0</v>
      </c>
      <c r="AR53" s="53">
        <v>2826</v>
      </c>
      <c r="AS53" s="55">
        <v>1</v>
      </c>
      <c r="AT53" s="56" t="s">
        <v>180</v>
      </c>
      <c r="AU53" s="20" t="s">
        <v>135</v>
      </c>
      <c r="AV53" s="20" t="s">
        <v>134</v>
      </c>
      <c r="AW53" s="20" t="s">
        <v>135</v>
      </c>
      <c r="AX53" s="20" t="s">
        <v>400</v>
      </c>
      <c r="AY53" s="20" t="s">
        <v>136</v>
      </c>
      <c r="AZ53" s="20" t="s">
        <v>141</v>
      </c>
      <c r="BA53" s="41" t="s">
        <v>401</v>
      </c>
      <c r="BB53" s="20">
        <v>613500</v>
      </c>
      <c r="BC53" s="20"/>
      <c r="BD53" s="20"/>
      <c r="BE53" s="20"/>
      <c r="BF53" s="20" t="s">
        <v>134</v>
      </c>
      <c r="BG53" s="20" t="s">
        <v>134</v>
      </c>
      <c r="BH53" s="20" t="s">
        <v>134</v>
      </c>
      <c r="BI53" s="20" t="s">
        <v>134</v>
      </c>
      <c r="BJ53" s="20" t="s">
        <v>134</v>
      </c>
      <c r="BK53" s="20" t="s">
        <v>135</v>
      </c>
      <c r="BL53" s="20" t="s">
        <v>134</v>
      </c>
      <c r="BM53" s="20" t="s">
        <v>135</v>
      </c>
      <c r="BN53" s="20" t="s">
        <v>134</v>
      </c>
      <c r="BO53" s="54"/>
    </row>
    <row r="54" spans="1:67" s="47" customFormat="1" ht="15" customHeight="1" x14ac:dyDescent="0.25">
      <c r="A54" s="16">
        <v>171573</v>
      </c>
      <c r="B54" s="13" t="s">
        <v>160</v>
      </c>
      <c r="C54" s="24">
        <v>202</v>
      </c>
      <c r="D54" s="24">
        <v>1</v>
      </c>
      <c r="E54" s="16" t="s">
        <v>129</v>
      </c>
      <c r="F54" s="16" t="s">
        <v>164</v>
      </c>
      <c r="G54" s="16" t="s">
        <v>402</v>
      </c>
      <c r="H54" s="18">
        <v>39707</v>
      </c>
      <c r="I54" s="18">
        <v>47008</v>
      </c>
      <c r="J54" s="16" t="s">
        <v>130</v>
      </c>
      <c r="K54" s="17">
        <v>120888</v>
      </c>
      <c r="L54" s="16">
        <v>14.59</v>
      </c>
      <c r="M54" s="16"/>
      <c r="N54" s="16" t="s">
        <v>139</v>
      </c>
      <c r="O54" s="16" t="s">
        <v>149</v>
      </c>
      <c r="P54" s="16" t="s">
        <v>133</v>
      </c>
      <c r="Q54" s="16" t="s">
        <v>134</v>
      </c>
      <c r="R54" s="16" t="s">
        <v>161</v>
      </c>
      <c r="S54" s="50">
        <v>3306318.76</v>
      </c>
      <c r="T54" s="50">
        <v>2842113.3</v>
      </c>
      <c r="U54" s="50">
        <v>464205.46</v>
      </c>
      <c r="V54" s="50">
        <v>0</v>
      </c>
      <c r="W54" s="50">
        <v>0</v>
      </c>
      <c r="X54" s="50">
        <v>0</v>
      </c>
      <c r="Y54" s="16" t="s">
        <v>143</v>
      </c>
      <c r="Z54" s="16" t="s">
        <v>143</v>
      </c>
      <c r="AA54" s="16" t="s">
        <v>143</v>
      </c>
      <c r="AB54" s="16" t="s">
        <v>134</v>
      </c>
      <c r="AC54" s="16" t="s">
        <v>135</v>
      </c>
      <c r="AD54" s="51">
        <v>0</v>
      </c>
      <c r="AE54" s="51">
        <v>0</v>
      </c>
      <c r="AF54" s="51">
        <v>0</v>
      </c>
      <c r="AG54" s="51">
        <v>0</v>
      </c>
      <c r="AH54" s="51">
        <v>0</v>
      </c>
      <c r="AI54" s="51">
        <v>0</v>
      </c>
      <c r="AJ54" s="51">
        <v>0</v>
      </c>
      <c r="AK54" s="51">
        <v>0</v>
      </c>
      <c r="AL54" s="51">
        <v>0</v>
      </c>
      <c r="AM54" s="51">
        <v>0</v>
      </c>
      <c r="AN54" s="51">
        <v>0</v>
      </c>
      <c r="AO54" s="51">
        <v>0</v>
      </c>
      <c r="AP54" s="52"/>
      <c r="AQ54" s="51">
        <v>0</v>
      </c>
      <c r="AR54" s="53">
        <v>2826</v>
      </c>
      <c r="AS54" s="55">
        <v>1</v>
      </c>
      <c r="AT54" s="56" t="s">
        <v>189</v>
      </c>
      <c r="AU54" s="20" t="s">
        <v>135</v>
      </c>
      <c r="AV54" s="20" t="s">
        <v>134</v>
      </c>
      <c r="AW54" s="20" t="s">
        <v>135</v>
      </c>
      <c r="AX54" s="20" t="s">
        <v>403</v>
      </c>
      <c r="AY54" s="20" t="s">
        <v>136</v>
      </c>
      <c r="AZ54" s="20" t="s">
        <v>141</v>
      </c>
      <c r="BA54" s="41" t="s">
        <v>404</v>
      </c>
      <c r="BB54" s="20">
        <v>666846</v>
      </c>
      <c r="BC54" s="20"/>
      <c r="BD54" s="20"/>
      <c r="BE54" s="20" t="s">
        <v>243</v>
      </c>
      <c r="BF54" s="20" t="s">
        <v>134</v>
      </c>
      <c r="BG54" s="20" t="s">
        <v>134</v>
      </c>
      <c r="BH54" s="20" t="s">
        <v>134</v>
      </c>
      <c r="BI54" s="20" t="s">
        <v>134</v>
      </c>
      <c r="BJ54" s="20" t="s">
        <v>134</v>
      </c>
      <c r="BK54" s="20" t="s">
        <v>134</v>
      </c>
      <c r="BL54" s="20" t="s">
        <v>134</v>
      </c>
      <c r="BM54" s="20" t="s">
        <v>135</v>
      </c>
      <c r="BN54" s="20" t="s">
        <v>134</v>
      </c>
      <c r="BO54" s="54"/>
    </row>
    <row r="55" spans="1:67" s="47" customFormat="1" ht="15" customHeight="1" x14ac:dyDescent="0.25">
      <c r="A55" s="16">
        <v>170389</v>
      </c>
      <c r="B55" s="13" t="s">
        <v>160</v>
      </c>
      <c r="C55" s="24">
        <v>202</v>
      </c>
      <c r="D55" s="24">
        <v>1</v>
      </c>
      <c r="E55" s="62" t="s">
        <v>129</v>
      </c>
      <c r="F55" s="62" t="s">
        <v>164</v>
      </c>
      <c r="G55" s="62" t="s">
        <v>405</v>
      </c>
      <c r="H55" s="64">
        <v>39675</v>
      </c>
      <c r="I55" s="64">
        <v>48805</v>
      </c>
      <c r="J55" s="62" t="s">
        <v>130</v>
      </c>
      <c r="K55" s="17">
        <v>108780</v>
      </c>
      <c r="L55" s="62">
        <v>14.99</v>
      </c>
      <c r="M55" s="62"/>
      <c r="N55" s="62" t="s">
        <v>139</v>
      </c>
      <c r="O55" s="62" t="s">
        <v>132</v>
      </c>
      <c r="P55" s="62" t="s">
        <v>133</v>
      </c>
      <c r="Q55" s="62" t="s">
        <v>134</v>
      </c>
      <c r="R55" s="62" t="s">
        <v>161</v>
      </c>
      <c r="S55" s="50">
        <v>4760814.6399999997</v>
      </c>
      <c r="T55" s="50">
        <v>2561054.5099999998</v>
      </c>
      <c r="U55" s="50">
        <v>2199760.13</v>
      </c>
      <c r="V55" s="50">
        <v>0</v>
      </c>
      <c r="W55" s="50">
        <v>0</v>
      </c>
      <c r="X55" s="50">
        <v>0</v>
      </c>
      <c r="Y55" s="62" t="s">
        <v>135</v>
      </c>
      <c r="Z55" s="62" t="s">
        <v>143</v>
      </c>
      <c r="AA55" s="62" t="s">
        <v>135</v>
      </c>
      <c r="AB55" s="62" t="s">
        <v>134</v>
      </c>
      <c r="AC55" s="62" t="s">
        <v>135</v>
      </c>
      <c r="AD55" s="51">
        <v>0</v>
      </c>
      <c r="AE55" s="51">
        <v>0</v>
      </c>
      <c r="AF55" s="51">
        <v>0</v>
      </c>
      <c r="AG55" s="51">
        <v>0</v>
      </c>
      <c r="AH55" s="51">
        <v>0</v>
      </c>
      <c r="AI55" s="51">
        <v>0</v>
      </c>
      <c r="AJ55" s="51">
        <v>0</v>
      </c>
      <c r="AK55" s="51">
        <v>0</v>
      </c>
      <c r="AL55" s="51">
        <v>0</v>
      </c>
      <c r="AM55" s="51">
        <v>0</v>
      </c>
      <c r="AN55" s="51">
        <v>0</v>
      </c>
      <c r="AO55" s="51">
        <v>0</v>
      </c>
      <c r="AP55" s="52"/>
      <c r="AQ55" s="51">
        <v>0</v>
      </c>
      <c r="AR55" s="53">
        <v>2826</v>
      </c>
      <c r="AS55" s="55">
        <v>1</v>
      </c>
      <c r="AT55" s="56" t="s">
        <v>219</v>
      </c>
      <c r="AU55" s="20" t="s">
        <v>135</v>
      </c>
      <c r="AV55" s="20" t="s">
        <v>134</v>
      </c>
      <c r="AW55" s="63" t="s">
        <v>135</v>
      </c>
      <c r="AX55" s="20" t="s">
        <v>406</v>
      </c>
      <c r="AY55" s="20" t="s">
        <v>136</v>
      </c>
      <c r="AZ55" s="63" t="s">
        <v>407</v>
      </c>
      <c r="BA55" s="42" t="s">
        <v>408</v>
      </c>
      <c r="BB55" s="63">
        <v>653400</v>
      </c>
      <c r="BC55" s="63"/>
      <c r="BD55" s="63"/>
      <c r="BE55" s="63"/>
      <c r="BF55" s="63" t="s">
        <v>134</v>
      </c>
      <c r="BG55" s="63" t="s">
        <v>134</v>
      </c>
      <c r="BH55" s="63" t="s">
        <v>134</v>
      </c>
      <c r="BI55" s="63" t="s">
        <v>134</v>
      </c>
      <c r="BJ55" s="63" t="s">
        <v>134</v>
      </c>
      <c r="BK55" s="63" t="s">
        <v>134</v>
      </c>
      <c r="BL55" s="63" t="s">
        <v>134</v>
      </c>
      <c r="BM55" s="63" t="s">
        <v>135</v>
      </c>
      <c r="BN55" s="63" t="s">
        <v>134</v>
      </c>
      <c r="BO55" s="54"/>
    </row>
    <row r="56" spans="1:67" s="47" customFormat="1" ht="15" customHeight="1" x14ac:dyDescent="0.25">
      <c r="A56" s="16">
        <v>170274</v>
      </c>
      <c r="B56" s="13" t="s">
        <v>160</v>
      </c>
      <c r="C56" s="24">
        <v>202</v>
      </c>
      <c r="D56" s="24">
        <v>1</v>
      </c>
      <c r="E56" s="16" t="s">
        <v>129</v>
      </c>
      <c r="F56" s="16" t="s">
        <v>409</v>
      </c>
      <c r="G56" s="16" t="s">
        <v>410</v>
      </c>
      <c r="H56" s="18">
        <v>39674</v>
      </c>
      <c r="I56" s="18">
        <v>45149</v>
      </c>
      <c r="J56" s="16" t="s">
        <v>130</v>
      </c>
      <c r="K56" s="17">
        <v>35000</v>
      </c>
      <c r="L56" s="16">
        <v>15.99</v>
      </c>
      <c r="M56" s="16"/>
      <c r="N56" s="16" t="s">
        <v>147</v>
      </c>
      <c r="O56" s="16" t="s">
        <v>237</v>
      </c>
      <c r="P56" s="16" t="s">
        <v>133</v>
      </c>
      <c r="Q56" s="16" t="s">
        <v>134</v>
      </c>
      <c r="R56" s="16" t="s">
        <v>161</v>
      </c>
      <c r="S56" s="50">
        <v>1539333.93</v>
      </c>
      <c r="T56" s="50">
        <v>765556.94</v>
      </c>
      <c r="U56" s="50">
        <v>727833.1</v>
      </c>
      <c r="V56" s="50">
        <v>45943.89</v>
      </c>
      <c r="W56" s="50">
        <v>0</v>
      </c>
      <c r="X56" s="50">
        <v>0</v>
      </c>
      <c r="Y56" s="23" t="s">
        <v>135</v>
      </c>
      <c r="Z56" s="23" t="s">
        <v>135</v>
      </c>
      <c r="AA56" s="23" t="s">
        <v>168</v>
      </c>
      <c r="AB56" s="23" t="s">
        <v>134</v>
      </c>
      <c r="AC56" s="23" t="s">
        <v>135</v>
      </c>
      <c r="AD56" s="51">
        <v>0</v>
      </c>
      <c r="AE56" s="51">
        <v>0</v>
      </c>
      <c r="AF56" s="51">
        <v>0</v>
      </c>
      <c r="AG56" s="51">
        <v>0</v>
      </c>
      <c r="AH56" s="51">
        <v>0</v>
      </c>
      <c r="AI56" s="51">
        <v>0</v>
      </c>
      <c r="AJ56" s="51">
        <v>0</v>
      </c>
      <c r="AK56" s="51">
        <v>0</v>
      </c>
      <c r="AL56" s="51">
        <v>0</v>
      </c>
      <c r="AM56" s="51">
        <v>0</v>
      </c>
      <c r="AN56" s="51">
        <v>0</v>
      </c>
      <c r="AO56" s="51">
        <v>0</v>
      </c>
      <c r="AP56" s="52"/>
      <c r="AQ56" s="51">
        <v>0</v>
      </c>
      <c r="AR56" s="53">
        <v>2112</v>
      </c>
      <c r="AS56" s="55">
        <v>1</v>
      </c>
      <c r="AT56" s="56" t="s">
        <v>411</v>
      </c>
      <c r="AU56" s="20" t="s">
        <v>135</v>
      </c>
      <c r="AV56" s="20" t="s">
        <v>134</v>
      </c>
      <c r="AW56" s="20" t="s">
        <v>135</v>
      </c>
      <c r="AX56" s="20" t="s">
        <v>412</v>
      </c>
      <c r="AY56" s="20" t="s">
        <v>136</v>
      </c>
      <c r="AZ56" s="20" t="s">
        <v>173</v>
      </c>
      <c r="BA56" s="41" t="s">
        <v>1036</v>
      </c>
      <c r="BB56" s="20">
        <v>269199.88</v>
      </c>
      <c r="BC56" s="20"/>
      <c r="BD56" s="20"/>
      <c r="BE56" s="20"/>
      <c r="BF56" s="20" t="s">
        <v>134</v>
      </c>
      <c r="BG56" s="20" t="s">
        <v>134</v>
      </c>
      <c r="BH56" s="20" t="s">
        <v>135</v>
      </c>
      <c r="BI56" s="20" t="s">
        <v>134</v>
      </c>
      <c r="BJ56" s="20" t="s">
        <v>134</v>
      </c>
      <c r="BK56" s="20" t="s">
        <v>134</v>
      </c>
      <c r="BL56" s="20" t="s">
        <v>134</v>
      </c>
      <c r="BM56" s="20" t="s">
        <v>135</v>
      </c>
      <c r="BN56" s="20" t="s">
        <v>134</v>
      </c>
      <c r="BO56" s="54"/>
    </row>
    <row r="57" spans="1:67" s="47" customFormat="1" ht="15" x14ac:dyDescent="0.25">
      <c r="A57" s="16">
        <v>170417</v>
      </c>
      <c r="B57" s="13" t="s">
        <v>160</v>
      </c>
      <c r="C57" s="24">
        <v>202</v>
      </c>
      <c r="D57" s="24">
        <v>1</v>
      </c>
      <c r="E57" s="16" t="s">
        <v>129</v>
      </c>
      <c r="F57" s="16" t="s">
        <v>164</v>
      </c>
      <c r="G57" s="16" t="s">
        <v>413</v>
      </c>
      <c r="H57" s="18">
        <v>39675</v>
      </c>
      <c r="I57" s="18">
        <v>46976</v>
      </c>
      <c r="J57" s="16" t="s">
        <v>130</v>
      </c>
      <c r="K57" s="17">
        <v>158374.45000000001</v>
      </c>
      <c r="L57" s="16">
        <v>14.59</v>
      </c>
      <c r="M57" s="16"/>
      <c r="N57" s="16" t="s">
        <v>139</v>
      </c>
      <c r="O57" s="16" t="s">
        <v>149</v>
      </c>
      <c r="P57" s="16" t="s">
        <v>133</v>
      </c>
      <c r="Q57" s="16" t="s">
        <v>134</v>
      </c>
      <c r="R57" s="16" t="s">
        <v>161</v>
      </c>
      <c r="S57" s="50">
        <v>4634494.47</v>
      </c>
      <c r="T57" s="50">
        <v>3719478.8</v>
      </c>
      <c r="U57" s="50">
        <v>915015.67</v>
      </c>
      <c r="V57" s="50">
        <v>0</v>
      </c>
      <c r="W57" s="50">
        <v>0</v>
      </c>
      <c r="X57" s="50">
        <v>0</v>
      </c>
      <c r="Y57" s="16" t="s">
        <v>143</v>
      </c>
      <c r="Z57" s="16" t="s">
        <v>143</v>
      </c>
      <c r="AA57" s="16" t="s">
        <v>134</v>
      </c>
      <c r="AB57" s="16" t="s">
        <v>134</v>
      </c>
      <c r="AC57" s="16" t="s">
        <v>143</v>
      </c>
      <c r="AD57" s="51">
        <v>0</v>
      </c>
      <c r="AE57" s="51">
        <v>0</v>
      </c>
      <c r="AF57" s="51">
        <v>0</v>
      </c>
      <c r="AG57" s="51">
        <v>0</v>
      </c>
      <c r="AH57" s="51">
        <v>0</v>
      </c>
      <c r="AI57" s="51">
        <v>0</v>
      </c>
      <c r="AJ57" s="51">
        <v>0</v>
      </c>
      <c r="AK57" s="51">
        <v>0</v>
      </c>
      <c r="AL57" s="51">
        <v>0</v>
      </c>
      <c r="AM57" s="51">
        <v>0</v>
      </c>
      <c r="AN57" s="51">
        <v>0</v>
      </c>
      <c r="AO57" s="51">
        <v>0</v>
      </c>
      <c r="AP57" s="52"/>
      <c r="AQ57" s="51">
        <v>0</v>
      </c>
      <c r="AR57" s="53">
        <v>2826</v>
      </c>
      <c r="AS57" s="55">
        <v>3</v>
      </c>
      <c r="AT57" s="56" t="s">
        <v>180</v>
      </c>
      <c r="AU57" s="20" t="s">
        <v>135</v>
      </c>
      <c r="AV57" s="20" t="s">
        <v>134</v>
      </c>
      <c r="AW57" s="20" t="s">
        <v>135</v>
      </c>
      <c r="AX57" s="20" t="s">
        <v>414</v>
      </c>
      <c r="AY57" s="20" t="s">
        <v>136</v>
      </c>
      <c r="AZ57" s="20" t="s">
        <v>141</v>
      </c>
      <c r="BA57" s="41" t="s">
        <v>415</v>
      </c>
      <c r="BB57" s="20">
        <v>872028</v>
      </c>
      <c r="BC57" s="20"/>
      <c r="BD57" s="20"/>
      <c r="BE57" s="20"/>
      <c r="BF57" s="20" t="s">
        <v>134</v>
      </c>
      <c r="BG57" s="20" t="s">
        <v>134</v>
      </c>
      <c r="BH57" s="20" t="s">
        <v>134</v>
      </c>
      <c r="BI57" s="20" t="s">
        <v>134</v>
      </c>
      <c r="BJ57" s="20" t="s">
        <v>134</v>
      </c>
      <c r="BK57" s="20" t="s">
        <v>135</v>
      </c>
      <c r="BL57" s="20" t="s">
        <v>135</v>
      </c>
      <c r="BM57" s="20" t="s">
        <v>134</v>
      </c>
      <c r="BN57" s="20" t="s">
        <v>134</v>
      </c>
      <c r="BO57" s="54"/>
    </row>
    <row r="58" spans="1:67" s="47" customFormat="1" ht="15" customHeight="1" x14ac:dyDescent="0.25">
      <c r="A58" s="16">
        <v>171402</v>
      </c>
      <c r="B58" s="13" t="s">
        <v>160</v>
      </c>
      <c r="C58" s="24">
        <v>202</v>
      </c>
      <c r="D58" s="24">
        <v>1</v>
      </c>
      <c r="E58" s="16" t="s">
        <v>129</v>
      </c>
      <c r="F58" s="16" t="s">
        <v>164</v>
      </c>
      <c r="G58" s="16" t="s">
        <v>416</v>
      </c>
      <c r="H58" s="18">
        <v>39702</v>
      </c>
      <c r="I58" s="18">
        <v>47004</v>
      </c>
      <c r="J58" s="16" t="s">
        <v>130</v>
      </c>
      <c r="K58" s="17">
        <v>91545.75</v>
      </c>
      <c r="L58" s="16">
        <v>14.59</v>
      </c>
      <c r="M58" s="16"/>
      <c r="N58" s="16" t="s">
        <v>139</v>
      </c>
      <c r="O58" s="16" t="s">
        <v>149</v>
      </c>
      <c r="P58" s="16" t="s">
        <v>133</v>
      </c>
      <c r="Q58" s="16" t="s">
        <v>134</v>
      </c>
      <c r="R58" s="16" t="s">
        <v>161</v>
      </c>
      <c r="S58" s="50">
        <v>5687348.1900000004</v>
      </c>
      <c r="T58" s="50">
        <v>2156379.81</v>
      </c>
      <c r="U58" s="50">
        <v>3530968.38</v>
      </c>
      <c r="V58" s="50">
        <v>0</v>
      </c>
      <c r="W58" s="50">
        <v>0</v>
      </c>
      <c r="X58" s="50">
        <v>0</v>
      </c>
      <c r="Y58" s="16" t="s">
        <v>135</v>
      </c>
      <c r="Z58" s="16" t="s">
        <v>143</v>
      </c>
      <c r="AA58" s="16" t="s">
        <v>135</v>
      </c>
      <c r="AB58" s="16" t="s">
        <v>134</v>
      </c>
      <c r="AC58" s="16" t="s">
        <v>135</v>
      </c>
      <c r="AD58" s="51">
        <v>0</v>
      </c>
      <c r="AE58" s="51">
        <v>0</v>
      </c>
      <c r="AF58" s="51">
        <v>0</v>
      </c>
      <c r="AG58" s="51">
        <v>0</v>
      </c>
      <c r="AH58" s="51">
        <v>0</v>
      </c>
      <c r="AI58" s="51">
        <v>0</v>
      </c>
      <c r="AJ58" s="51">
        <v>0</v>
      </c>
      <c r="AK58" s="51">
        <v>0</v>
      </c>
      <c r="AL58" s="51">
        <v>0</v>
      </c>
      <c r="AM58" s="51">
        <v>0</v>
      </c>
      <c r="AN58" s="51">
        <v>0</v>
      </c>
      <c r="AO58" s="51">
        <v>0</v>
      </c>
      <c r="AP58" s="52"/>
      <c r="AQ58" s="51">
        <v>0</v>
      </c>
      <c r="AR58" s="53">
        <v>2826</v>
      </c>
      <c r="AS58" s="55">
        <v>3</v>
      </c>
      <c r="AT58" s="56" t="s">
        <v>210</v>
      </c>
      <c r="AU58" s="20" t="s">
        <v>135</v>
      </c>
      <c r="AV58" s="20" t="s">
        <v>134</v>
      </c>
      <c r="AW58" s="20" t="s">
        <v>135</v>
      </c>
      <c r="AX58" s="20" t="s">
        <v>417</v>
      </c>
      <c r="AY58" s="20" t="s">
        <v>136</v>
      </c>
      <c r="AZ58" s="20" t="s">
        <v>141</v>
      </c>
      <c r="BA58" s="41" t="s">
        <v>418</v>
      </c>
      <c r="BB58" s="20">
        <v>504400</v>
      </c>
      <c r="BC58" s="20"/>
      <c r="BD58" s="20"/>
      <c r="BE58" s="20"/>
      <c r="BF58" s="20" t="s">
        <v>134</v>
      </c>
      <c r="BG58" s="20" t="s">
        <v>134</v>
      </c>
      <c r="BH58" s="20" t="s">
        <v>134</v>
      </c>
      <c r="BI58" s="20" t="s">
        <v>134</v>
      </c>
      <c r="BJ58" s="20" t="s">
        <v>134</v>
      </c>
      <c r="BK58" s="20" t="s">
        <v>134</v>
      </c>
      <c r="BL58" s="20" t="s">
        <v>134</v>
      </c>
      <c r="BM58" s="20" t="s">
        <v>135</v>
      </c>
      <c r="BN58" s="20" t="s">
        <v>134</v>
      </c>
      <c r="BO58" s="54"/>
    </row>
    <row r="59" spans="1:67" s="47" customFormat="1" ht="15" x14ac:dyDescent="0.25">
      <c r="A59" s="16">
        <v>49887</v>
      </c>
      <c r="B59" s="13" t="s">
        <v>160</v>
      </c>
      <c r="C59" s="24">
        <v>202</v>
      </c>
      <c r="D59" s="24">
        <v>1</v>
      </c>
      <c r="E59" s="16" t="s">
        <v>129</v>
      </c>
      <c r="F59" s="16" t="s">
        <v>164</v>
      </c>
      <c r="G59" s="16" t="s">
        <v>419</v>
      </c>
      <c r="H59" s="18">
        <v>39184</v>
      </c>
      <c r="I59" s="18">
        <v>44967</v>
      </c>
      <c r="J59" s="16" t="s">
        <v>130</v>
      </c>
      <c r="K59" s="17">
        <v>165000</v>
      </c>
      <c r="L59" s="16">
        <v>11.99</v>
      </c>
      <c r="M59" s="16"/>
      <c r="N59" s="16" t="s">
        <v>131</v>
      </c>
      <c r="O59" s="16" t="s">
        <v>149</v>
      </c>
      <c r="P59" s="16" t="s">
        <v>420</v>
      </c>
      <c r="Q59" s="16" t="s">
        <v>134</v>
      </c>
      <c r="R59" s="16" t="s">
        <v>161</v>
      </c>
      <c r="S59" s="50">
        <v>4152841.05</v>
      </c>
      <c r="T59" s="50">
        <v>3730453.81</v>
      </c>
      <c r="U59" s="50">
        <v>422387.24</v>
      </c>
      <c r="V59" s="50">
        <v>0</v>
      </c>
      <c r="W59" s="50">
        <v>0</v>
      </c>
      <c r="X59" s="50">
        <v>0</v>
      </c>
      <c r="Y59" s="16" t="s">
        <v>135</v>
      </c>
      <c r="Z59" s="16" t="s">
        <v>135</v>
      </c>
      <c r="AA59" s="16" t="s">
        <v>134</v>
      </c>
      <c r="AB59" s="16" t="s">
        <v>134</v>
      </c>
      <c r="AC59" s="16" t="s">
        <v>134</v>
      </c>
      <c r="AD59" s="51">
        <v>0</v>
      </c>
      <c r="AE59" s="51">
        <v>0</v>
      </c>
      <c r="AF59" s="51">
        <v>0</v>
      </c>
      <c r="AG59" s="51">
        <v>0</v>
      </c>
      <c r="AH59" s="51">
        <v>0</v>
      </c>
      <c r="AI59" s="51">
        <v>0</v>
      </c>
      <c r="AJ59" s="51">
        <v>0</v>
      </c>
      <c r="AK59" s="51">
        <v>0</v>
      </c>
      <c r="AL59" s="51">
        <v>0</v>
      </c>
      <c r="AM59" s="51">
        <v>0</v>
      </c>
      <c r="AN59" s="51">
        <v>0</v>
      </c>
      <c r="AO59" s="51">
        <v>0</v>
      </c>
      <c r="AP59" s="52"/>
      <c r="AQ59" s="51">
        <v>0</v>
      </c>
      <c r="AR59" s="53">
        <v>2910</v>
      </c>
      <c r="AS59" s="55">
        <v>3</v>
      </c>
      <c r="AT59" s="56" t="s">
        <v>248</v>
      </c>
      <c r="AU59" s="20" t="s">
        <v>135</v>
      </c>
      <c r="AV59" s="20" t="s">
        <v>134</v>
      </c>
      <c r="AW59" s="20" t="s">
        <v>135</v>
      </c>
      <c r="AX59" s="20" t="s">
        <v>421</v>
      </c>
      <c r="AY59" s="20" t="s">
        <v>136</v>
      </c>
      <c r="AZ59" s="20" t="s">
        <v>141</v>
      </c>
      <c r="BA59" s="41" t="s">
        <v>422</v>
      </c>
      <c r="BB59" s="20">
        <v>957685</v>
      </c>
      <c r="BC59" s="20"/>
      <c r="BD59" s="20"/>
      <c r="BE59" s="20"/>
      <c r="BF59" s="20" t="s">
        <v>134</v>
      </c>
      <c r="BG59" s="20" t="s">
        <v>134</v>
      </c>
      <c r="BH59" s="20" t="s">
        <v>134</v>
      </c>
      <c r="BI59" s="20" t="s">
        <v>134</v>
      </c>
      <c r="BJ59" s="20" t="s">
        <v>134</v>
      </c>
      <c r="BK59" s="20" t="s">
        <v>134</v>
      </c>
      <c r="BL59" s="20" t="s">
        <v>134</v>
      </c>
      <c r="BM59" s="20" t="s">
        <v>134</v>
      </c>
      <c r="BN59" s="20" t="s">
        <v>134</v>
      </c>
      <c r="BO59" s="54"/>
    </row>
    <row r="60" spans="1:67" s="47" customFormat="1" ht="15" x14ac:dyDescent="0.25">
      <c r="A60" s="16">
        <v>170461</v>
      </c>
      <c r="B60" s="13" t="s">
        <v>160</v>
      </c>
      <c r="C60" s="24">
        <v>202</v>
      </c>
      <c r="D60" s="24">
        <v>1</v>
      </c>
      <c r="E60" s="16" t="s">
        <v>129</v>
      </c>
      <c r="F60" s="16" t="s">
        <v>164</v>
      </c>
      <c r="G60" s="16" t="s">
        <v>423</v>
      </c>
      <c r="H60" s="18">
        <v>39678</v>
      </c>
      <c r="I60" s="18">
        <v>50568</v>
      </c>
      <c r="J60" s="16" t="s">
        <v>130</v>
      </c>
      <c r="K60" s="17">
        <v>199139.09</v>
      </c>
      <c r="L60" s="16">
        <v>15.49</v>
      </c>
      <c r="M60" s="16"/>
      <c r="N60" s="16" t="s">
        <v>139</v>
      </c>
      <c r="O60" s="16" t="s">
        <v>149</v>
      </c>
      <c r="P60" s="16" t="s">
        <v>133</v>
      </c>
      <c r="Q60" s="16" t="s">
        <v>134</v>
      </c>
      <c r="R60" s="16" t="s">
        <v>161</v>
      </c>
      <c r="S60" s="50">
        <v>5728849.4900000002</v>
      </c>
      <c r="T60" s="50">
        <v>4660107.07</v>
      </c>
      <c r="U60" s="50">
        <v>1068742.42</v>
      </c>
      <c r="V60" s="50">
        <v>0</v>
      </c>
      <c r="W60" s="50">
        <v>0</v>
      </c>
      <c r="X60" s="50">
        <v>0</v>
      </c>
      <c r="Y60" s="16" t="s">
        <v>135</v>
      </c>
      <c r="Z60" s="16" t="s">
        <v>135</v>
      </c>
      <c r="AA60" s="16" t="s">
        <v>251</v>
      </c>
      <c r="AB60" s="16" t="s">
        <v>134</v>
      </c>
      <c r="AC60" s="16" t="s">
        <v>135</v>
      </c>
      <c r="AD60" s="51">
        <v>0</v>
      </c>
      <c r="AE60" s="51">
        <v>0</v>
      </c>
      <c r="AF60" s="51">
        <v>0</v>
      </c>
      <c r="AG60" s="51">
        <v>0</v>
      </c>
      <c r="AH60" s="51">
        <v>0</v>
      </c>
      <c r="AI60" s="51">
        <v>0</v>
      </c>
      <c r="AJ60" s="51">
        <v>0</v>
      </c>
      <c r="AK60" s="51">
        <v>0</v>
      </c>
      <c r="AL60" s="51">
        <v>0</v>
      </c>
      <c r="AM60" s="51">
        <v>0</v>
      </c>
      <c r="AN60" s="51">
        <v>0</v>
      </c>
      <c r="AO60" s="51">
        <v>0</v>
      </c>
      <c r="AP60" s="52"/>
      <c r="AQ60" s="51">
        <v>0</v>
      </c>
      <c r="AR60" s="53">
        <v>2826</v>
      </c>
      <c r="AS60" s="55">
        <v>3</v>
      </c>
      <c r="AT60" s="56" t="s">
        <v>424</v>
      </c>
      <c r="AU60" s="20" t="s">
        <v>135</v>
      </c>
      <c r="AV60" s="20" t="s">
        <v>134</v>
      </c>
      <c r="AW60" s="20" t="s">
        <v>135</v>
      </c>
      <c r="AX60" s="20" t="s">
        <v>425</v>
      </c>
      <c r="AY60" s="20" t="s">
        <v>136</v>
      </c>
      <c r="AZ60" s="20" t="s">
        <v>141</v>
      </c>
      <c r="BA60" s="41" t="s">
        <v>426</v>
      </c>
      <c r="BB60" s="20">
        <v>1097316</v>
      </c>
      <c r="BC60" s="20"/>
      <c r="BD60" s="20"/>
      <c r="BE60" s="20"/>
      <c r="BF60" s="20" t="s">
        <v>134</v>
      </c>
      <c r="BG60" s="20" t="s">
        <v>134</v>
      </c>
      <c r="BH60" s="20" t="s">
        <v>134</v>
      </c>
      <c r="BI60" s="20" t="s">
        <v>134</v>
      </c>
      <c r="BJ60" s="20" t="s">
        <v>134</v>
      </c>
      <c r="BK60" s="20" t="s">
        <v>134</v>
      </c>
      <c r="BL60" s="20" t="s">
        <v>134</v>
      </c>
      <c r="BM60" s="20" t="s">
        <v>134</v>
      </c>
      <c r="BN60" s="20" t="s">
        <v>134</v>
      </c>
      <c r="BO60" s="54"/>
    </row>
    <row r="61" spans="1:67" s="47" customFormat="1" ht="15" x14ac:dyDescent="0.25">
      <c r="A61" s="16">
        <v>166111</v>
      </c>
      <c r="B61" s="13" t="s">
        <v>160</v>
      </c>
      <c r="C61" s="24">
        <v>202</v>
      </c>
      <c r="D61" s="24">
        <v>1</v>
      </c>
      <c r="E61" s="16" t="s">
        <v>129</v>
      </c>
      <c r="F61" s="16" t="s">
        <v>164</v>
      </c>
      <c r="G61" s="16" t="s">
        <v>427</v>
      </c>
      <c r="H61" s="18">
        <v>39534</v>
      </c>
      <c r="I61" s="18">
        <v>48663</v>
      </c>
      <c r="J61" s="16" t="s">
        <v>130</v>
      </c>
      <c r="K61" s="17">
        <v>68604.850000000006</v>
      </c>
      <c r="L61" s="16">
        <v>13.69</v>
      </c>
      <c r="M61" s="16"/>
      <c r="N61" s="16" t="s">
        <v>139</v>
      </c>
      <c r="O61" s="16" t="s">
        <v>132</v>
      </c>
      <c r="P61" s="16" t="s">
        <v>133</v>
      </c>
      <c r="Q61" s="16" t="s">
        <v>134</v>
      </c>
      <c r="R61" s="16" t="s">
        <v>161</v>
      </c>
      <c r="S61" s="50">
        <v>4047558.73</v>
      </c>
      <c r="T61" s="50">
        <v>1624987.49</v>
      </c>
      <c r="U61" s="50">
        <v>2422571.2400000002</v>
      </c>
      <c r="V61" s="50">
        <v>0</v>
      </c>
      <c r="W61" s="50">
        <v>0</v>
      </c>
      <c r="X61" s="50">
        <v>0</v>
      </c>
      <c r="Y61" s="16" t="s">
        <v>135</v>
      </c>
      <c r="Z61" s="16" t="s">
        <v>135</v>
      </c>
      <c r="AA61" s="16" t="s">
        <v>135</v>
      </c>
      <c r="AB61" s="16" t="s">
        <v>143</v>
      </c>
      <c r="AC61" s="16" t="s">
        <v>135</v>
      </c>
      <c r="AD61" s="51">
        <v>0</v>
      </c>
      <c r="AE61" s="51">
        <v>0</v>
      </c>
      <c r="AF61" s="51">
        <v>0</v>
      </c>
      <c r="AG61" s="51">
        <v>0</v>
      </c>
      <c r="AH61" s="51">
        <v>0</v>
      </c>
      <c r="AI61" s="51">
        <v>0</v>
      </c>
      <c r="AJ61" s="51">
        <v>0</v>
      </c>
      <c r="AK61" s="51">
        <v>0</v>
      </c>
      <c r="AL61" s="51">
        <v>0</v>
      </c>
      <c r="AM61" s="51">
        <v>0</v>
      </c>
      <c r="AN61" s="51">
        <v>0</v>
      </c>
      <c r="AO61" s="51">
        <v>0</v>
      </c>
      <c r="AP61" s="52"/>
      <c r="AQ61" s="51">
        <v>0</v>
      </c>
      <c r="AR61" s="53">
        <v>2826</v>
      </c>
      <c r="AS61" s="55">
        <v>1</v>
      </c>
      <c r="AT61" s="56" t="s">
        <v>428</v>
      </c>
      <c r="AU61" s="20" t="s">
        <v>135</v>
      </c>
      <c r="AV61" s="20" t="s">
        <v>134</v>
      </c>
      <c r="AW61" s="20" t="s">
        <v>135</v>
      </c>
      <c r="AX61" s="20" t="s">
        <v>429</v>
      </c>
      <c r="AY61" s="20" t="s">
        <v>136</v>
      </c>
      <c r="AZ61" s="20" t="s">
        <v>137</v>
      </c>
      <c r="BA61" s="41" t="s">
        <v>430</v>
      </c>
      <c r="BB61" s="20">
        <v>380020</v>
      </c>
      <c r="BC61" s="20"/>
      <c r="BD61" s="20"/>
      <c r="BE61" s="20"/>
      <c r="BF61" s="20" t="s">
        <v>134</v>
      </c>
      <c r="BG61" s="20" t="s">
        <v>134</v>
      </c>
      <c r="BH61" s="20" t="s">
        <v>135</v>
      </c>
      <c r="BI61" s="20" t="s">
        <v>134</v>
      </c>
      <c r="BJ61" s="20" t="s">
        <v>134</v>
      </c>
      <c r="BK61" s="20" t="s">
        <v>134</v>
      </c>
      <c r="BL61" s="20" t="s">
        <v>134</v>
      </c>
      <c r="BM61" s="20" t="s">
        <v>134</v>
      </c>
      <c r="BN61" s="20" t="s">
        <v>134</v>
      </c>
      <c r="BO61" s="54"/>
    </row>
    <row r="62" spans="1:67" s="47" customFormat="1" ht="15" customHeight="1" x14ac:dyDescent="0.25">
      <c r="A62" s="16">
        <v>157946</v>
      </c>
      <c r="B62" s="13" t="s">
        <v>160</v>
      </c>
      <c r="C62" s="24">
        <v>202</v>
      </c>
      <c r="D62" s="24">
        <v>1</v>
      </c>
      <c r="E62" s="16" t="s">
        <v>129</v>
      </c>
      <c r="F62" s="16" t="s">
        <v>164</v>
      </c>
      <c r="G62" s="16" t="s">
        <v>431</v>
      </c>
      <c r="H62" s="18">
        <v>39108</v>
      </c>
      <c r="I62" s="18">
        <v>50063</v>
      </c>
      <c r="J62" s="16">
        <v>840</v>
      </c>
      <c r="K62" s="17">
        <v>28200</v>
      </c>
      <c r="L62" s="16">
        <v>12.99</v>
      </c>
      <c r="M62" s="16"/>
      <c r="N62" s="16" t="s">
        <v>131</v>
      </c>
      <c r="O62" s="16" t="s">
        <v>148</v>
      </c>
      <c r="P62" s="16" t="s">
        <v>133</v>
      </c>
      <c r="Q62" s="16" t="s">
        <v>134</v>
      </c>
      <c r="R62" s="16" t="s">
        <v>161</v>
      </c>
      <c r="S62" s="50">
        <v>453374.55</v>
      </c>
      <c r="T62" s="50">
        <v>218063.35</v>
      </c>
      <c r="U62" s="50">
        <v>235311.2</v>
      </c>
      <c r="V62" s="50">
        <v>0</v>
      </c>
      <c r="W62" s="50">
        <v>0</v>
      </c>
      <c r="X62" s="50">
        <v>0</v>
      </c>
      <c r="Y62" s="16" t="s">
        <v>143</v>
      </c>
      <c r="Z62" s="16" t="s">
        <v>135</v>
      </c>
      <c r="AA62" s="16" t="s">
        <v>143</v>
      </c>
      <c r="AB62" s="16" t="s">
        <v>134</v>
      </c>
      <c r="AC62" s="16" t="s">
        <v>135</v>
      </c>
      <c r="AD62" s="51">
        <v>0</v>
      </c>
      <c r="AE62" s="51">
        <v>0</v>
      </c>
      <c r="AF62" s="51">
        <v>0</v>
      </c>
      <c r="AG62" s="51">
        <v>0</v>
      </c>
      <c r="AH62" s="51">
        <v>0</v>
      </c>
      <c r="AI62" s="51">
        <v>0</v>
      </c>
      <c r="AJ62" s="51">
        <v>0</v>
      </c>
      <c r="AK62" s="51">
        <v>0</v>
      </c>
      <c r="AL62" s="51">
        <v>0</v>
      </c>
      <c r="AM62" s="51">
        <v>0</v>
      </c>
      <c r="AN62" s="51">
        <v>0</v>
      </c>
      <c r="AO62" s="51">
        <v>0</v>
      </c>
      <c r="AP62" s="52">
        <v>42108</v>
      </c>
      <c r="AQ62" s="51">
        <v>2750</v>
      </c>
      <c r="AR62" s="53">
        <v>1198</v>
      </c>
      <c r="AS62" s="55">
        <v>3</v>
      </c>
      <c r="AT62" s="56" t="s">
        <v>432</v>
      </c>
      <c r="AU62" s="20" t="s">
        <v>135</v>
      </c>
      <c r="AV62" s="20" t="s">
        <v>134</v>
      </c>
      <c r="AW62" s="20" t="s">
        <v>135</v>
      </c>
      <c r="AX62" s="20" t="s">
        <v>433</v>
      </c>
      <c r="AY62" s="20" t="s">
        <v>136</v>
      </c>
      <c r="AZ62" s="20" t="s">
        <v>137</v>
      </c>
      <c r="BA62" s="41" t="s">
        <v>434</v>
      </c>
      <c r="BB62" s="20">
        <v>158341</v>
      </c>
      <c r="BC62" s="20"/>
      <c r="BD62" s="20"/>
      <c r="BE62" s="20"/>
      <c r="BF62" s="20" t="s">
        <v>134</v>
      </c>
      <c r="BG62" s="20" t="s">
        <v>134</v>
      </c>
      <c r="BH62" s="20" t="s">
        <v>135</v>
      </c>
      <c r="BI62" s="20" t="s">
        <v>134</v>
      </c>
      <c r="BJ62" s="20" t="s">
        <v>134</v>
      </c>
      <c r="BK62" s="20" t="s">
        <v>134</v>
      </c>
      <c r="BL62" s="20" t="s">
        <v>134</v>
      </c>
      <c r="BM62" s="20" t="s">
        <v>135</v>
      </c>
      <c r="BN62" s="20" t="s">
        <v>134</v>
      </c>
      <c r="BO62" s="54"/>
    </row>
    <row r="63" spans="1:67" s="47" customFormat="1" ht="15" x14ac:dyDescent="0.25">
      <c r="A63" s="16">
        <v>163592</v>
      </c>
      <c r="B63" s="13" t="s">
        <v>160</v>
      </c>
      <c r="C63" s="24">
        <v>202</v>
      </c>
      <c r="D63" s="24">
        <v>1</v>
      </c>
      <c r="E63" s="16" t="s">
        <v>129</v>
      </c>
      <c r="F63" s="16" t="s">
        <v>164</v>
      </c>
      <c r="G63" s="16" t="s">
        <v>435</v>
      </c>
      <c r="H63" s="18">
        <v>39457</v>
      </c>
      <c r="I63" s="18">
        <v>44934</v>
      </c>
      <c r="J63" s="16" t="s">
        <v>130</v>
      </c>
      <c r="K63" s="17">
        <v>146086.10999999999</v>
      </c>
      <c r="L63" s="16">
        <v>12.89</v>
      </c>
      <c r="M63" s="16"/>
      <c r="N63" s="16" t="s">
        <v>139</v>
      </c>
      <c r="O63" s="16" t="s">
        <v>132</v>
      </c>
      <c r="P63" s="16" t="s">
        <v>133</v>
      </c>
      <c r="Q63" s="16" t="s">
        <v>134</v>
      </c>
      <c r="R63" s="16" t="s">
        <v>161</v>
      </c>
      <c r="S63" s="50">
        <v>3948618.87</v>
      </c>
      <c r="T63" s="50">
        <v>3433564.11</v>
      </c>
      <c r="U63" s="50">
        <v>515054.76</v>
      </c>
      <c r="V63" s="50">
        <v>0</v>
      </c>
      <c r="W63" s="50">
        <v>0</v>
      </c>
      <c r="X63" s="50">
        <v>0</v>
      </c>
      <c r="Y63" s="16" t="s">
        <v>135</v>
      </c>
      <c r="Z63" s="16" t="s">
        <v>135</v>
      </c>
      <c r="AA63" s="16" t="s">
        <v>134</v>
      </c>
      <c r="AB63" s="16" t="s">
        <v>134</v>
      </c>
      <c r="AC63" s="16" t="s">
        <v>135</v>
      </c>
      <c r="AD63" s="51">
        <v>0</v>
      </c>
      <c r="AE63" s="51">
        <v>0</v>
      </c>
      <c r="AF63" s="51">
        <v>0</v>
      </c>
      <c r="AG63" s="51">
        <v>0</v>
      </c>
      <c r="AH63" s="51">
        <v>0</v>
      </c>
      <c r="AI63" s="51">
        <v>0</v>
      </c>
      <c r="AJ63" s="51">
        <v>0</v>
      </c>
      <c r="AK63" s="51">
        <v>0</v>
      </c>
      <c r="AL63" s="51">
        <v>0</v>
      </c>
      <c r="AM63" s="51">
        <v>0</v>
      </c>
      <c r="AN63" s="51">
        <v>0</v>
      </c>
      <c r="AO63" s="51">
        <v>0</v>
      </c>
      <c r="AP63" s="52"/>
      <c r="AQ63" s="51">
        <v>0</v>
      </c>
      <c r="AR63" s="53">
        <v>2826</v>
      </c>
      <c r="AS63" s="55">
        <v>3</v>
      </c>
      <c r="AT63" s="56" t="s">
        <v>436</v>
      </c>
      <c r="AU63" s="20" t="s">
        <v>135</v>
      </c>
      <c r="AV63" s="20" t="s">
        <v>134</v>
      </c>
      <c r="AW63" s="20" t="s">
        <v>135</v>
      </c>
      <c r="AX63" s="20" t="s">
        <v>437</v>
      </c>
      <c r="AY63" s="20" t="s">
        <v>136</v>
      </c>
      <c r="AZ63" s="20" t="s">
        <v>137</v>
      </c>
      <c r="BA63" s="41" t="s">
        <v>438</v>
      </c>
      <c r="BB63" s="20">
        <v>816600</v>
      </c>
      <c r="BC63" s="20"/>
      <c r="BD63" s="20"/>
      <c r="BE63" s="20"/>
      <c r="BF63" s="20" t="s">
        <v>134</v>
      </c>
      <c r="BG63" s="20" t="s">
        <v>134</v>
      </c>
      <c r="BH63" s="20" t="s">
        <v>135</v>
      </c>
      <c r="BI63" s="20" t="s">
        <v>134</v>
      </c>
      <c r="BJ63" s="20" t="s">
        <v>134</v>
      </c>
      <c r="BK63" s="20" t="s">
        <v>134</v>
      </c>
      <c r="BL63" s="20" t="s">
        <v>134</v>
      </c>
      <c r="BM63" s="20" t="s">
        <v>134</v>
      </c>
      <c r="BN63" s="20" t="s">
        <v>134</v>
      </c>
      <c r="BO63" s="54"/>
    </row>
    <row r="64" spans="1:67" s="47" customFormat="1" ht="15" customHeight="1" x14ac:dyDescent="0.25">
      <c r="A64" s="16">
        <v>160417</v>
      </c>
      <c r="B64" s="13" t="s">
        <v>160</v>
      </c>
      <c r="C64" s="24">
        <v>202</v>
      </c>
      <c r="D64" s="24">
        <v>1</v>
      </c>
      <c r="E64" s="16" t="s">
        <v>129</v>
      </c>
      <c r="F64" s="16" t="s">
        <v>164</v>
      </c>
      <c r="G64" s="16" t="s">
        <v>439</v>
      </c>
      <c r="H64" s="18">
        <v>39335</v>
      </c>
      <c r="I64" s="18">
        <v>44813</v>
      </c>
      <c r="J64" s="16" t="s">
        <v>130</v>
      </c>
      <c r="K64" s="17">
        <v>90000</v>
      </c>
      <c r="L64" s="16">
        <v>14.49</v>
      </c>
      <c r="M64" s="16">
        <v>0.1</v>
      </c>
      <c r="N64" s="16" t="s">
        <v>147</v>
      </c>
      <c r="O64" s="16" t="s">
        <v>148</v>
      </c>
      <c r="P64" s="16" t="s">
        <v>133</v>
      </c>
      <c r="Q64" s="16" t="s">
        <v>134</v>
      </c>
      <c r="R64" s="16" t="s">
        <v>161</v>
      </c>
      <c r="S64" s="50">
        <v>3480312.39</v>
      </c>
      <c r="T64" s="50">
        <v>2106035.98</v>
      </c>
      <c r="U64" s="50">
        <v>1276121.03</v>
      </c>
      <c r="V64" s="50">
        <v>98155.38</v>
      </c>
      <c r="W64" s="50">
        <v>0</v>
      </c>
      <c r="X64" s="50">
        <v>0</v>
      </c>
      <c r="Y64" s="16" t="s">
        <v>135</v>
      </c>
      <c r="Z64" s="16" t="s">
        <v>135</v>
      </c>
      <c r="AA64" s="16" t="s">
        <v>135</v>
      </c>
      <c r="AB64" s="16" t="s">
        <v>134</v>
      </c>
      <c r="AC64" s="16" t="s">
        <v>135</v>
      </c>
      <c r="AD64" s="51">
        <v>0</v>
      </c>
      <c r="AE64" s="51">
        <v>0</v>
      </c>
      <c r="AF64" s="51">
        <v>0</v>
      </c>
      <c r="AG64" s="51">
        <v>0</v>
      </c>
      <c r="AH64" s="51">
        <v>0</v>
      </c>
      <c r="AI64" s="51">
        <v>0</v>
      </c>
      <c r="AJ64" s="51">
        <v>0</v>
      </c>
      <c r="AK64" s="51">
        <v>0</v>
      </c>
      <c r="AL64" s="51">
        <v>0</v>
      </c>
      <c r="AM64" s="51">
        <v>0</v>
      </c>
      <c r="AN64" s="51">
        <v>0</v>
      </c>
      <c r="AO64" s="51">
        <v>0</v>
      </c>
      <c r="AP64" s="52"/>
      <c r="AQ64" s="51">
        <v>0</v>
      </c>
      <c r="AR64" s="53">
        <v>2826</v>
      </c>
      <c r="AS64" s="55">
        <v>1</v>
      </c>
      <c r="AT64" s="56" t="s">
        <v>440</v>
      </c>
      <c r="AU64" s="20" t="s">
        <v>135</v>
      </c>
      <c r="AV64" s="20" t="s">
        <v>134</v>
      </c>
      <c r="AW64" s="20" t="s">
        <v>135</v>
      </c>
      <c r="AX64" s="20" t="s">
        <v>441</v>
      </c>
      <c r="AY64" s="20" t="s">
        <v>136</v>
      </c>
      <c r="AZ64" s="20" t="s">
        <v>137</v>
      </c>
      <c r="BA64" s="41" t="s">
        <v>442</v>
      </c>
      <c r="BB64" s="20">
        <v>655000</v>
      </c>
      <c r="BC64" s="20"/>
      <c r="BD64" s="20"/>
      <c r="BE64" s="20"/>
      <c r="BF64" s="20" t="s">
        <v>134</v>
      </c>
      <c r="BG64" s="20" t="s">
        <v>134</v>
      </c>
      <c r="BH64" s="20" t="s">
        <v>135</v>
      </c>
      <c r="BI64" s="20" t="s">
        <v>134</v>
      </c>
      <c r="BJ64" s="20" t="s">
        <v>135</v>
      </c>
      <c r="BK64" s="20" t="s">
        <v>134</v>
      </c>
      <c r="BL64" s="20" t="s">
        <v>134</v>
      </c>
      <c r="BM64" s="20" t="s">
        <v>135</v>
      </c>
      <c r="BN64" s="20" t="s">
        <v>134</v>
      </c>
      <c r="BO64" s="54"/>
    </row>
    <row r="65" spans="1:67 16258:16299" s="47" customFormat="1" ht="15" customHeight="1" x14ac:dyDescent="0.25">
      <c r="A65" s="16">
        <v>158100</v>
      </c>
      <c r="B65" s="13" t="s">
        <v>160</v>
      </c>
      <c r="C65" s="24">
        <v>202</v>
      </c>
      <c r="D65" s="24">
        <v>1</v>
      </c>
      <c r="E65" s="16" t="s">
        <v>129</v>
      </c>
      <c r="F65" s="16" t="s">
        <v>164</v>
      </c>
      <c r="G65" s="16" t="s">
        <v>443</v>
      </c>
      <c r="H65" s="18">
        <v>38964</v>
      </c>
      <c r="I65" s="18">
        <v>47699</v>
      </c>
      <c r="J65" s="16" t="s">
        <v>130</v>
      </c>
      <c r="K65" s="17">
        <v>170000</v>
      </c>
      <c r="L65" s="16">
        <v>9.5</v>
      </c>
      <c r="M65" s="16">
        <v>0.35</v>
      </c>
      <c r="N65" s="16" t="s">
        <v>131</v>
      </c>
      <c r="O65" s="16" t="s">
        <v>166</v>
      </c>
      <c r="P65" s="16" t="s">
        <v>133</v>
      </c>
      <c r="Q65" s="16" t="s">
        <v>134</v>
      </c>
      <c r="R65" s="16" t="s">
        <v>161</v>
      </c>
      <c r="S65" s="50">
        <v>5769918.5300000003</v>
      </c>
      <c r="T65" s="50">
        <v>3675084</v>
      </c>
      <c r="U65" s="50">
        <v>2094834.53</v>
      </c>
      <c r="V65" s="50">
        <v>0</v>
      </c>
      <c r="W65" s="50">
        <v>0</v>
      </c>
      <c r="X65" s="69">
        <v>0</v>
      </c>
      <c r="Y65" s="29" t="s">
        <v>135</v>
      </c>
      <c r="Z65" s="20" t="s">
        <v>135</v>
      </c>
      <c r="AA65" s="20" t="s">
        <v>135</v>
      </c>
      <c r="AB65" s="20" t="s">
        <v>134</v>
      </c>
      <c r="AC65" s="20" t="s">
        <v>135</v>
      </c>
      <c r="AD65" s="20">
        <v>0</v>
      </c>
      <c r="AE65" s="20">
        <v>0</v>
      </c>
      <c r="AF65" s="20">
        <v>0</v>
      </c>
      <c r="AG65" s="20">
        <v>0</v>
      </c>
      <c r="AH65" s="20">
        <v>0</v>
      </c>
      <c r="AI65" s="20">
        <v>0</v>
      </c>
      <c r="AJ65" s="54">
        <v>0</v>
      </c>
      <c r="AK65" s="71">
        <v>0</v>
      </c>
      <c r="AL65" s="21">
        <v>0</v>
      </c>
      <c r="AM65" s="51">
        <v>0</v>
      </c>
      <c r="AN65" s="19">
        <v>0</v>
      </c>
      <c r="AO65" s="28">
        <v>0</v>
      </c>
      <c r="AP65" s="19"/>
      <c r="AQ65" s="59">
        <v>0</v>
      </c>
      <c r="AR65" s="67">
        <v>2106</v>
      </c>
      <c r="AS65" s="55">
        <v>3</v>
      </c>
      <c r="AT65" s="56" t="s">
        <v>444</v>
      </c>
      <c r="AU65" s="20" t="s">
        <v>135</v>
      </c>
      <c r="AV65" s="20" t="s">
        <v>134</v>
      </c>
      <c r="AW65" s="47" t="s">
        <v>135</v>
      </c>
      <c r="AX65" s="47" t="s">
        <v>445</v>
      </c>
      <c r="AY65" s="47" t="s">
        <v>136</v>
      </c>
      <c r="AZ65" s="47" t="s">
        <v>407</v>
      </c>
      <c r="BA65" s="72" t="s">
        <v>1037</v>
      </c>
      <c r="BB65" s="20">
        <v>989891</v>
      </c>
      <c r="BF65" s="47" t="s">
        <v>134</v>
      </c>
      <c r="BG65" s="47" t="s">
        <v>134</v>
      </c>
      <c r="BH65" s="47" t="s">
        <v>135</v>
      </c>
      <c r="BI65" s="47" t="s">
        <v>142</v>
      </c>
      <c r="BJ65" s="47" t="s">
        <v>134</v>
      </c>
      <c r="BK65" s="47" t="s">
        <v>134</v>
      </c>
      <c r="BL65" s="47" t="s">
        <v>134</v>
      </c>
      <c r="BM65" s="47" t="s">
        <v>135</v>
      </c>
      <c r="BN65" s="47" t="s">
        <v>134</v>
      </c>
      <c r="XAH65" s="16"/>
      <c r="XAI65" s="5"/>
      <c r="XAJ65" s="5"/>
      <c r="XAK65" s="30"/>
      <c r="XAL65" s="5"/>
      <c r="XAM65" s="13"/>
      <c r="XAN65" s="16"/>
      <c r="XAO65" s="13"/>
      <c r="XAP65" s="24"/>
      <c r="XAQ65" s="24"/>
      <c r="XAR65" s="16"/>
      <c r="XAS65" s="16"/>
      <c r="XAT65" s="17"/>
      <c r="XAU65" s="16"/>
      <c r="XAV65" s="16"/>
      <c r="XAW65" s="18"/>
      <c r="XAX65" s="18"/>
      <c r="XAY65" s="16"/>
      <c r="XAZ65" s="17"/>
      <c r="XBA65" s="16"/>
      <c r="XBB65" s="16"/>
      <c r="XBC65" s="16"/>
      <c r="XBD65" s="16"/>
      <c r="XBE65" s="16"/>
      <c r="XBF65" s="16"/>
      <c r="XBG65" s="16"/>
      <c r="XBH65" s="50"/>
      <c r="XBI65" s="20"/>
      <c r="XBJ65" s="20"/>
      <c r="XBK65" s="20"/>
      <c r="XBL65" s="20"/>
      <c r="XBM65" s="69"/>
      <c r="XBN65" s="29"/>
      <c r="XBO65" s="20"/>
      <c r="XBP65" s="20"/>
      <c r="XBQ65" s="20"/>
      <c r="XBR65" s="20"/>
      <c r="XBS65" s="20"/>
      <c r="XBT65" s="20"/>
      <c r="XBU65" s="20"/>
      <c r="XBV65" s="20"/>
      <c r="XBW65" s="20"/>
    </row>
    <row r="66" spans="1:67 16258:16299" s="47" customFormat="1" ht="15" x14ac:dyDescent="0.25">
      <c r="A66" s="16">
        <v>170456</v>
      </c>
      <c r="B66" s="13" t="s">
        <v>160</v>
      </c>
      <c r="C66" s="24">
        <v>202</v>
      </c>
      <c r="D66" s="24">
        <v>1</v>
      </c>
      <c r="E66" s="16" t="s">
        <v>129</v>
      </c>
      <c r="F66" s="16" t="s">
        <v>164</v>
      </c>
      <c r="G66" s="16" t="s">
        <v>446</v>
      </c>
      <c r="H66" s="18">
        <v>39678</v>
      </c>
      <c r="I66" s="18">
        <v>46976</v>
      </c>
      <c r="J66" s="16" t="s">
        <v>130</v>
      </c>
      <c r="K66" s="17">
        <v>126684</v>
      </c>
      <c r="L66" s="16">
        <v>14.49</v>
      </c>
      <c r="M66" s="16"/>
      <c r="N66" s="16" t="s">
        <v>139</v>
      </c>
      <c r="O66" s="16" t="s">
        <v>149</v>
      </c>
      <c r="P66" s="16" t="s">
        <v>133</v>
      </c>
      <c r="Q66" s="16" t="s">
        <v>134</v>
      </c>
      <c r="R66" s="16" t="s">
        <v>161</v>
      </c>
      <c r="S66" s="50">
        <v>7813318.4800000004</v>
      </c>
      <c r="T66" s="50">
        <v>2971607.65</v>
      </c>
      <c r="U66" s="50">
        <v>4841710.83</v>
      </c>
      <c r="V66" s="50">
        <v>0</v>
      </c>
      <c r="W66" s="50">
        <v>0</v>
      </c>
      <c r="X66" s="50">
        <v>0</v>
      </c>
      <c r="Y66" s="16" t="s">
        <v>135</v>
      </c>
      <c r="Z66" s="16" t="s">
        <v>143</v>
      </c>
      <c r="AA66" s="16" t="s">
        <v>134</v>
      </c>
      <c r="AB66" s="16" t="s">
        <v>134</v>
      </c>
      <c r="AC66" s="16" t="s">
        <v>135</v>
      </c>
      <c r="AD66" s="51">
        <v>0</v>
      </c>
      <c r="AE66" s="51">
        <v>0</v>
      </c>
      <c r="AF66" s="51">
        <v>0</v>
      </c>
      <c r="AG66" s="51">
        <v>0</v>
      </c>
      <c r="AH66" s="51">
        <v>0</v>
      </c>
      <c r="AI66" s="51">
        <v>0</v>
      </c>
      <c r="AJ66" s="51">
        <v>0</v>
      </c>
      <c r="AK66" s="51">
        <v>0</v>
      </c>
      <c r="AL66" s="51">
        <v>0</v>
      </c>
      <c r="AM66" s="51">
        <v>0</v>
      </c>
      <c r="AN66" s="51">
        <v>0</v>
      </c>
      <c r="AO66" s="51">
        <v>0</v>
      </c>
      <c r="AP66" s="52"/>
      <c r="AQ66" s="51">
        <v>0</v>
      </c>
      <c r="AR66" s="53">
        <v>2826</v>
      </c>
      <c r="AS66" s="55">
        <v>1</v>
      </c>
      <c r="AT66" s="56" t="s">
        <v>216</v>
      </c>
      <c r="AU66" s="20" t="s">
        <v>135</v>
      </c>
      <c r="AV66" s="20" t="s">
        <v>134</v>
      </c>
      <c r="AW66" s="20" t="s">
        <v>135</v>
      </c>
      <c r="AX66" s="20" t="s">
        <v>447</v>
      </c>
      <c r="AY66" s="20" t="s">
        <v>136</v>
      </c>
      <c r="AZ66" s="20" t="s">
        <v>141</v>
      </c>
      <c r="BA66" s="41" t="s">
        <v>448</v>
      </c>
      <c r="BB66" s="20">
        <v>705080</v>
      </c>
      <c r="BC66" s="20"/>
      <c r="BD66" s="20"/>
      <c r="BE66" s="20"/>
      <c r="BF66" s="20" t="s">
        <v>134</v>
      </c>
      <c r="BG66" s="20" t="s">
        <v>134</v>
      </c>
      <c r="BH66" s="20" t="s">
        <v>134</v>
      </c>
      <c r="BI66" s="20" t="s">
        <v>134</v>
      </c>
      <c r="BJ66" s="20" t="s">
        <v>134</v>
      </c>
      <c r="BK66" s="20" t="s">
        <v>134</v>
      </c>
      <c r="BL66" s="20" t="s">
        <v>134</v>
      </c>
      <c r="BM66" s="20" t="s">
        <v>134</v>
      </c>
      <c r="BN66" s="20" t="s">
        <v>134</v>
      </c>
      <c r="BO66" s="54"/>
    </row>
    <row r="67" spans="1:67 16258:16299" s="47" customFormat="1" ht="15" x14ac:dyDescent="0.25">
      <c r="A67" s="16">
        <v>161861</v>
      </c>
      <c r="B67" s="13" t="s">
        <v>160</v>
      </c>
      <c r="C67" s="24">
        <v>202</v>
      </c>
      <c r="D67" s="24">
        <v>1</v>
      </c>
      <c r="E67" s="16" t="s">
        <v>129</v>
      </c>
      <c r="F67" s="16" t="s">
        <v>449</v>
      </c>
      <c r="G67" s="16" t="s">
        <v>450</v>
      </c>
      <c r="H67" s="18">
        <v>39393</v>
      </c>
      <c r="I67" s="18">
        <v>45968</v>
      </c>
      <c r="J67" s="16" t="s">
        <v>130</v>
      </c>
      <c r="K67" s="17">
        <v>37365.800000000003</v>
      </c>
      <c r="L67" s="16">
        <v>12.39</v>
      </c>
      <c r="M67" s="16"/>
      <c r="N67" s="16" t="s">
        <v>139</v>
      </c>
      <c r="O67" s="16" t="s">
        <v>132</v>
      </c>
      <c r="P67" s="16" t="s">
        <v>133</v>
      </c>
      <c r="Q67" s="16" t="s">
        <v>134</v>
      </c>
      <c r="R67" s="16" t="s">
        <v>161</v>
      </c>
      <c r="S67" s="50">
        <v>1521860.38</v>
      </c>
      <c r="T67" s="50">
        <v>868248.69</v>
      </c>
      <c r="U67" s="50">
        <v>653611.68999999994</v>
      </c>
      <c r="V67" s="50">
        <v>0</v>
      </c>
      <c r="W67" s="50">
        <v>0</v>
      </c>
      <c r="X67" s="50">
        <v>0</v>
      </c>
      <c r="Y67" s="23" t="s">
        <v>135</v>
      </c>
      <c r="Z67" s="23" t="s">
        <v>143</v>
      </c>
      <c r="AA67" s="23" t="s">
        <v>134</v>
      </c>
      <c r="AB67" s="23" t="s">
        <v>134</v>
      </c>
      <c r="AC67" s="23" t="s">
        <v>135</v>
      </c>
      <c r="AD67" s="51">
        <v>0</v>
      </c>
      <c r="AE67" s="51">
        <v>0</v>
      </c>
      <c r="AF67" s="51">
        <v>0</v>
      </c>
      <c r="AG67" s="51">
        <v>0</v>
      </c>
      <c r="AH67" s="51">
        <v>0</v>
      </c>
      <c r="AI67" s="51">
        <v>0</v>
      </c>
      <c r="AJ67" s="51">
        <v>0</v>
      </c>
      <c r="AK67" s="51">
        <v>0</v>
      </c>
      <c r="AL67" s="51">
        <v>0</v>
      </c>
      <c r="AM67" s="51">
        <v>0</v>
      </c>
      <c r="AN67" s="51">
        <v>0</v>
      </c>
      <c r="AO67" s="51">
        <v>0</v>
      </c>
      <c r="AP67" s="52"/>
      <c r="AQ67" s="51">
        <v>0</v>
      </c>
      <c r="AR67" s="53">
        <v>2826</v>
      </c>
      <c r="AS67" s="55">
        <v>3</v>
      </c>
      <c r="AT67" s="56" t="s">
        <v>451</v>
      </c>
      <c r="AU67" s="20" t="s">
        <v>135</v>
      </c>
      <c r="AV67" s="20" t="s">
        <v>134</v>
      </c>
      <c r="AW67" s="20" t="s">
        <v>135</v>
      </c>
      <c r="AX67" s="20" t="s">
        <v>452</v>
      </c>
      <c r="AY67" s="20" t="s">
        <v>136</v>
      </c>
      <c r="AZ67" s="20" t="s">
        <v>137</v>
      </c>
      <c r="BA67" s="41" t="s">
        <v>1038</v>
      </c>
      <c r="BB67" s="20">
        <v>206568</v>
      </c>
      <c r="BC67" s="20"/>
      <c r="BD67" s="20"/>
      <c r="BE67" s="20"/>
      <c r="BF67" s="20" t="s">
        <v>134</v>
      </c>
      <c r="BG67" s="20" t="s">
        <v>134</v>
      </c>
      <c r="BH67" s="20" t="s">
        <v>135</v>
      </c>
      <c r="BI67" s="20" t="s">
        <v>134</v>
      </c>
      <c r="BJ67" s="20" t="s">
        <v>134</v>
      </c>
      <c r="BK67" s="20" t="s">
        <v>135</v>
      </c>
      <c r="BL67" s="20" t="s">
        <v>134</v>
      </c>
      <c r="BM67" s="20" t="s">
        <v>134</v>
      </c>
      <c r="BN67" s="20" t="s">
        <v>134</v>
      </c>
      <c r="BO67" s="54"/>
    </row>
    <row r="68" spans="1:67 16258:16299" s="47" customFormat="1" ht="15" customHeight="1" x14ac:dyDescent="0.25">
      <c r="A68" s="16">
        <v>171577</v>
      </c>
      <c r="B68" s="13" t="s">
        <v>160</v>
      </c>
      <c r="C68" s="24">
        <v>202</v>
      </c>
      <c r="D68" s="24">
        <v>1</v>
      </c>
      <c r="E68" s="16" t="s">
        <v>129</v>
      </c>
      <c r="F68" s="16" t="s">
        <v>164</v>
      </c>
      <c r="G68" s="16" t="s">
        <v>453</v>
      </c>
      <c r="H68" s="18">
        <v>39707</v>
      </c>
      <c r="I68" s="18">
        <v>47011</v>
      </c>
      <c r="J68" s="16" t="s">
        <v>130</v>
      </c>
      <c r="K68" s="17">
        <v>135330</v>
      </c>
      <c r="L68" s="16">
        <v>15.09</v>
      </c>
      <c r="M68" s="16"/>
      <c r="N68" s="16" t="s">
        <v>139</v>
      </c>
      <c r="O68" s="16" t="s">
        <v>149</v>
      </c>
      <c r="P68" s="16" t="s">
        <v>133</v>
      </c>
      <c r="Q68" s="16" t="s">
        <v>134</v>
      </c>
      <c r="R68" s="16" t="s">
        <v>161</v>
      </c>
      <c r="S68" s="50">
        <v>3961383.13</v>
      </c>
      <c r="T68" s="50">
        <v>3205453.45</v>
      </c>
      <c r="U68" s="50">
        <v>755929.68</v>
      </c>
      <c r="V68" s="50">
        <v>0</v>
      </c>
      <c r="W68" s="50">
        <v>0</v>
      </c>
      <c r="X68" s="50">
        <v>0</v>
      </c>
      <c r="Y68" s="16" t="s">
        <v>135</v>
      </c>
      <c r="Z68" s="16" t="s">
        <v>135</v>
      </c>
      <c r="AA68" s="16" t="s">
        <v>135</v>
      </c>
      <c r="AB68" s="16" t="s">
        <v>134</v>
      </c>
      <c r="AC68" s="16" t="s">
        <v>135</v>
      </c>
      <c r="AD68" s="51">
        <v>0</v>
      </c>
      <c r="AE68" s="51">
        <v>876.93</v>
      </c>
      <c r="AF68" s="51">
        <v>0</v>
      </c>
      <c r="AG68" s="51">
        <v>1788.35</v>
      </c>
      <c r="AH68" s="51">
        <v>0</v>
      </c>
      <c r="AI68" s="51">
        <v>0</v>
      </c>
      <c r="AJ68" s="51">
        <v>0</v>
      </c>
      <c r="AK68" s="51">
        <v>0</v>
      </c>
      <c r="AL68" s="51">
        <v>9535.81</v>
      </c>
      <c r="AM68" s="51">
        <v>3503.33</v>
      </c>
      <c r="AN68" s="51">
        <v>829.84</v>
      </c>
      <c r="AO68" s="51">
        <v>0</v>
      </c>
      <c r="AP68" s="52">
        <v>43665</v>
      </c>
      <c r="AQ68" s="51">
        <v>829.84</v>
      </c>
      <c r="AR68" s="53">
        <v>2826</v>
      </c>
      <c r="AS68" s="55">
        <v>4</v>
      </c>
      <c r="AT68" s="56" t="s">
        <v>218</v>
      </c>
      <c r="AU68" s="20" t="s">
        <v>135</v>
      </c>
      <c r="AV68" s="20" t="s">
        <v>134</v>
      </c>
      <c r="AW68" s="20" t="s">
        <v>135</v>
      </c>
      <c r="AX68" s="20" t="s">
        <v>454</v>
      </c>
      <c r="AY68" s="20" t="s">
        <v>136</v>
      </c>
      <c r="AZ68" s="20" t="s">
        <v>141</v>
      </c>
      <c r="BA68" s="41" t="s">
        <v>455</v>
      </c>
      <c r="BB68" s="20">
        <v>742356</v>
      </c>
      <c r="BC68" s="20"/>
      <c r="BD68" s="20"/>
      <c r="BE68" s="20"/>
      <c r="BF68" s="20" t="s">
        <v>134</v>
      </c>
      <c r="BG68" s="20" t="s">
        <v>134</v>
      </c>
      <c r="BH68" s="20" t="s">
        <v>134</v>
      </c>
      <c r="BI68" s="20" t="s">
        <v>134</v>
      </c>
      <c r="BJ68" s="20" t="s">
        <v>134</v>
      </c>
      <c r="BK68" s="20" t="s">
        <v>134</v>
      </c>
      <c r="BL68" s="20" t="s">
        <v>134</v>
      </c>
      <c r="BM68" s="20" t="s">
        <v>135</v>
      </c>
      <c r="BN68" s="20" t="s">
        <v>134</v>
      </c>
      <c r="BO68" s="54"/>
    </row>
    <row r="69" spans="1:67 16258:16299" s="47" customFormat="1" ht="15" x14ac:dyDescent="0.25">
      <c r="A69" s="16">
        <v>171218</v>
      </c>
      <c r="B69" s="13" t="s">
        <v>160</v>
      </c>
      <c r="C69" s="24">
        <v>202</v>
      </c>
      <c r="D69" s="24">
        <v>1</v>
      </c>
      <c r="E69" s="16" t="s">
        <v>129</v>
      </c>
      <c r="F69" s="16" t="s">
        <v>164</v>
      </c>
      <c r="G69" s="16" t="s">
        <v>456</v>
      </c>
      <c r="H69" s="18">
        <v>39696</v>
      </c>
      <c r="I69" s="18">
        <v>47000</v>
      </c>
      <c r="J69" s="16" t="s">
        <v>130</v>
      </c>
      <c r="K69" s="17">
        <v>206167.44</v>
      </c>
      <c r="L69" s="16">
        <v>14.59</v>
      </c>
      <c r="M69" s="16"/>
      <c r="N69" s="16" t="s">
        <v>139</v>
      </c>
      <c r="O69" s="16" t="s">
        <v>149</v>
      </c>
      <c r="P69" s="16" t="s">
        <v>133</v>
      </c>
      <c r="Q69" s="16" t="s">
        <v>134</v>
      </c>
      <c r="R69" s="16" t="s">
        <v>161</v>
      </c>
      <c r="S69" s="50">
        <v>5950636.4199999999</v>
      </c>
      <c r="T69" s="50">
        <v>4870827.09</v>
      </c>
      <c r="U69" s="50">
        <v>1079809.33</v>
      </c>
      <c r="V69" s="50">
        <v>0</v>
      </c>
      <c r="W69" s="50">
        <v>0</v>
      </c>
      <c r="X69" s="50">
        <v>0</v>
      </c>
      <c r="Y69" s="16" t="s">
        <v>143</v>
      </c>
      <c r="Z69" s="16" t="s">
        <v>135</v>
      </c>
      <c r="AA69" s="16" t="s">
        <v>134</v>
      </c>
      <c r="AB69" s="16" t="s">
        <v>134</v>
      </c>
      <c r="AC69" s="16" t="s">
        <v>143</v>
      </c>
      <c r="AD69" s="51">
        <v>0</v>
      </c>
      <c r="AE69" s="51">
        <v>0</v>
      </c>
      <c r="AF69" s="51">
        <v>0</v>
      </c>
      <c r="AG69" s="51">
        <v>0</v>
      </c>
      <c r="AH69" s="51">
        <v>0</v>
      </c>
      <c r="AI69" s="51">
        <v>0</v>
      </c>
      <c r="AJ69" s="51">
        <v>0</v>
      </c>
      <c r="AK69" s="51">
        <v>0</v>
      </c>
      <c r="AL69" s="51">
        <v>0</v>
      </c>
      <c r="AM69" s="51">
        <v>0</v>
      </c>
      <c r="AN69" s="51">
        <v>0</v>
      </c>
      <c r="AO69" s="51">
        <v>0</v>
      </c>
      <c r="AP69" s="52"/>
      <c r="AQ69" s="51">
        <v>0</v>
      </c>
      <c r="AR69" s="53">
        <v>2826</v>
      </c>
      <c r="AS69" s="55">
        <v>3</v>
      </c>
      <c r="AT69" s="56" t="s">
        <v>214</v>
      </c>
      <c r="AU69" s="20" t="s">
        <v>135</v>
      </c>
      <c r="AV69" s="20" t="s">
        <v>134</v>
      </c>
      <c r="AW69" s="20" t="s">
        <v>135</v>
      </c>
      <c r="AX69" s="20" t="s">
        <v>457</v>
      </c>
      <c r="AY69" s="20" t="s">
        <v>136</v>
      </c>
      <c r="AZ69" s="20" t="s">
        <v>141</v>
      </c>
      <c r="BA69" s="41" t="s">
        <v>458</v>
      </c>
      <c r="BB69" s="20">
        <v>1164200</v>
      </c>
      <c r="BC69" s="20"/>
      <c r="BD69" s="20"/>
      <c r="BE69" s="20"/>
      <c r="BF69" s="20" t="s">
        <v>134</v>
      </c>
      <c r="BG69" s="20" t="s">
        <v>134</v>
      </c>
      <c r="BH69" s="20" t="s">
        <v>134</v>
      </c>
      <c r="BI69" s="20" t="s">
        <v>134</v>
      </c>
      <c r="BJ69" s="20" t="s">
        <v>134</v>
      </c>
      <c r="BK69" s="20" t="s">
        <v>134</v>
      </c>
      <c r="BL69" s="20" t="s">
        <v>134</v>
      </c>
      <c r="BM69" s="20" t="s">
        <v>134</v>
      </c>
      <c r="BN69" s="20" t="s">
        <v>134</v>
      </c>
      <c r="BO69" s="54"/>
    </row>
    <row r="70" spans="1:67 16258:16299" s="47" customFormat="1" ht="15" customHeight="1" x14ac:dyDescent="0.25">
      <c r="A70" s="16">
        <v>158407</v>
      </c>
      <c r="B70" s="13" t="s">
        <v>160</v>
      </c>
      <c r="C70" s="24">
        <v>202</v>
      </c>
      <c r="D70" s="24">
        <v>1</v>
      </c>
      <c r="E70" s="16" t="s">
        <v>129</v>
      </c>
      <c r="F70" s="16" t="s">
        <v>164</v>
      </c>
      <c r="G70" s="16" t="s">
        <v>459</v>
      </c>
      <c r="H70" s="18">
        <v>39199</v>
      </c>
      <c r="I70" s="18">
        <v>45772</v>
      </c>
      <c r="J70" s="16" t="s">
        <v>130</v>
      </c>
      <c r="K70" s="17">
        <v>112500</v>
      </c>
      <c r="L70" s="16">
        <v>12.49</v>
      </c>
      <c r="M70" s="16"/>
      <c r="N70" s="16" t="s">
        <v>131</v>
      </c>
      <c r="O70" s="16" t="s">
        <v>148</v>
      </c>
      <c r="P70" s="16" t="s">
        <v>133</v>
      </c>
      <c r="Q70" s="16" t="s">
        <v>134</v>
      </c>
      <c r="R70" s="16" t="s">
        <v>161</v>
      </c>
      <c r="S70" s="50">
        <v>4104248.81</v>
      </c>
      <c r="T70" s="50">
        <v>2539556.6800000002</v>
      </c>
      <c r="U70" s="50">
        <v>1564692.13</v>
      </c>
      <c r="V70" s="50">
        <v>0</v>
      </c>
      <c r="W70" s="50">
        <v>0</v>
      </c>
      <c r="X70" s="50">
        <v>0</v>
      </c>
      <c r="Y70" s="16" t="s">
        <v>135</v>
      </c>
      <c r="Z70" s="16" t="s">
        <v>143</v>
      </c>
      <c r="AA70" s="16" t="s">
        <v>135</v>
      </c>
      <c r="AB70" s="16" t="s">
        <v>134</v>
      </c>
      <c r="AC70" s="16" t="s">
        <v>135</v>
      </c>
      <c r="AD70" s="51">
        <v>0</v>
      </c>
      <c r="AE70" s="51">
        <v>0</v>
      </c>
      <c r="AF70" s="51">
        <v>0</v>
      </c>
      <c r="AG70" s="51">
        <v>0</v>
      </c>
      <c r="AH70" s="51">
        <v>0</v>
      </c>
      <c r="AI70" s="51">
        <v>0</v>
      </c>
      <c r="AJ70" s="51">
        <v>0</v>
      </c>
      <c r="AK70" s="51">
        <v>0</v>
      </c>
      <c r="AL70" s="51">
        <v>0</v>
      </c>
      <c r="AM70" s="51">
        <v>0</v>
      </c>
      <c r="AN70" s="51">
        <v>0</v>
      </c>
      <c r="AO70" s="51">
        <v>0</v>
      </c>
      <c r="AP70" s="52"/>
      <c r="AQ70" s="51">
        <v>0</v>
      </c>
      <c r="AR70" s="53">
        <v>2826</v>
      </c>
      <c r="AS70" s="55">
        <v>1</v>
      </c>
      <c r="AT70" s="56" t="s">
        <v>460</v>
      </c>
      <c r="AU70" s="20" t="s">
        <v>135</v>
      </c>
      <c r="AV70" s="20" t="s">
        <v>134</v>
      </c>
      <c r="AW70" s="20" t="s">
        <v>135</v>
      </c>
      <c r="AX70" s="20" t="s">
        <v>461</v>
      </c>
      <c r="AY70" s="20" t="s">
        <v>136</v>
      </c>
      <c r="AZ70" s="63" t="s">
        <v>407</v>
      </c>
      <c r="BA70" s="41" t="s">
        <v>462</v>
      </c>
      <c r="BB70" s="20">
        <v>631300</v>
      </c>
      <c r="BC70" s="20"/>
      <c r="BD70" s="20"/>
      <c r="BE70" s="20"/>
      <c r="BF70" s="20" t="s">
        <v>134</v>
      </c>
      <c r="BG70" s="20" t="s">
        <v>134</v>
      </c>
      <c r="BH70" s="20" t="s">
        <v>135</v>
      </c>
      <c r="BI70" s="20" t="s">
        <v>134</v>
      </c>
      <c r="BJ70" s="20" t="s">
        <v>134</v>
      </c>
      <c r="BK70" s="20" t="s">
        <v>134</v>
      </c>
      <c r="BL70" s="20" t="s">
        <v>134</v>
      </c>
      <c r="BM70" s="20" t="s">
        <v>135</v>
      </c>
      <c r="BN70" s="20" t="s">
        <v>134</v>
      </c>
      <c r="BO70" s="54"/>
    </row>
    <row r="71" spans="1:67 16258:16299" s="47" customFormat="1" ht="15" x14ac:dyDescent="0.25">
      <c r="A71" s="16">
        <v>171623</v>
      </c>
      <c r="B71" s="13" t="s">
        <v>160</v>
      </c>
      <c r="C71" s="24">
        <v>202</v>
      </c>
      <c r="D71" s="24">
        <v>1</v>
      </c>
      <c r="E71" s="16" t="s">
        <v>129</v>
      </c>
      <c r="F71" s="16" t="s">
        <v>164</v>
      </c>
      <c r="G71" s="16" t="s">
        <v>463</v>
      </c>
      <c r="H71" s="18">
        <v>39708</v>
      </c>
      <c r="I71" s="18">
        <v>47011</v>
      </c>
      <c r="J71" s="16" t="s">
        <v>130</v>
      </c>
      <c r="K71" s="17">
        <v>206109.49</v>
      </c>
      <c r="L71" s="16">
        <v>14.59</v>
      </c>
      <c r="M71" s="16"/>
      <c r="N71" s="16" t="s">
        <v>139</v>
      </c>
      <c r="O71" s="16" t="s">
        <v>149</v>
      </c>
      <c r="P71" s="16" t="s">
        <v>133</v>
      </c>
      <c r="Q71" s="16" t="s">
        <v>134</v>
      </c>
      <c r="R71" s="16" t="s">
        <v>161</v>
      </c>
      <c r="S71" s="50">
        <v>6034784.96</v>
      </c>
      <c r="T71" s="50">
        <v>4843301.12</v>
      </c>
      <c r="U71" s="50">
        <v>1191483.8400000001</v>
      </c>
      <c r="V71" s="50">
        <v>0</v>
      </c>
      <c r="W71" s="50">
        <v>0</v>
      </c>
      <c r="X71" s="50">
        <v>0</v>
      </c>
      <c r="Y71" s="16" t="s">
        <v>143</v>
      </c>
      <c r="Z71" s="16" t="s">
        <v>135</v>
      </c>
      <c r="AA71" s="16" t="s">
        <v>134</v>
      </c>
      <c r="AB71" s="16" t="s">
        <v>134</v>
      </c>
      <c r="AC71" s="16" t="s">
        <v>143</v>
      </c>
      <c r="AD71" s="51">
        <v>0</v>
      </c>
      <c r="AE71" s="51">
        <v>0</v>
      </c>
      <c r="AF71" s="51">
        <v>0</v>
      </c>
      <c r="AG71" s="51">
        <v>0</v>
      </c>
      <c r="AH71" s="51">
        <v>0</v>
      </c>
      <c r="AI71" s="51">
        <v>0</v>
      </c>
      <c r="AJ71" s="51">
        <v>0</v>
      </c>
      <c r="AK71" s="51">
        <v>0</v>
      </c>
      <c r="AL71" s="51">
        <v>0</v>
      </c>
      <c r="AM71" s="51">
        <v>0</v>
      </c>
      <c r="AN71" s="51">
        <v>0</v>
      </c>
      <c r="AO71" s="51">
        <v>0</v>
      </c>
      <c r="AP71" s="52"/>
      <c r="AQ71" s="51">
        <v>0</v>
      </c>
      <c r="AR71" s="53">
        <v>2826</v>
      </c>
      <c r="AS71" s="55">
        <v>4</v>
      </c>
      <c r="AT71" s="56" t="s">
        <v>236</v>
      </c>
      <c r="AU71" s="20" t="s">
        <v>135</v>
      </c>
      <c r="AV71" s="20" t="s">
        <v>134</v>
      </c>
      <c r="AW71" s="20" t="s">
        <v>135</v>
      </c>
      <c r="AX71" s="20" t="s">
        <v>464</v>
      </c>
      <c r="AY71" s="20" t="s">
        <v>136</v>
      </c>
      <c r="AZ71" s="20" t="s">
        <v>141</v>
      </c>
      <c r="BA71" s="41" t="s">
        <v>465</v>
      </c>
      <c r="BB71" s="20">
        <v>1149100</v>
      </c>
      <c r="BC71" s="20"/>
      <c r="BD71" s="20"/>
      <c r="BE71" s="20"/>
      <c r="BF71" s="20" t="s">
        <v>134</v>
      </c>
      <c r="BG71" s="20" t="s">
        <v>134</v>
      </c>
      <c r="BH71" s="20" t="s">
        <v>134</v>
      </c>
      <c r="BI71" s="20" t="s">
        <v>134</v>
      </c>
      <c r="BJ71" s="20" t="s">
        <v>134</v>
      </c>
      <c r="BK71" s="20" t="s">
        <v>134</v>
      </c>
      <c r="BL71" s="20" t="s">
        <v>134</v>
      </c>
      <c r="BM71" s="20" t="s">
        <v>134</v>
      </c>
      <c r="BN71" s="20" t="s">
        <v>134</v>
      </c>
      <c r="BO71" s="54"/>
    </row>
    <row r="72" spans="1:67 16258:16299" s="47" customFormat="1" ht="15" customHeight="1" x14ac:dyDescent="0.25">
      <c r="A72" s="16">
        <v>163867</v>
      </c>
      <c r="B72" s="13" t="s">
        <v>160</v>
      </c>
      <c r="C72" s="24">
        <v>202</v>
      </c>
      <c r="D72" s="24">
        <v>1</v>
      </c>
      <c r="E72" s="16" t="s">
        <v>129</v>
      </c>
      <c r="F72" s="16" t="s">
        <v>164</v>
      </c>
      <c r="G72" s="16" t="s">
        <v>466</v>
      </c>
      <c r="H72" s="18">
        <v>39468</v>
      </c>
      <c r="I72" s="18">
        <v>48600</v>
      </c>
      <c r="J72" s="16" t="s">
        <v>130</v>
      </c>
      <c r="K72" s="17">
        <v>95926.14</v>
      </c>
      <c r="L72" s="16">
        <v>12.99</v>
      </c>
      <c r="M72" s="16"/>
      <c r="N72" s="16" t="s">
        <v>139</v>
      </c>
      <c r="O72" s="16" t="s">
        <v>132</v>
      </c>
      <c r="P72" s="16" t="s">
        <v>133</v>
      </c>
      <c r="Q72" s="16" t="s">
        <v>134</v>
      </c>
      <c r="R72" s="16" t="s">
        <v>161</v>
      </c>
      <c r="S72" s="50">
        <v>2872648.6</v>
      </c>
      <c r="T72" s="50">
        <v>2102387.35</v>
      </c>
      <c r="U72" s="50">
        <v>770261.25</v>
      </c>
      <c r="V72" s="50">
        <v>0</v>
      </c>
      <c r="W72" s="50">
        <v>0</v>
      </c>
      <c r="X72" s="50">
        <v>0</v>
      </c>
      <c r="Y72" s="16" t="s">
        <v>135</v>
      </c>
      <c r="Z72" s="16" t="s">
        <v>135</v>
      </c>
      <c r="AA72" s="16" t="s">
        <v>135</v>
      </c>
      <c r="AB72" s="16" t="s">
        <v>134</v>
      </c>
      <c r="AC72" s="16" t="s">
        <v>135</v>
      </c>
      <c r="AD72" s="51">
        <v>0</v>
      </c>
      <c r="AE72" s="51">
        <v>0</v>
      </c>
      <c r="AF72" s="51">
        <v>0</v>
      </c>
      <c r="AG72" s="51">
        <v>0</v>
      </c>
      <c r="AH72" s="51">
        <v>0</v>
      </c>
      <c r="AI72" s="51">
        <v>0</v>
      </c>
      <c r="AJ72" s="51">
        <v>0</v>
      </c>
      <c r="AK72" s="51">
        <v>0</v>
      </c>
      <c r="AL72" s="51">
        <v>0</v>
      </c>
      <c r="AM72" s="51">
        <v>0</v>
      </c>
      <c r="AN72" s="51">
        <v>0</v>
      </c>
      <c r="AO72" s="51">
        <v>0</v>
      </c>
      <c r="AP72" s="52"/>
      <c r="AQ72" s="51">
        <v>0</v>
      </c>
      <c r="AR72" s="53">
        <v>2059</v>
      </c>
      <c r="AS72" s="55">
        <v>3</v>
      </c>
      <c r="AT72" s="56" t="s">
        <v>467</v>
      </c>
      <c r="AU72" s="20" t="s">
        <v>135</v>
      </c>
      <c r="AV72" s="20" t="s">
        <v>134</v>
      </c>
      <c r="AW72" s="20" t="s">
        <v>135</v>
      </c>
      <c r="AX72" s="20" t="s">
        <v>468</v>
      </c>
      <c r="AY72" s="20" t="s">
        <v>136</v>
      </c>
      <c r="AZ72" s="20" t="s">
        <v>137</v>
      </c>
      <c r="BA72" s="41" t="s">
        <v>469</v>
      </c>
      <c r="BB72" s="20">
        <v>528735</v>
      </c>
      <c r="BC72" s="20"/>
      <c r="BD72" s="20"/>
      <c r="BE72" s="20"/>
      <c r="BF72" s="20" t="s">
        <v>134</v>
      </c>
      <c r="BG72" s="20" t="s">
        <v>134</v>
      </c>
      <c r="BH72" s="20" t="s">
        <v>135</v>
      </c>
      <c r="BI72" s="20" t="s">
        <v>134</v>
      </c>
      <c r="BJ72" s="20" t="s">
        <v>134</v>
      </c>
      <c r="BK72" s="20" t="s">
        <v>134</v>
      </c>
      <c r="BL72" s="20" t="s">
        <v>134</v>
      </c>
      <c r="BM72" s="20" t="s">
        <v>135</v>
      </c>
      <c r="BN72" s="20" t="s">
        <v>134</v>
      </c>
      <c r="BO72" s="54"/>
    </row>
    <row r="73" spans="1:67 16258:16299" s="47" customFormat="1" ht="15" customHeight="1" x14ac:dyDescent="0.25">
      <c r="A73" s="16">
        <v>167861</v>
      </c>
      <c r="B73" s="13" t="s">
        <v>160</v>
      </c>
      <c r="C73" s="24">
        <v>202</v>
      </c>
      <c r="D73" s="24">
        <v>1</v>
      </c>
      <c r="E73" s="16" t="s">
        <v>129</v>
      </c>
      <c r="F73" s="16" t="s">
        <v>164</v>
      </c>
      <c r="G73" s="16" t="s">
        <v>470</v>
      </c>
      <c r="H73" s="18">
        <v>39605</v>
      </c>
      <c r="I73" s="18">
        <v>46909</v>
      </c>
      <c r="J73" s="16" t="s">
        <v>130</v>
      </c>
      <c r="K73" s="17">
        <v>175950</v>
      </c>
      <c r="L73" s="16">
        <v>14.49</v>
      </c>
      <c r="M73" s="16"/>
      <c r="N73" s="16" t="s">
        <v>139</v>
      </c>
      <c r="O73" s="16" t="s">
        <v>140</v>
      </c>
      <c r="P73" s="16" t="s">
        <v>133</v>
      </c>
      <c r="Q73" s="16" t="s">
        <v>134</v>
      </c>
      <c r="R73" s="16" t="s">
        <v>161</v>
      </c>
      <c r="S73" s="50">
        <v>5116856.5999999996</v>
      </c>
      <c r="T73" s="50">
        <v>4154974.94</v>
      </c>
      <c r="U73" s="50">
        <v>961881.66</v>
      </c>
      <c r="V73" s="50">
        <v>0</v>
      </c>
      <c r="W73" s="50">
        <v>0</v>
      </c>
      <c r="X73" s="50">
        <v>0</v>
      </c>
      <c r="Y73" s="16" t="s">
        <v>135</v>
      </c>
      <c r="Z73" s="16" t="s">
        <v>143</v>
      </c>
      <c r="AA73" s="16" t="s">
        <v>135</v>
      </c>
      <c r="AB73" s="16" t="s">
        <v>134</v>
      </c>
      <c r="AC73" s="16" t="s">
        <v>135</v>
      </c>
      <c r="AD73" s="51">
        <v>0</v>
      </c>
      <c r="AE73" s="51">
        <v>0</v>
      </c>
      <c r="AF73" s="51">
        <v>0</v>
      </c>
      <c r="AG73" s="51">
        <v>0</v>
      </c>
      <c r="AH73" s="51">
        <v>0</v>
      </c>
      <c r="AI73" s="51">
        <v>0</v>
      </c>
      <c r="AJ73" s="51">
        <v>0</v>
      </c>
      <c r="AK73" s="51">
        <v>0</v>
      </c>
      <c r="AL73" s="51">
        <v>0</v>
      </c>
      <c r="AM73" s="51">
        <v>0</v>
      </c>
      <c r="AN73" s="51">
        <v>0</v>
      </c>
      <c r="AO73" s="51">
        <v>0</v>
      </c>
      <c r="AP73" s="52"/>
      <c r="AQ73" s="51">
        <v>0</v>
      </c>
      <c r="AR73" s="53">
        <v>2826</v>
      </c>
      <c r="AS73" s="55">
        <v>3</v>
      </c>
      <c r="AT73" s="56" t="s">
        <v>471</v>
      </c>
      <c r="AU73" s="20" t="s">
        <v>135</v>
      </c>
      <c r="AV73" s="20" t="s">
        <v>134</v>
      </c>
      <c r="AW73" s="20" t="s">
        <v>135</v>
      </c>
      <c r="AX73" s="20" t="s">
        <v>472</v>
      </c>
      <c r="AY73" s="20" t="s">
        <v>136</v>
      </c>
      <c r="AZ73" s="20" t="s">
        <v>141</v>
      </c>
      <c r="BA73" s="41" t="s">
        <v>473</v>
      </c>
      <c r="BB73" s="20">
        <v>989808</v>
      </c>
      <c r="BC73" s="20"/>
      <c r="BD73" s="20"/>
      <c r="BE73" s="20"/>
      <c r="BF73" s="20" t="s">
        <v>134</v>
      </c>
      <c r="BG73" s="20" t="s">
        <v>134</v>
      </c>
      <c r="BH73" s="20" t="s">
        <v>134</v>
      </c>
      <c r="BI73" s="20" t="s">
        <v>134</v>
      </c>
      <c r="BJ73" s="20" t="s">
        <v>134</v>
      </c>
      <c r="BK73" s="20" t="s">
        <v>134</v>
      </c>
      <c r="BL73" s="20" t="s">
        <v>134</v>
      </c>
      <c r="BM73" s="20" t="s">
        <v>135</v>
      </c>
      <c r="BN73" s="20" t="s">
        <v>134</v>
      </c>
      <c r="BO73" s="54"/>
    </row>
    <row r="74" spans="1:67 16258:16299" s="47" customFormat="1" ht="15" customHeight="1" x14ac:dyDescent="0.25">
      <c r="A74" s="16">
        <v>165461</v>
      </c>
      <c r="B74" s="13" t="s">
        <v>160</v>
      </c>
      <c r="C74" s="24">
        <v>202</v>
      </c>
      <c r="D74" s="24">
        <v>1</v>
      </c>
      <c r="E74" s="16" t="s">
        <v>129</v>
      </c>
      <c r="F74" s="16" t="s">
        <v>164</v>
      </c>
      <c r="G74" s="16" t="s">
        <v>474</v>
      </c>
      <c r="H74" s="18">
        <v>39514</v>
      </c>
      <c r="I74" s="18">
        <v>46087</v>
      </c>
      <c r="J74" s="16" t="s">
        <v>130</v>
      </c>
      <c r="K74" s="17">
        <v>140911.56</v>
      </c>
      <c r="L74" s="16">
        <v>12.89</v>
      </c>
      <c r="M74" s="16"/>
      <c r="N74" s="16" t="s">
        <v>139</v>
      </c>
      <c r="O74" s="16" t="s">
        <v>140</v>
      </c>
      <c r="P74" s="16" t="s">
        <v>133</v>
      </c>
      <c r="Q74" s="16" t="s">
        <v>134</v>
      </c>
      <c r="R74" s="16" t="s">
        <v>161</v>
      </c>
      <c r="S74" s="50">
        <v>3706449.27</v>
      </c>
      <c r="T74" s="50">
        <v>3305256.44</v>
      </c>
      <c r="U74" s="50">
        <v>401192.83</v>
      </c>
      <c r="V74" s="50">
        <v>0</v>
      </c>
      <c r="W74" s="50">
        <v>0</v>
      </c>
      <c r="X74" s="50">
        <v>0</v>
      </c>
      <c r="Y74" s="16" t="s">
        <v>135</v>
      </c>
      <c r="Z74" s="16" t="s">
        <v>135</v>
      </c>
      <c r="AA74" s="16" t="s">
        <v>135</v>
      </c>
      <c r="AB74" s="16" t="s">
        <v>134</v>
      </c>
      <c r="AC74" s="16" t="s">
        <v>135</v>
      </c>
      <c r="AD74" s="51">
        <v>0</v>
      </c>
      <c r="AE74" s="51">
        <v>0</v>
      </c>
      <c r="AF74" s="51">
        <v>0</v>
      </c>
      <c r="AG74" s="51">
        <v>0</v>
      </c>
      <c r="AH74" s="51">
        <v>0</v>
      </c>
      <c r="AI74" s="51">
        <v>0</v>
      </c>
      <c r="AJ74" s="51">
        <v>0</v>
      </c>
      <c r="AK74" s="51">
        <v>0</v>
      </c>
      <c r="AL74" s="51">
        <v>0</v>
      </c>
      <c r="AM74" s="51">
        <v>0</v>
      </c>
      <c r="AN74" s="51">
        <v>0</v>
      </c>
      <c r="AO74" s="51">
        <v>0</v>
      </c>
      <c r="AP74" s="52"/>
      <c r="AQ74" s="51">
        <v>0</v>
      </c>
      <c r="AR74" s="53">
        <v>2826</v>
      </c>
      <c r="AS74" s="55">
        <v>1</v>
      </c>
      <c r="AT74" s="56" t="s">
        <v>475</v>
      </c>
      <c r="AU74" s="20" t="s">
        <v>135</v>
      </c>
      <c r="AV74" s="20" t="s">
        <v>134</v>
      </c>
      <c r="AW74" s="20" t="s">
        <v>135</v>
      </c>
      <c r="AX74" s="20" t="s">
        <v>476</v>
      </c>
      <c r="AY74" s="20" t="s">
        <v>136</v>
      </c>
      <c r="AZ74" s="20" t="s">
        <v>141</v>
      </c>
      <c r="BA74" s="41" t="s">
        <v>477</v>
      </c>
      <c r="BB74" s="20">
        <v>776790</v>
      </c>
      <c r="BC74" s="20"/>
      <c r="BD74" s="20"/>
      <c r="BE74" s="20"/>
      <c r="BF74" s="20" t="s">
        <v>134</v>
      </c>
      <c r="BG74" s="20" t="s">
        <v>134</v>
      </c>
      <c r="BH74" s="20" t="s">
        <v>134</v>
      </c>
      <c r="BI74" s="20" t="s">
        <v>134</v>
      </c>
      <c r="BJ74" s="20" t="s">
        <v>134</v>
      </c>
      <c r="BK74" s="20" t="s">
        <v>134</v>
      </c>
      <c r="BL74" s="20" t="s">
        <v>134</v>
      </c>
      <c r="BM74" s="20" t="s">
        <v>135</v>
      </c>
      <c r="BN74" s="20" t="s">
        <v>134</v>
      </c>
      <c r="BO74" s="54"/>
    </row>
    <row r="75" spans="1:67 16258:16299" s="47" customFormat="1" ht="15" x14ac:dyDescent="0.25">
      <c r="A75" s="16">
        <v>158016</v>
      </c>
      <c r="B75" s="13" t="s">
        <v>160</v>
      </c>
      <c r="C75" s="24">
        <v>202</v>
      </c>
      <c r="D75" s="24">
        <v>1</v>
      </c>
      <c r="E75" s="16" t="s">
        <v>129</v>
      </c>
      <c r="F75" s="16" t="s">
        <v>164</v>
      </c>
      <c r="G75" s="16" t="s">
        <v>478</v>
      </c>
      <c r="H75" s="18">
        <v>39134</v>
      </c>
      <c r="I75" s="18">
        <v>48265</v>
      </c>
      <c r="J75" s="16" t="s">
        <v>130</v>
      </c>
      <c r="K75" s="17">
        <v>77477</v>
      </c>
      <c r="L75" s="16">
        <v>12.49</v>
      </c>
      <c r="M75" s="16"/>
      <c r="N75" s="16" t="s">
        <v>131</v>
      </c>
      <c r="O75" s="16" t="s">
        <v>132</v>
      </c>
      <c r="P75" s="16" t="s">
        <v>133</v>
      </c>
      <c r="Q75" s="16" t="s">
        <v>134</v>
      </c>
      <c r="R75" s="16" t="s">
        <v>161</v>
      </c>
      <c r="S75" s="50">
        <v>2557196.7400000002</v>
      </c>
      <c r="T75" s="50">
        <v>1788473.91</v>
      </c>
      <c r="U75" s="50">
        <v>768722.83</v>
      </c>
      <c r="V75" s="50">
        <v>0</v>
      </c>
      <c r="W75" s="50">
        <v>0</v>
      </c>
      <c r="X75" s="50">
        <v>0</v>
      </c>
      <c r="Y75" s="16" t="s">
        <v>135</v>
      </c>
      <c r="Z75" s="16" t="s">
        <v>257</v>
      </c>
      <c r="AA75" s="16" t="s">
        <v>134</v>
      </c>
      <c r="AB75" s="16"/>
      <c r="AC75" s="16" t="s">
        <v>223</v>
      </c>
      <c r="AD75" s="51">
        <v>0</v>
      </c>
      <c r="AE75" s="51">
        <v>0</v>
      </c>
      <c r="AF75" s="51">
        <v>0</v>
      </c>
      <c r="AG75" s="51">
        <v>0</v>
      </c>
      <c r="AH75" s="51">
        <v>0</v>
      </c>
      <c r="AI75" s="51">
        <v>0</v>
      </c>
      <c r="AJ75" s="51">
        <v>0</v>
      </c>
      <c r="AK75" s="51">
        <v>0</v>
      </c>
      <c r="AL75" s="51">
        <v>0</v>
      </c>
      <c r="AM75" s="51">
        <v>0</v>
      </c>
      <c r="AN75" s="51">
        <v>0</v>
      </c>
      <c r="AO75" s="51">
        <v>0</v>
      </c>
      <c r="AP75" s="52"/>
      <c r="AQ75" s="51">
        <v>0</v>
      </c>
      <c r="AR75" s="53">
        <v>2826</v>
      </c>
      <c r="AS75" s="55">
        <v>3</v>
      </c>
      <c r="AT75" s="56" t="s">
        <v>479</v>
      </c>
      <c r="AU75" s="20" t="s">
        <v>135</v>
      </c>
      <c r="AV75" s="20" t="s">
        <v>134</v>
      </c>
      <c r="AW75" s="20" t="s">
        <v>135</v>
      </c>
      <c r="AX75" s="20" t="s">
        <v>480</v>
      </c>
      <c r="AY75" s="20" t="s">
        <v>136</v>
      </c>
      <c r="AZ75" s="20" t="s">
        <v>137</v>
      </c>
      <c r="BA75" s="41" t="s">
        <v>484</v>
      </c>
      <c r="BB75" s="20">
        <v>434734.3</v>
      </c>
      <c r="BC75" s="20"/>
      <c r="BD75" s="20"/>
      <c r="BE75" s="20"/>
      <c r="BF75" s="20" t="s">
        <v>134</v>
      </c>
      <c r="BG75" s="20" t="s">
        <v>134</v>
      </c>
      <c r="BH75" s="20" t="s">
        <v>135</v>
      </c>
      <c r="BI75" s="20" t="s">
        <v>134</v>
      </c>
      <c r="BJ75" s="20" t="s">
        <v>134</v>
      </c>
      <c r="BK75" s="20" t="s">
        <v>134</v>
      </c>
      <c r="BL75" s="20" t="s">
        <v>134</v>
      </c>
      <c r="BM75" s="20" t="s">
        <v>134</v>
      </c>
      <c r="BN75" s="20" t="s">
        <v>134</v>
      </c>
      <c r="BO75" s="54"/>
    </row>
    <row r="76" spans="1:67 16258:16299" s="47" customFormat="1" ht="15" customHeight="1" x14ac:dyDescent="0.25">
      <c r="A76" s="16">
        <v>169798</v>
      </c>
      <c r="B76" s="13" t="s">
        <v>160</v>
      </c>
      <c r="C76" s="24">
        <v>202</v>
      </c>
      <c r="D76" s="24">
        <v>1</v>
      </c>
      <c r="E76" s="16" t="s">
        <v>129</v>
      </c>
      <c r="F76" s="16" t="s">
        <v>164</v>
      </c>
      <c r="G76" s="16" t="s">
        <v>481</v>
      </c>
      <c r="H76" s="18">
        <v>39661</v>
      </c>
      <c r="I76" s="18">
        <v>43313</v>
      </c>
      <c r="J76" s="16" t="s">
        <v>130</v>
      </c>
      <c r="K76" s="17">
        <v>35000</v>
      </c>
      <c r="L76" s="16">
        <v>15.89</v>
      </c>
      <c r="M76" s="16"/>
      <c r="N76" s="16" t="s">
        <v>147</v>
      </c>
      <c r="O76" s="16" t="s">
        <v>148</v>
      </c>
      <c r="P76" s="16" t="s">
        <v>133</v>
      </c>
      <c r="Q76" s="16" t="s">
        <v>134</v>
      </c>
      <c r="R76" s="16" t="s">
        <v>161</v>
      </c>
      <c r="S76" s="50">
        <v>1339571.1399999999</v>
      </c>
      <c r="T76" s="50">
        <v>788881.44</v>
      </c>
      <c r="U76" s="50">
        <v>550689.69999999995</v>
      </c>
      <c r="V76" s="50">
        <v>0</v>
      </c>
      <c r="W76" s="50">
        <v>0</v>
      </c>
      <c r="X76" s="50">
        <v>0</v>
      </c>
      <c r="Y76" s="16" t="s">
        <v>223</v>
      </c>
      <c r="Z76" s="16" t="s">
        <v>182</v>
      </c>
      <c r="AA76" s="16" t="s">
        <v>182</v>
      </c>
      <c r="AB76" s="16"/>
      <c r="AC76" s="16" t="s">
        <v>134</v>
      </c>
      <c r="AD76" s="51">
        <v>0</v>
      </c>
      <c r="AE76" s="51">
        <v>0</v>
      </c>
      <c r="AF76" s="51">
        <v>0</v>
      </c>
      <c r="AG76" s="51">
        <v>0</v>
      </c>
      <c r="AH76" s="51">
        <v>0</v>
      </c>
      <c r="AI76" s="51">
        <v>0</v>
      </c>
      <c r="AJ76" s="51">
        <v>0</v>
      </c>
      <c r="AK76" s="51">
        <v>0</v>
      </c>
      <c r="AL76" s="51">
        <v>0</v>
      </c>
      <c r="AM76" s="51">
        <v>0</v>
      </c>
      <c r="AN76" s="51">
        <v>0</v>
      </c>
      <c r="AO76" s="51">
        <v>0</v>
      </c>
      <c r="AP76" s="52"/>
      <c r="AQ76" s="51">
        <v>0</v>
      </c>
      <c r="AR76" s="53">
        <v>2826</v>
      </c>
      <c r="AS76" s="55">
        <v>3</v>
      </c>
      <c r="AT76" s="56" t="s">
        <v>482</v>
      </c>
      <c r="AU76" s="20" t="s">
        <v>135</v>
      </c>
      <c r="AV76" s="20" t="s">
        <v>134</v>
      </c>
      <c r="AW76" s="20" t="s">
        <v>135</v>
      </c>
      <c r="AX76" s="20" t="s">
        <v>483</v>
      </c>
      <c r="AY76" s="20" t="s">
        <v>136</v>
      </c>
      <c r="AZ76" s="20" t="s">
        <v>137</v>
      </c>
      <c r="BA76" s="41" t="s">
        <v>484</v>
      </c>
      <c r="BB76" s="20">
        <v>783340</v>
      </c>
      <c r="BC76" s="20"/>
      <c r="BD76" s="20"/>
      <c r="BE76" s="20"/>
      <c r="BF76" s="20" t="s">
        <v>134</v>
      </c>
      <c r="BG76" s="20" t="s">
        <v>134</v>
      </c>
      <c r="BH76" s="20" t="s">
        <v>135</v>
      </c>
      <c r="BI76" s="20" t="s">
        <v>134</v>
      </c>
      <c r="BJ76" s="20" t="s">
        <v>134</v>
      </c>
      <c r="BK76" s="20" t="s">
        <v>134</v>
      </c>
      <c r="BL76" s="20" t="s">
        <v>134</v>
      </c>
      <c r="BM76" s="20" t="s">
        <v>135</v>
      </c>
      <c r="BN76" s="20" t="s">
        <v>134</v>
      </c>
      <c r="BO76" s="54"/>
    </row>
    <row r="77" spans="1:67 16258:16299" s="47" customFormat="1" ht="15" customHeight="1" x14ac:dyDescent="0.25">
      <c r="A77" s="16">
        <v>170820</v>
      </c>
      <c r="B77" s="13" t="s">
        <v>160</v>
      </c>
      <c r="C77" s="24">
        <v>202</v>
      </c>
      <c r="D77" s="24">
        <v>1</v>
      </c>
      <c r="E77" s="16" t="s">
        <v>129</v>
      </c>
      <c r="F77" s="16" t="s">
        <v>164</v>
      </c>
      <c r="G77" s="16" t="s">
        <v>485</v>
      </c>
      <c r="H77" s="18">
        <v>39687</v>
      </c>
      <c r="I77" s="18">
        <v>50643</v>
      </c>
      <c r="J77" s="16" t="s">
        <v>130</v>
      </c>
      <c r="K77" s="17">
        <v>194875.91</v>
      </c>
      <c r="L77" s="16">
        <v>15.49</v>
      </c>
      <c r="M77" s="16"/>
      <c r="N77" s="16" t="s">
        <v>139</v>
      </c>
      <c r="O77" s="16" t="s">
        <v>149</v>
      </c>
      <c r="P77" s="16" t="s">
        <v>133</v>
      </c>
      <c r="Q77" s="16" t="s">
        <v>134</v>
      </c>
      <c r="R77" s="16" t="s">
        <v>161</v>
      </c>
      <c r="S77" s="50">
        <v>5892488.4500000002</v>
      </c>
      <c r="T77" s="50">
        <v>4613957.12</v>
      </c>
      <c r="U77" s="50">
        <v>1278531.33</v>
      </c>
      <c r="V77" s="50">
        <v>0</v>
      </c>
      <c r="W77" s="50">
        <v>0</v>
      </c>
      <c r="X77" s="50">
        <v>0</v>
      </c>
      <c r="Y77" s="16" t="s">
        <v>143</v>
      </c>
      <c r="Z77" s="16" t="s">
        <v>143</v>
      </c>
      <c r="AA77" s="16" t="s">
        <v>143</v>
      </c>
      <c r="AB77" s="16" t="s">
        <v>134</v>
      </c>
      <c r="AC77" s="16" t="s">
        <v>143</v>
      </c>
      <c r="AD77" s="51">
        <v>0</v>
      </c>
      <c r="AE77" s="51">
        <v>0</v>
      </c>
      <c r="AF77" s="51">
        <v>0</v>
      </c>
      <c r="AG77" s="51">
        <v>0</v>
      </c>
      <c r="AH77" s="51">
        <v>0</v>
      </c>
      <c r="AI77" s="51">
        <v>0</v>
      </c>
      <c r="AJ77" s="51">
        <v>0</v>
      </c>
      <c r="AK77" s="51">
        <v>0</v>
      </c>
      <c r="AL77" s="51">
        <v>0</v>
      </c>
      <c r="AM77" s="51">
        <v>0</v>
      </c>
      <c r="AN77" s="51">
        <v>0</v>
      </c>
      <c r="AO77" s="51">
        <v>0</v>
      </c>
      <c r="AP77" s="52"/>
      <c r="AQ77" s="51">
        <v>0</v>
      </c>
      <c r="AR77" s="53">
        <v>2826</v>
      </c>
      <c r="AS77" s="55">
        <v>4</v>
      </c>
      <c r="AT77" s="56" t="s">
        <v>235</v>
      </c>
      <c r="AU77" s="20" t="s">
        <v>135</v>
      </c>
      <c r="AV77" s="20" t="s">
        <v>134</v>
      </c>
      <c r="AW77" s="20" t="s">
        <v>135</v>
      </c>
      <c r="AX77" s="20" t="s">
        <v>486</v>
      </c>
      <c r="AY77" s="20" t="s">
        <v>136</v>
      </c>
      <c r="AZ77" s="20" t="s">
        <v>141</v>
      </c>
      <c r="BA77" s="41" t="s">
        <v>487</v>
      </c>
      <c r="BB77" s="20">
        <v>1074050</v>
      </c>
      <c r="BC77" s="20"/>
      <c r="BD77" s="20"/>
      <c r="BE77" s="20"/>
      <c r="BF77" s="20" t="s">
        <v>134</v>
      </c>
      <c r="BG77" s="20" t="s">
        <v>134</v>
      </c>
      <c r="BH77" s="20" t="s">
        <v>134</v>
      </c>
      <c r="BI77" s="20" t="s">
        <v>134</v>
      </c>
      <c r="BJ77" s="20" t="s">
        <v>134</v>
      </c>
      <c r="BK77" s="20" t="s">
        <v>134</v>
      </c>
      <c r="BL77" s="20" t="s">
        <v>134</v>
      </c>
      <c r="BM77" s="20" t="s">
        <v>135</v>
      </c>
      <c r="BN77" s="20" t="s">
        <v>134</v>
      </c>
      <c r="BO77" s="54"/>
    </row>
    <row r="78" spans="1:67 16258:16299" s="47" customFormat="1" ht="15" customHeight="1" x14ac:dyDescent="0.25">
      <c r="A78" s="16">
        <v>167255</v>
      </c>
      <c r="B78" s="13" t="s">
        <v>160</v>
      </c>
      <c r="C78" s="24">
        <v>202</v>
      </c>
      <c r="D78" s="24">
        <v>1</v>
      </c>
      <c r="E78" s="16" t="s">
        <v>129</v>
      </c>
      <c r="F78" s="16" t="s">
        <v>164</v>
      </c>
      <c r="G78" s="16" t="s">
        <v>488</v>
      </c>
      <c r="H78" s="18">
        <v>39583</v>
      </c>
      <c r="I78" s="18">
        <v>46885</v>
      </c>
      <c r="J78" s="16" t="s">
        <v>130</v>
      </c>
      <c r="K78" s="17">
        <v>111470.53</v>
      </c>
      <c r="L78" s="16">
        <v>14.49</v>
      </c>
      <c r="M78" s="16"/>
      <c r="N78" s="16" t="s">
        <v>139</v>
      </c>
      <c r="O78" s="16" t="s">
        <v>149</v>
      </c>
      <c r="P78" s="16" t="s">
        <v>133</v>
      </c>
      <c r="Q78" s="16" t="s">
        <v>134</v>
      </c>
      <c r="R78" s="16" t="s">
        <v>161</v>
      </c>
      <c r="S78" s="50">
        <v>6868594.6200000001</v>
      </c>
      <c r="T78" s="50">
        <v>2612304.33</v>
      </c>
      <c r="U78" s="50">
        <v>4256290.29</v>
      </c>
      <c r="V78" s="50">
        <v>0</v>
      </c>
      <c r="W78" s="50">
        <v>0</v>
      </c>
      <c r="X78" s="50">
        <v>0</v>
      </c>
      <c r="Y78" s="16" t="s">
        <v>135</v>
      </c>
      <c r="Z78" s="16" t="s">
        <v>135</v>
      </c>
      <c r="AA78" s="16" t="s">
        <v>135</v>
      </c>
      <c r="AB78" s="16" t="s">
        <v>134</v>
      </c>
      <c r="AC78" s="16" t="s">
        <v>135</v>
      </c>
      <c r="AD78" s="51">
        <v>0</v>
      </c>
      <c r="AE78" s="51">
        <v>0</v>
      </c>
      <c r="AF78" s="51">
        <v>0</v>
      </c>
      <c r="AG78" s="51">
        <v>0</v>
      </c>
      <c r="AH78" s="51">
        <v>0</v>
      </c>
      <c r="AI78" s="51">
        <v>0</v>
      </c>
      <c r="AJ78" s="51">
        <v>0</v>
      </c>
      <c r="AK78" s="51">
        <v>0</v>
      </c>
      <c r="AL78" s="51">
        <v>0</v>
      </c>
      <c r="AM78" s="51">
        <v>0</v>
      </c>
      <c r="AN78" s="51">
        <v>0</v>
      </c>
      <c r="AO78" s="51">
        <v>0</v>
      </c>
      <c r="AP78" s="52"/>
      <c r="AQ78" s="51">
        <v>0</v>
      </c>
      <c r="AR78" s="53">
        <v>2826</v>
      </c>
      <c r="AS78" s="55">
        <v>4</v>
      </c>
      <c r="AT78" s="56" t="s">
        <v>185</v>
      </c>
      <c r="AU78" s="20" t="s">
        <v>135</v>
      </c>
      <c r="AV78" s="20" t="s">
        <v>134</v>
      </c>
      <c r="AW78" s="20" t="s">
        <v>135</v>
      </c>
      <c r="AX78" s="20" t="s">
        <v>489</v>
      </c>
      <c r="AY78" s="20" t="s">
        <v>136</v>
      </c>
      <c r="AZ78" s="20" t="s">
        <v>141</v>
      </c>
      <c r="BA78" s="41" t="s">
        <v>490</v>
      </c>
      <c r="BB78" s="20">
        <v>639875</v>
      </c>
      <c r="BC78" s="20"/>
      <c r="BD78" s="20"/>
      <c r="BE78" s="20"/>
      <c r="BF78" s="20" t="s">
        <v>134</v>
      </c>
      <c r="BG78" s="20" t="s">
        <v>134</v>
      </c>
      <c r="BH78" s="20" t="s">
        <v>134</v>
      </c>
      <c r="BI78" s="20" t="s">
        <v>134</v>
      </c>
      <c r="BJ78" s="20" t="s">
        <v>134</v>
      </c>
      <c r="BK78" s="20" t="s">
        <v>134</v>
      </c>
      <c r="BL78" s="20" t="s">
        <v>134</v>
      </c>
      <c r="BM78" s="20" t="s">
        <v>135</v>
      </c>
      <c r="BN78" s="20" t="s">
        <v>134</v>
      </c>
      <c r="BO78" s="54"/>
    </row>
    <row r="79" spans="1:67 16258:16299" s="47" customFormat="1" ht="15" x14ac:dyDescent="0.25">
      <c r="A79" s="16">
        <v>170721</v>
      </c>
      <c r="B79" s="13" t="s">
        <v>160</v>
      </c>
      <c r="C79" s="24">
        <v>202</v>
      </c>
      <c r="D79" s="24">
        <v>1</v>
      </c>
      <c r="E79" s="16" t="s">
        <v>129</v>
      </c>
      <c r="F79" s="16" t="s">
        <v>164</v>
      </c>
      <c r="G79" s="16" t="s">
        <v>491</v>
      </c>
      <c r="H79" s="18">
        <v>39682</v>
      </c>
      <c r="I79" s="18">
        <v>46977</v>
      </c>
      <c r="J79" s="16" t="s">
        <v>130</v>
      </c>
      <c r="K79" s="17">
        <v>145319.45000000001</v>
      </c>
      <c r="L79" s="16">
        <v>14.59</v>
      </c>
      <c r="M79" s="16"/>
      <c r="N79" s="16" t="s">
        <v>139</v>
      </c>
      <c r="O79" s="16" t="s">
        <v>149</v>
      </c>
      <c r="P79" s="16" t="s">
        <v>133</v>
      </c>
      <c r="Q79" s="16" t="s">
        <v>134</v>
      </c>
      <c r="R79" s="16" t="s">
        <v>161</v>
      </c>
      <c r="S79" s="50">
        <v>4335121.28</v>
      </c>
      <c r="T79" s="50">
        <v>3411375.11</v>
      </c>
      <c r="U79" s="50">
        <v>923746.17</v>
      </c>
      <c r="V79" s="50">
        <v>0</v>
      </c>
      <c r="W79" s="50">
        <v>0</v>
      </c>
      <c r="X79" s="50">
        <v>0</v>
      </c>
      <c r="Y79" s="16" t="s">
        <v>143</v>
      </c>
      <c r="Z79" s="16" t="s">
        <v>143</v>
      </c>
      <c r="AA79" s="16" t="s">
        <v>134</v>
      </c>
      <c r="AB79" s="16" t="s">
        <v>134</v>
      </c>
      <c r="AC79" s="16" t="s">
        <v>143</v>
      </c>
      <c r="AD79" s="51">
        <v>0</v>
      </c>
      <c r="AE79" s="51">
        <v>0</v>
      </c>
      <c r="AF79" s="51">
        <v>0</v>
      </c>
      <c r="AG79" s="51">
        <v>0</v>
      </c>
      <c r="AH79" s="51">
        <v>0</v>
      </c>
      <c r="AI79" s="51">
        <v>0</v>
      </c>
      <c r="AJ79" s="51">
        <v>0</v>
      </c>
      <c r="AK79" s="51">
        <v>0</v>
      </c>
      <c r="AL79" s="51">
        <v>0</v>
      </c>
      <c r="AM79" s="51">
        <v>0</v>
      </c>
      <c r="AN79" s="51">
        <v>0</v>
      </c>
      <c r="AO79" s="51">
        <v>0</v>
      </c>
      <c r="AP79" s="52"/>
      <c r="AQ79" s="51">
        <v>0</v>
      </c>
      <c r="AR79" s="53">
        <v>2826</v>
      </c>
      <c r="AS79" s="55">
        <v>4</v>
      </c>
      <c r="AT79" s="56" t="s">
        <v>215</v>
      </c>
      <c r="AU79" s="20" t="s">
        <v>135</v>
      </c>
      <c r="AV79" s="20" t="s">
        <v>134</v>
      </c>
      <c r="AW79" s="20" t="s">
        <v>135</v>
      </c>
      <c r="AX79" s="20" t="s">
        <v>492</v>
      </c>
      <c r="AY79" s="20" t="s">
        <v>136</v>
      </c>
      <c r="AZ79" s="20" t="s">
        <v>141</v>
      </c>
      <c r="BA79" s="41" t="s">
        <v>493</v>
      </c>
      <c r="BB79" s="20">
        <v>799375</v>
      </c>
      <c r="BC79" s="20"/>
      <c r="BD79" s="20"/>
      <c r="BE79" s="20"/>
      <c r="BF79" s="20" t="s">
        <v>134</v>
      </c>
      <c r="BG79" s="20" t="s">
        <v>134</v>
      </c>
      <c r="BH79" s="20" t="s">
        <v>134</v>
      </c>
      <c r="BI79" s="20" t="s">
        <v>134</v>
      </c>
      <c r="BJ79" s="20" t="s">
        <v>134</v>
      </c>
      <c r="BK79" s="20" t="s">
        <v>134</v>
      </c>
      <c r="BL79" s="20" t="s">
        <v>134</v>
      </c>
      <c r="BM79" s="20" t="s">
        <v>134</v>
      </c>
      <c r="BN79" s="20" t="s">
        <v>134</v>
      </c>
      <c r="BO79" s="54"/>
    </row>
    <row r="80" spans="1:67 16258:16299" s="47" customFormat="1" ht="15" customHeight="1" x14ac:dyDescent="0.25">
      <c r="A80" s="16">
        <v>162685</v>
      </c>
      <c r="B80" s="13" t="s">
        <v>160</v>
      </c>
      <c r="C80" s="24">
        <v>202</v>
      </c>
      <c r="D80" s="24">
        <v>1</v>
      </c>
      <c r="E80" s="16" t="s">
        <v>129</v>
      </c>
      <c r="F80" s="16" t="s">
        <v>164</v>
      </c>
      <c r="G80" s="16" t="s">
        <v>494</v>
      </c>
      <c r="H80" s="18">
        <v>39421</v>
      </c>
      <c r="I80" s="18">
        <v>44897</v>
      </c>
      <c r="J80" s="16" t="s">
        <v>130</v>
      </c>
      <c r="K80" s="17">
        <v>73794</v>
      </c>
      <c r="L80" s="16">
        <v>14.49</v>
      </c>
      <c r="M80" s="16">
        <v>0.1</v>
      </c>
      <c r="N80" s="16" t="s">
        <v>147</v>
      </c>
      <c r="O80" s="16" t="s">
        <v>148</v>
      </c>
      <c r="P80" s="16" t="s">
        <v>133</v>
      </c>
      <c r="Q80" s="16" t="s">
        <v>134</v>
      </c>
      <c r="R80" s="16" t="s">
        <v>161</v>
      </c>
      <c r="S80" s="50">
        <v>2530108.25</v>
      </c>
      <c r="T80" s="50">
        <v>1678320.75</v>
      </c>
      <c r="U80" s="50">
        <v>776256.94</v>
      </c>
      <c r="V80" s="50">
        <v>75530.559999999998</v>
      </c>
      <c r="W80" s="50">
        <v>0</v>
      </c>
      <c r="X80" s="50">
        <v>0</v>
      </c>
      <c r="Y80" s="16" t="s">
        <v>135</v>
      </c>
      <c r="Z80" s="16" t="s">
        <v>143</v>
      </c>
      <c r="AA80" s="16" t="s">
        <v>135</v>
      </c>
      <c r="AB80" s="16" t="s">
        <v>134</v>
      </c>
      <c r="AC80" s="16" t="s">
        <v>135</v>
      </c>
      <c r="AD80" s="51">
        <v>0</v>
      </c>
      <c r="AE80" s="51">
        <v>0</v>
      </c>
      <c r="AF80" s="51">
        <v>0</v>
      </c>
      <c r="AG80" s="51">
        <v>0</v>
      </c>
      <c r="AH80" s="51">
        <v>0</v>
      </c>
      <c r="AI80" s="51">
        <v>0</v>
      </c>
      <c r="AJ80" s="51">
        <v>0</v>
      </c>
      <c r="AK80" s="51">
        <v>0</v>
      </c>
      <c r="AL80" s="51">
        <v>0</v>
      </c>
      <c r="AM80" s="51">
        <v>0</v>
      </c>
      <c r="AN80" s="51">
        <v>0</v>
      </c>
      <c r="AO80" s="51">
        <v>0</v>
      </c>
      <c r="AP80" s="52"/>
      <c r="AQ80" s="51">
        <v>0</v>
      </c>
      <c r="AR80" s="53">
        <v>2826</v>
      </c>
      <c r="AS80" s="55">
        <v>1</v>
      </c>
      <c r="AT80" s="56" t="s">
        <v>265</v>
      </c>
      <c r="AU80" s="20" t="s">
        <v>135</v>
      </c>
      <c r="AV80" s="20" t="s">
        <v>134</v>
      </c>
      <c r="AW80" s="20" t="s">
        <v>135</v>
      </c>
      <c r="AX80" s="20" t="s">
        <v>495</v>
      </c>
      <c r="AY80" s="20" t="s">
        <v>136</v>
      </c>
      <c r="AZ80" s="20" t="s">
        <v>137</v>
      </c>
      <c r="BA80" s="41" t="s">
        <v>496</v>
      </c>
      <c r="BB80" s="20">
        <v>532374</v>
      </c>
      <c r="BC80" s="20"/>
      <c r="BD80" s="20"/>
      <c r="BE80" s="20"/>
      <c r="BF80" s="20" t="s">
        <v>134</v>
      </c>
      <c r="BG80" s="20" t="s">
        <v>134</v>
      </c>
      <c r="BH80" s="20" t="s">
        <v>135</v>
      </c>
      <c r="BI80" s="20" t="s">
        <v>134</v>
      </c>
      <c r="BJ80" s="20" t="s">
        <v>134</v>
      </c>
      <c r="BK80" s="20" t="s">
        <v>134</v>
      </c>
      <c r="BL80" s="20" t="s">
        <v>134</v>
      </c>
      <c r="BM80" s="20" t="s">
        <v>135</v>
      </c>
      <c r="BN80" s="20" t="s">
        <v>134</v>
      </c>
      <c r="BO80" s="54"/>
    </row>
    <row r="81" spans="1:67 16258:16299" s="47" customFormat="1" ht="15" customHeight="1" x14ac:dyDescent="0.25">
      <c r="A81" s="16">
        <v>160115</v>
      </c>
      <c r="B81" s="13" t="s">
        <v>160</v>
      </c>
      <c r="C81" s="24">
        <v>202</v>
      </c>
      <c r="D81" s="24">
        <v>1</v>
      </c>
      <c r="E81" s="16" t="s">
        <v>129</v>
      </c>
      <c r="F81" s="16" t="s">
        <v>164</v>
      </c>
      <c r="G81" s="16" t="s">
        <v>497</v>
      </c>
      <c r="H81" s="18">
        <v>39317</v>
      </c>
      <c r="I81" s="18">
        <v>46619</v>
      </c>
      <c r="J81" s="16">
        <v>840</v>
      </c>
      <c r="K81" s="17">
        <v>270000</v>
      </c>
      <c r="L81" s="16">
        <v>12.49</v>
      </c>
      <c r="M81" s="16"/>
      <c r="N81" s="16" t="s">
        <v>131</v>
      </c>
      <c r="O81" s="16" t="s">
        <v>140</v>
      </c>
      <c r="P81" s="16" t="s">
        <v>133</v>
      </c>
      <c r="Q81" s="16" t="s">
        <v>134</v>
      </c>
      <c r="R81" s="16" t="s">
        <v>161</v>
      </c>
      <c r="S81" s="50">
        <v>2708987.24</v>
      </c>
      <c r="T81" s="50">
        <v>2126398.73</v>
      </c>
      <c r="U81" s="50">
        <v>582588.51</v>
      </c>
      <c r="V81" s="50">
        <v>0</v>
      </c>
      <c r="W81" s="50">
        <v>0</v>
      </c>
      <c r="X81" s="50">
        <v>0</v>
      </c>
      <c r="Y81" s="16" t="s">
        <v>135</v>
      </c>
      <c r="Z81" s="16" t="s">
        <v>135</v>
      </c>
      <c r="AA81" s="16" t="s">
        <v>135</v>
      </c>
      <c r="AB81" s="16" t="s">
        <v>134</v>
      </c>
      <c r="AC81" s="16" t="s">
        <v>135</v>
      </c>
      <c r="AD81" s="51">
        <v>0</v>
      </c>
      <c r="AE81" s="51">
        <v>0</v>
      </c>
      <c r="AF81" s="51">
        <v>0</v>
      </c>
      <c r="AG81" s="51">
        <v>0</v>
      </c>
      <c r="AH81" s="51">
        <v>0</v>
      </c>
      <c r="AI81" s="51">
        <v>0</v>
      </c>
      <c r="AJ81" s="51">
        <v>0</v>
      </c>
      <c r="AK81" s="51">
        <v>0</v>
      </c>
      <c r="AL81" s="51">
        <v>0</v>
      </c>
      <c r="AM81" s="51">
        <v>0</v>
      </c>
      <c r="AN81" s="51">
        <v>0</v>
      </c>
      <c r="AO81" s="51">
        <v>0</v>
      </c>
      <c r="AP81" s="52"/>
      <c r="AQ81" s="51">
        <v>0</v>
      </c>
      <c r="AR81" s="53">
        <v>2826</v>
      </c>
      <c r="AS81" s="55">
        <v>3</v>
      </c>
      <c r="AT81" s="56" t="s">
        <v>238</v>
      </c>
      <c r="AU81" s="20" t="s">
        <v>135</v>
      </c>
      <c r="AV81" s="20" t="s">
        <v>134</v>
      </c>
      <c r="AW81" s="20" t="s">
        <v>135</v>
      </c>
      <c r="AX81" s="20" t="s">
        <v>498</v>
      </c>
      <c r="AY81" s="20" t="s">
        <v>136</v>
      </c>
      <c r="AZ81" s="20" t="s">
        <v>141</v>
      </c>
      <c r="BA81" s="41" t="s">
        <v>499</v>
      </c>
      <c r="BB81" s="20">
        <v>1521066</v>
      </c>
      <c r="BC81" s="20"/>
      <c r="BD81" s="20"/>
      <c r="BE81" s="20"/>
      <c r="BF81" s="20" t="s">
        <v>134</v>
      </c>
      <c r="BG81" s="20" t="s">
        <v>134</v>
      </c>
      <c r="BH81" s="20" t="s">
        <v>134</v>
      </c>
      <c r="BI81" s="20" t="s">
        <v>134</v>
      </c>
      <c r="BJ81" s="20" t="s">
        <v>134</v>
      </c>
      <c r="BK81" s="20" t="s">
        <v>134</v>
      </c>
      <c r="BL81" s="20" t="s">
        <v>134</v>
      </c>
      <c r="BM81" s="20" t="s">
        <v>135</v>
      </c>
      <c r="BN81" s="20" t="s">
        <v>134</v>
      </c>
      <c r="BO81" s="54"/>
    </row>
    <row r="82" spans="1:67 16258:16299" s="47" customFormat="1" ht="15" x14ac:dyDescent="0.25">
      <c r="A82" s="16">
        <v>170319</v>
      </c>
      <c r="B82" s="13" t="s">
        <v>160</v>
      </c>
      <c r="C82" s="24">
        <v>202</v>
      </c>
      <c r="D82" s="24">
        <v>1</v>
      </c>
      <c r="E82" s="16" t="s">
        <v>129</v>
      </c>
      <c r="F82" s="16" t="s">
        <v>500</v>
      </c>
      <c r="G82" s="16" t="s">
        <v>501</v>
      </c>
      <c r="H82" s="18">
        <v>39674</v>
      </c>
      <c r="I82" s="18">
        <v>48801</v>
      </c>
      <c r="J82" s="16">
        <v>840</v>
      </c>
      <c r="K82" s="17">
        <v>197809.06</v>
      </c>
      <c r="L82" s="16">
        <v>14.99</v>
      </c>
      <c r="M82" s="16"/>
      <c r="N82" s="16" t="s">
        <v>139</v>
      </c>
      <c r="O82" s="16" t="s">
        <v>140</v>
      </c>
      <c r="P82" s="16" t="s">
        <v>133</v>
      </c>
      <c r="Q82" s="16" t="s">
        <v>134</v>
      </c>
      <c r="R82" s="16" t="s">
        <v>161</v>
      </c>
      <c r="S82" s="50">
        <v>2104362.75</v>
      </c>
      <c r="T82" s="50">
        <v>1570156.19</v>
      </c>
      <c r="U82" s="50">
        <v>534206.56000000006</v>
      </c>
      <c r="V82" s="50">
        <v>0</v>
      </c>
      <c r="W82" s="50">
        <v>0</v>
      </c>
      <c r="X82" s="69">
        <v>0</v>
      </c>
      <c r="Y82" s="29" t="s">
        <v>135</v>
      </c>
      <c r="Z82" s="20" t="s">
        <v>135</v>
      </c>
      <c r="AA82" s="20" t="s">
        <v>134</v>
      </c>
      <c r="AB82" s="20" t="s">
        <v>134</v>
      </c>
      <c r="AC82" s="20" t="s">
        <v>135</v>
      </c>
      <c r="AD82" s="20">
        <v>0</v>
      </c>
      <c r="AE82" s="20">
        <v>0</v>
      </c>
      <c r="AF82" s="20">
        <v>0</v>
      </c>
      <c r="AG82" s="20">
        <v>0</v>
      </c>
      <c r="AH82" s="20">
        <v>0</v>
      </c>
      <c r="AI82" s="20">
        <v>0</v>
      </c>
      <c r="AJ82" s="54">
        <v>0</v>
      </c>
      <c r="AK82" s="71">
        <v>0</v>
      </c>
      <c r="AL82" s="21">
        <v>0</v>
      </c>
      <c r="AM82" s="51">
        <v>0</v>
      </c>
      <c r="AN82" s="19">
        <v>0</v>
      </c>
      <c r="AO82" s="28">
        <v>0</v>
      </c>
      <c r="AP82" s="19"/>
      <c r="AQ82" s="59">
        <v>0</v>
      </c>
      <c r="AR82" s="67">
        <v>2826</v>
      </c>
      <c r="AS82" s="55">
        <v>3</v>
      </c>
      <c r="AT82" s="56" t="s">
        <v>204</v>
      </c>
      <c r="AU82" s="20" t="s">
        <v>135</v>
      </c>
      <c r="AV82" s="20" t="s">
        <v>134</v>
      </c>
      <c r="AW82" s="47" t="s">
        <v>135</v>
      </c>
      <c r="AX82" s="47" t="s">
        <v>502</v>
      </c>
      <c r="AY82" s="47" t="s">
        <v>136</v>
      </c>
      <c r="AZ82" s="47" t="s">
        <v>141</v>
      </c>
      <c r="BA82" s="72" t="s">
        <v>1039</v>
      </c>
      <c r="BB82" s="20">
        <v>1089384</v>
      </c>
      <c r="BF82" s="47" t="s">
        <v>134</v>
      </c>
      <c r="BG82" s="47" t="s">
        <v>134</v>
      </c>
      <c r="BH82" s="47" t="s">
        <v>134</v>
      </c>
      <c r="BI82" s="47" t="s">
        <v>134</v>
      </c>
      <c r="BJ82" s="47" t="s">
        <v>134</v>
      </c>
      <c r="BK82" s="47" t="s">
        <v>134</v>
      </c>
      <c r="BL82" s="47" t="s">
        <v>134</v>
      </c>
      <c r="BM82" s="47" t="s">
        <v>134</v>
      </c>
      <c r="BN82" s="47" t="s">
        <v>134</v>
      </c>
      <c r="XAH82" s="16"/>
      <c r="XAI82" s="5"/>
      <c r="XAJ82" s="5"/>
      <c r="XAK82" s="30"/>
      <c r="XAL82" s="5"/>
      <c r="XAM82" s="13"/>
      <c r="XAN82" s="16"/>
      <c r="XAO82" s="13"/>
      <c r="XAP82" s="24"/>
      <c r="XAQ82" s="24"/>
      <c r="XAR82" s="16"/>
      <c r="XAS82" s="16"/>
      <c r="XAT82" s="17"/>
      <c r="XAU82" s="16"/>
      <c r="XAV82" s="16"/>
      <c r="XAW82" s="18"/>
      <c r="XAX82" s="18"/>
      <c r="XAY82" s="16"/>
      <c r="XAZ82" s="17"/>
      <c r="XBA82" s="16"/>
      <c r="XBB82" s="16"/>
      <c r="XBC82" s="16"/>
      <c r="XBD82" s="16"/>
      <c r="XBE82" s="16"/>
      <c r="XBF82" s="16"/>
      <c r="XBG82" s="16"/>
      <c r="XBH82" s="50"/>
      <c r="XBI82" s="20"/>
      <c r="XBJ82" s="20"/>
      <c r="XBK82" s="20"/>
      <c r="XBL82" s="20"/>
      <c r="XBM82" s="69"/>
      <c r="XBN82" s="29"/>
      <c r="XBO82" s="20"/>
      <c r="XBP82" s="20"/>
      <c r="XBQ82" s="20"/>
      <c r="XBR82" s="20"/>
      <c r="XBS82" s="20"/>
      <c r="XBT82" s="20"/>
      <c r="XBU82" s="20"/>
      <c r="XBV82" s="20"/>
      <c r="XBW82" s="20"/>
    </row>
    <row r="83" spans="1:67 16258:16299" s="47" customFormat="1" ht="15" x14ac:dyDescent="0.25">
      <c r="A83" s="16">
        <v>166345</v>
      </c>
      <c r="B83" s="13" t="s">
        <v>160</v>
      </c>
      <c r="C83" s="24">
        <v>202</v>
      </c>
      <c r="D83" s="24">
        <v>1</v>
      </c>
      <c r="E83" s="62" t="s">
        <v>129</v>
      </c>
      <c r="F83" s="62" t="s">
        <v>164</v>
      </c>
      <c r="G83" s="62" t="s">
        <v>503</v>
      </c>
      <c r="H83" s="64">
        <v>39540</v>
      </c>
      <c r="I83" s="64">
        <v>48650</v>
      </c>
      <c r="J83" s="62" t="s">
        <v>130</v>
      </c>
      <c r="K83" s="17">
        <v>60140</v>
      </c>
      <c r="L83" s="62">
        <v>12.99</v>
      </c>
      <c r="M83" s="62"/>
      <c r="N83" s="62" t="s">
        <v>139</v>
      </c>
      <c r="O83" s="62" t="s">
        <v>132</v>
      </c>
      <c r="P83" s="62" t="s">
        <v>133</v>
      </c>
      <c r="Q83" s="62" t="s">
        <v>134</v>
      </c>
      <c r="R83" s="62" t="s">
        <v>161</v>
      </c>
      <c r="S83" s="50">
        <v>3199488.56</v>
      </c>
      <c r="T83" s="50">
        <v>1424489.26</v>
      </c>
      <c r="U83" s="50">
        <v>1774999.3</v>
      </c>
      <c r="V83" s="50">
        <v>0</v>
      </c>
      <c r="W83" s="50">
        <v>0</v>
      </c>
      <c r="X83" s="50">
        <v>0</v>
      </c>
      <c r="Y83" s="62" t="s">
        <v>135</v>
      </c>
      <c r="Z83" s="62" t="s">
        <v>143</v>
      </c>
      <c r="AA83" s="62" t="s">
        <v>134</v>
      </c>
      <c r="AB83" s="62" t="s">
        <v>134</v>
      </c>
      <c r="AC83" s="62" t="s">
        <v>135</v>
      </c>
      <c r="AD83" s="51">
        <v>0</v>
      </c>
      <c r="AE83" s="51">
        <v>0</v>
      </c>
      <c r="AF83" s="51">
        <v>0</v>
      </c>
      <c r="AG83" s="51">
        <v>0</v>
      </c>
      <c r="AH83" s="51">
        <v>0</v>
      </c>
      <c r="AI83" s="51">
        <v>0</v>
      </c>
      <c r="AJ83" s="51">
        <v>0</v>
      </c>
      <c r="AK83" s="51">
        <v>0</v>
      </c>
      <c r="AL83" s="51">
        <v>0</v>
      </c>
      <c r="AM83" s="51">
        <v>0</v>
      </c>
      <c r="AN83" s="51">
        <v>0</v>
      </c>
      <c r="AO83" s="51">
        <v>0</v>
      </c>
      <c r="AP83" s="52">
        <v>42307</v>
      </c>
      <c r="AQ83" s="51">
        <v>1145.2</v>
      </c>
      <c r="AR83" s="53">
        <v>2826</v>
      </c>
      <c r="AS83" s="55">
        <v>1</v>
      </c>
      <c r="AT83" s="56" t="s">
        <v>155</v>
      </c>
      <c r="AU83" s="20" t="s">
        <v>135</v>
      </c>
      <c r="AV83" s="20" t="s">
        <v>134</v>
      </c>
      <c r="AW83" s="63" t="s">
        <v>135</v>
      </c>
      <c r="AX83" s="20" t="s">
        <v>259</v>
      </c>
      <c r="AY83" s="20" t="s">
        <v>136</v>
      </c>
      <c r="AZ83" s="20" t="s">
        <v>137</v>
      </c>
      <c r="BA83" s="42" t="s">
        <v>504</v>
      </c>
      <c r="BB83" s="63">
        <v>339876</v>
      </c>
      <c r="BC83" s="63"/>
      <c r="BD83" s="63"/>
      <c r="BE83" s="63" t="s">
        <v>505</v>
      </c>
      <c r="BF83" s="63" t="s">
        <v>134</v>
      </c>
      <c r="BG83" s="63" t="s">
        <v>134</v>
      </c>
      <c r="BH83" s="63" t="s">
        <v>135</v>
      </c>
      <c r="BI83" s="63" t="s">
        <v>134</v>
      </c>
      <c r="BJ83" s="63" t="s">
        <v>134</v>
      </c>
      <c r="BK83" s="63" t="s">
        <v>134</v>
      </c>
      <c r="BL83" s="63" t="s">
        <v>134</v>
      </c>
      <c r="BM83" s="63" t="s">
        <v>134</v>
      </c>
      <c r="BN83" s="63" t="s">
        <v>134</v>
      </c>
      <c r="BO83" s="54"/>
    </row>
    <row r="84" spans="1:67 16258:16299" s="47" customFormat="1" ht="15" customHeight="1" x14ac:dyDescent="0.25">
      <c r="A84" s="16">
        <v>163390</v>
      </c>
      <c r="B84" s="13" t="s">
        <v>160</v>
      </c>
      <c r="C84" s="24">
        <v>202</v>
      </c>
      <c r="D84" s="24">
        <v>1</v>
      </c>
      <c r="E84" s="16" t="s">
        <v>129</v>
      </c>
      <c r="F84" s="16" t="s">
        <v>164</v>
      </c>
      <c r="G84" s="16" t="s">
        <v>506</v>
      </c>
      <c r="H84" s="18">
        <v>39442</v>
      </c>
      <c r="I84" s="18">
        <v>43079</v>
      </c>
      <c r="J84" s="16" t="s">
        <v>130</v>
      </c>
      <c r="K84" s="17">
        <v>116000</v>
      </c>
      <c r="L84" s="16">
        <v>14.49</v>
      </c>
      <c r="M84" s="16">
        <v>0.1</v>
      </c>
      <c r="N84" s="16" t="s">
        <v>147</v>
      </c>
      <c r="O84" s="16" t="s">
        <v>148</v>
      </c>
      <c r="P84" s="16" t="s">
        <v>133</v>
      </c>
      <c r="Q84" s="16" t="s">
        <v>134</v>
      </c>
      <c r="R84" s="16" t="s">
        <v>161</v>
      </c>
      <c r="S84" s="50">
        <v>4311836.32</v>
      </c>
      <c r="T84" s="50">
        <v>2526881.71</v>
      </c>
      <c r="U84" s="50">
        <v>1561414.2</v>
      </c>
      <c r="V84" s="50">
        <v>223540.41</v>
      </c>
      <c r="W84" s="50">
        <v>0</v>
      </c>
      <c r="X84" s="50">
        <v>0</v>
      </c>
      <c r="Y84" s="16" t="s">
        <v>135</v>
      </c>
      <c r="Z84" s="16" t="s">
        <v>135</v>
      </c>
      <c r="AA84" s="16" t="s">
        <v>135</v>
      </c>
      <c r="AB84" s="16" t="s">
        <v>135</v>
      </c>
      <c r="AC84" s="16" t="s">
        <v>134</v>
      </c>
      <c r="AD84" s="51">
        <v>0</v>
      </c>
      <c r="AE84" s="51">
        <v>0</v>
      </c>
      <c r="AF84" s="51">
        <v>0</v>
      </c>
      <c r="AG84" s="51">
        <v>0</v>
      </c>
      <c r="AH84" s="51">
        <v>0</v>
      </c>
      <c r="AI84" s="51">
        <v>0</v>
      </c>
      <c r="AJ84" s="51">
        <v>0</v>
      </c>
      <c r="AK84" s="51">
        <v>0</v>
      </c>
      <c r="AL84" s="51">
        <v>0</v>
      </c>
      <c r="AM84" s="51">
        <v>0</v>
      </c>
      <c r="AN84" s="51">
        <v>0</v>
      </c>
      <c r="AO84" s="51">
        <v>0</v>
      </c>
      <c r="AP84" s="52"/>
      <c r="AQ84" s="51">
        <v>0</v>
      </c>
      <c r="AR84" s="53">
        <v>2826</v>
      </c>
      <c r="AS84" s="55">
        <v>1</v>
      </c>
      <c r="AT84" s="56" t="s">
        <v>507</v>
      </c>
      <c r="AU84" s="20" t="s">
        <v>135</v>
      </c>
      <c r="AV84" s="20" t="s">
        <v>134</v>
      </c>
      <c r="AW84" s="20" t="s">
        <v>135</v>
      </c>
      <c r="AX84" s="20" t="s">
        <v>508</v>
      </c>
      <c r="AY84" s="20" t="s">
        <v>136</v>
      </c>
      <c r="AZ84" s="20" t="s">
        <v>137</v>
      </c>
      <c r="BA84" s="41" t="s">
        <v>509</v>
      </c>
      <c r="BB84" s="20">
        <v>816458.75</v>
      </c>
      <c r="BC84" s="20"/>
      <c r="BD84" s="20"/>
      <c r="BE84" s="20"/>
      <c r="BF84" s="20" t="s">
        <v>134</v>
      </c>
      <c r="BG84" s="20" t="s">
        <v>134</v>
      </c>
      <c r="BH84" s="20" t="s">
        <v>135</v>
      </c>
      <c r="BI84" s="20" t="s">
        <v>134</v>
      </c>
      <c r="BJ84" s="20" t="s">
        <v>134</v>
      </c>
      <c r="BK84" s="20" t="s">
        <v>134</v>
      </c>
      <c r="BL84" s="20" t="s">
        <v>134</v>
      </c>
      <c r="BM84" s="20" t="s">
        <v>135</v>
      </c>
      <c r="BN84" s="20" t="s">
        <v>134</v>
      </c>
      <c r="BO84" s="54"/>
    </row>
    <row r="85" spans="1:67 16258:16299" s="47" customFormat="1" ht="15" customHeight="1" x14ac:dyDescent="0.25">
      <c r="A85" s="16">
        <v>169042</v>
      </c>
      <c r="B85" s="13" t="s">
        <v>160</v>
      </c>
      <c r="C85" s="24">
        <v>202</v>
      </c>
      <c r="D85" s="24">
        <v>1</v>
      </c>
      <c r="E85" s="16" t="s">
        <v>129</v>
      </c>
      <c r="F85" s="16" t="s">
        <v>164</v>
      </c>
      <c r="G85" s="16" t="s">
        <v>510</v>
      </c>
      <c r="H85" s="18">
        <v>39644</v>
      </c>
      <c r="I85" s="18">
        <v>46946</v>
      </c>
      <c r="J85" s="16" t="s">
        <v>130</v>
      </c>
      <c r="K85" s="17">
        <v>138677.82999999999</v>
      </c>
      <c r="L85" s="16">
        <v>14.49</v>
      </c>
      <c r="M85" s="16"/>
      <c r="N85" s="16" t="s">
        <v>139</v>
      </c>
      <c r="O85" s="16" t="s">
        <v>132</v>
      </c>
      <c r="P85" s="16" t="s">
        <v>133</v>
      </c>
      <c r="Q85" s="16" t="s">
        <v>134</v>
      </c>
      <c r="R85" s="16" t="s">
        <v>161</v>
      </c>
      <c r="S85" s="50">
        <v>3255264.58</v>
      </c>
      <c r="T85" s="50">
        <v>3244103.41</v>
      </c>
      <c r="U85" s="50">
        <v>11161.17</v>
      </c>
      <c r="V85" s="50">
        <v>0</v>
      </c>
      <c r="W85" s="50">
        <v>0</v>
      </c>
      <c r="X85" s="50">
        <v>0</v>
      </c>
      <c r="Y85" s="16" t="s">
        <v>135</v>
      </c>
      <c r="Z85" s="16" t="s">
        <v>143</v>
      </c>
      <c r="AA85" s="16" t="s">
        <v>135</v>
      </c>
      <c r="AB85" s="16" t="s">
        <v>134</v>
      </c>
      <c r="AC85" s="16" t="s">
        <v>135</v>
      </c>
      <c r="AD85" s="51">
        <v>0</v>
      </c>
      <c r="AE85" s="51">
        <v>0</v>
      </c>
      <c r="AF85" s="51">
        <v>0</v>
      </c>
      <c r="AG85" s="51">
        <v>0</v>
      </c>
      <c r="AH85" s="51">
        <v>0</v>
      </c>
      <c r="AI85" s="51">
        <v>0</v>
      </c>
      <c r="AJ85" s="51">
        <v>0</v>
      </c>
      <c r="AK85" s="51">
        <v>0</v>
      </c>
      <c r="AL85" s="51">
        <v>0</v>
      </c>
      <c r="AM85" s="51">
        <v>0</v>
      </c>
      <c r="AN85" s="51">
        <v>0</v>
      </c>
      <c r="AO85" s="51">
        <v>0</v>
      </c>
      <c r="AP85" s="52"/>
      <c r="AQ85" s="51">
        <v>0</v>
      </c>
      <c r="AR85" s="53">
        <v>2826</v>
      </c>
      <c r="AS85" s="55">
        <v>3</v>
      </c>
      <c r="AT85" s="56" t="s">
        <v>196</v>
      </c>
      <c r="AU85" s="20" t="s">
        <v>135</v>
      </c>
      <c r="AV85" s="20" t="s">
        <v>134</v>
      </c>
      <c r="AW85" s="20" t="s">
        <v>135</v>
      </c>
      <c r="AX85" s="20" t="s">
        <v>511</v>
      </c>
      <c r="AY85" s="20" t="s">
        <v>136</v>
      </c>
      <c r="AZ85" s="20" t="s">
        <v>137</v>
      </c>
      <c r="BA85" s="41" t="s">
        <v>512</v>
      </c>
      <c r="BB85" s="20">
        <v>764000</v>
      </c>
      <c r="BC85" s="20"/>
      <c r="BD85" s="20"/>
      <c r="BE85" s="20"/>
      <c r="BF85" s="20" t="s">
        <v>134</v>
      </c>
      <c r="BG85" s="20" t="s">
        <v>134</v>
      </c>
      <c r="BH85" s="20" t="s">
        <v>135</v>
      </c>
      <c r="BI85" s="20" t="s">
        <v>134</v>
      </c>
      <c r="BJ85" s="20" t="s">
        <v>134</v>
      </c>
      <c r="BK85" s="20" t="s">
        <v>134</v>
      </c>
      <c r="BL85" s="20" t="s">
        <v>134</v>
      </c>
      <c r="BM85" s="20" t="s">
        <v>135</v>
      </c>
      <c r="BN85" s="20" t="s">
        <v>134</v>
      </c>
      <c r="BO85" s="54"/>
    </row>
    <row r="86" spans="1:67 16258:16299" s="47" customFormat="1" ht="15" customHeight="1" x14ac:dyDescent="0.25">
      <c r="A86" s="16">
        <v>168290</v>
      </c>
      <c r="B86" s="13" t="s">
        <v>160</v>
      </c>
      <c r="C86" s="24">
        <v>202</v>
      </c>
      <c r="D86" s="24">
        <v>1</v>
      </c>
      <c r="E86" s="16" t="s">
        <v>129</v>
      </c>
      <c r="F86" s="16" t="s">
        <v>164</v>
      </c>
      <c r="G86" s="16" t="s">
        <v>513</v>
      </c>
      <c r="H86" s="18">
        <v>39623</v>
      </c>
      <c r="I86" s="18">
        <v>46916</v>
      </c>
      <c r="J86" s="16" t="s">
        <v>130</v>
      </c>
      <c r="K86" s="17">
        <v>154583</v>
      </c>
      <c r="L86" s="16">
        <v>14.49</v>
      </c>
      <c r="M86" s="16"/>
      <c r="N86" s="16" t="s">
        <v>139</v>
      </c>
      <c r="O86" s="16" t="s">
        <v>132</v>
      </c>
      <c r="P86" s="16" t="s">
        <v>133</v>
      </c>
      <c r="Q86" s="16" t="s">
        <v>134</v>
      </c>
      <c r="R86" s="16" t="s">
        <v>161</v>
      </c>
      <c r="S86" s="50">
        <v>4391971.71</v>
      </c>
      <c r="T86" s="50">
        <v>3611116.57</v>
      </c>
      <c r="U86" s="50">
        <v>780855.14</v>
      </c>
      <c r="V86" s="50">
        <v>0</v>
      </c>
      <c r="W86" s="50">
        <v>0</v>
      </c>
      <c r="X86" s="50">
        <v>0</v>
      </c>
      <c r="Y86" s="16" t="s">
        <v>135</v>
      </c>
      <c r="Z86" s="16" t="s">
        <v>135</v>
      </c>
      <c r="AA86" s="16" t="s">
        <v>134</v>
      </c>
      <c r="AB86" s="16" t="s">
        <v>134</v>
      </c>
      <c r="AC86" s="16" t="s">
        <v>135</v>
      </c>
      <c r="AD86" s="51">
        <v>0</v>
      </c>
      <c r="AE86" s="51">
        <v>0</v>
      </c>
      <c r="AF86" s="51">
        <v>0</v>
      </c>
      <c r="AG86" s="51">
        <v>0</v>
      </c>
      <c r="AH86" s="51">
        <v>0</v>
      </c>
      <c r="AI86" s="51">
        <v>0</v>
      </c>
      <c r="AJ86" s="51">
        <v>0</v>
      </c>
      <c r="AK86" s="51">
        <v>0</v>
      </c>
      <c r="AL86" s="51">
        <v>0</v>
      </c>
      <c r="AM86" s="51">
        <v>0</v>
      </c>
      <c r="AN86" s="51">
        <v>0</v>
      </c>
      <c r="AO86" s="51">
        <v>0</v>
      </c>
      <c r="AP86" s="52"/>
      <c r="AQ86" s="51">
        <v>0</v>
      </c>
      <c r="AR86" s="53">
        <v>2826</v>
      </c>
      <c r="AS86" s="55">
        <v>3</v>
      </c>
      <c r="AT86" s="56" t="s">
        <v>154</v>
      </c>
      <c r="AU86" s="20" t="s">
        <v>135</v>
      </c>
      <c r="AV86" s="20" t="s">
        <v>134</v>
      </c>
      <c r="AW86" s="20" t="s">
        <v>135</v>
      </c>
      <c r="AX86" s="20" t="s">
        <v>514</v>
      </c>
      <c r="AY86" s="20" t="s">
        <v>136</v>
      </c>
      <c r="AZ86" s="20" t="s">
        <v>137</v>
      </c>
      <c r="BA86" s="41" t="s">
        <v>515</v>
      </c>
      <c r="BB86" s="20">
        <v>855000</v>
      </c>
      <c r="BC86" s="20"/>
      <c r="BD86" s="20"/>
      <c r="BE86" s="20"/>
      <c r="BF86" s="20" t="s">
        <v>134</v>
      </c>
      <c r="BG86" s="20" t="s">
        <v>134</v>
      </c>
      <c r="BH86" s="20" t="s">
        <v>135</v>
      </c>
      <c r="BI86" s="20" t="s">
        <v>134</v>
      </c>
      <c r="BJ86" s="20" t="s">
        <v>134</v>
      </c>
      <c r="BK86" s="20" t="s">
        <v>134</v>
      </c>
      <c r="BL86" s="20" t="s">
        <v>134</v>
      </c>
      <c r="BM86" s="20" t="s">
        <v>135</v>
      </c>
      <c r="BN86" s="20" t="s">
        <v>134</v>
      </c>
      <c r="BO86" s="54"/>
    </row>
    <row r="87" spans="1:67 16258:16299" s="47" customFormat="1" ht="15.75" customHeight="1" x14ac:dyDescent="0.25">
      <c r="A87" s="16">
        <v>170314</v>
      </c>
      <c r="B87" s="13" t="s">
        <v>160</v>
      </c>
      <c r="C87" s="24">
        <v>202</v>
      </c>
      <c r="D87" s="24">
        <v>1</v>
      </c>
      <c r="E87" s="16" t="s">
        <v>129</v>
      </c>
      <c r="F87" s="16" t="s">
        <v>164</v>
      </c>
      <c r="G87" s="16" t="s">
        <v>516</v>
      </c>
      <c r="H87" s="18">
        <v>39674</v>
      </c>
      <c r="I87" s="18">
        <v>50627</v>
      </c>
      <c r="J87" s="16" t="s">
        <v>130</v>
      </c>
      <c r="K87" s="17">
        <v>188292.95</v>
      </c>
      <c r="L87" s="16">
        <v>15.49</v>
      </c>
      <c r="M87" s="16"/>
      <c r="N87" s="16" t="s">
        <v>139</v>
      </c>
      <c r="O87" s="16" t="s">
        <v>132</v>
      </c>
      <c r="P87" s="16" t="s">
        <v>133</v>
      </c>
      <c r="Q87" s="16" t="s">
        <v>134</v>
      </c>
      <c r="R87" s="16" t="s">
        <v>161</v>
      </c>
      <c r="S87" s="50">
        <v>5381082.5599999996</v>
      </c>
      <c r="T87" s="50">
        <v>4422688.22</v>
      </c>
      <c r="U87" s="50">
        <v>958394.34</v>
      </c>
      <c r="V87" s="50">
        <v>0</v>
      </c>
      <c r="W87" s="50">
        <v>0</v>
      </c>
      <c r="X87" s="50">
        <v>0</v>
      </c>
      <c r="Y87" s="16" t="s">
        <v>135</v>
      </c>
      <c r="Z87" s="16" t="s">
        <v>135</v>
      </c>
      <c r="AA87" s="16" t="s">
        <v>251</v>
      </c>
      <c r="AB87" s="16" t="s">
        <v>134</v>
      </c>
      <c r="AC87" s="16" t="s">
        <v>135</v>
      </c>
      <c r="AD87" s="51">
        <v>0</v>
      </c>
      <c r="AE87" s="51">
        <v>0</v>
      </c>
      <c r="AF87" s="51">
        <v>0</v>
      </c>
      <c r="AG87" s="51">
        <v>0</v>
      </c>
      <c r="AH87" s="51">
        <v>0</v>
      </c>
      <c r="AI87" s="51">
        <v>0</v>
      </c>
      <c r="AJ87" s="51">
        <v>0</v>
      </c>
      <c r="AK87" s="51">
        <v>0</v>
      </c>
      <c r="AL87" s="51">
        <v>0</v>
      </c>
      <c r="AM87" s="51">
        <v>0</v>
      </c>
      <c r="AN87" s="51">
        <v>0</v>
      </c>
      <c r="AO87" s="51">
        <v>0</v>
      </c>
      <c r="AP87" s="52"/>
      <c r="AQ87" s="51">
        <v>0</v>
      </c>
      <c r="AR87" s="53">
        <v>2826</v>
      </c>
      <c r="AS87" s="55">
        <v>3</v>
      </c>
      <c r="AT87" s="56" t="s">
        <v>517</v>
      </c>
      <c r="AU87" s="20" t="s">
        <v>135</v>
      </c>
      <c r="AV87" s="20" t="s">
        <v>134</v>
      </c>
      <c r="AW87" s="20" t="s">
        <v>135</v>
      </c>
      <c r="AX87" s="20" t="s">
        <v>518</v>
      </c>
      <c r="AY87" s="20" t="s">
        <v>136</v>
      </c>
      <c r="AZ87" s="20" t="s">
        <v>137</v>
      </c>
      <c r="BA87" s="41" t="s">
        <v>519</v>
      </c>
      <c r="BB87" s="20">
        <v>1038000</v>
      </c>
      <c r="BC87" s="20"/>
      <c r="BD87" s="20"/>
      <c r="BE87" s="20"/>
      <c r="BF87" s="20" t="s">
        <v>134</v>
      </c>
      <c r="BG87" s="20" t="s">
        <v>134</v>
      </c>
      <c r="BH87" s="20" t="s">
        <v>135</v>
      </c>
      <c r="BI87" s="20" t="s">
        <v>134</v>
      </c>
      <c r="BJ87" s="20" t="s">
        <v>134</v>
      </c>
      <c r="BK87" s="20" t="s">
        <v>134</v>
      </c>
      <c r="BL87" s="20" t="s">
        <v>134</v>
      </c>
      <c r="BM87" s="20" t="s">
        <v>134</v>
      </c>
      <c r="BN87" s="20" t="s">
        <v>134</v>
      </c>
      <c r="BO87" s="54"/>
    </row>
    <row r="88" spans="1:67 16258:16299" s="47" customFormat="1" ht="15.75" customHeight="1" x14ac:dyDescent="0.25">
      <c r="A88" s="16">
        <v>38946</v>
      </c>
      <c r="B88" s="13" t="s">
        <v>160</v>
      </c>
      <c r="C88" s="24">
        <v>202</v>
      </c>
      <c r="D88" s="24">
        <v>1</v>
      </c>
      <c r="E88" s="16" t="s">
        <v>129</v>
      </c>
      <c r="F88" s="16" t="s">
        <v>164</v>
      </c>
      <c r="G88" s="16" t="s">
        <v>520</v>
      </c>
      <c r="H88" s="18">
        <v>39623</v>
      </c>
      <c r="I88" s="18">
        <v>43273</v>
      </c>
      <c r="J88" s="16" t="s">
        <v>130</v>
      </c>
      <c r="K88" s="17">
        <v>51800</v>
      </c>
      <c r="L88" s="16">
        <v>13.99</v>
      </c>
      <c r="M88" s="16">
        <v>0</v>
      </c>
      <c r="N88" s="16" t="s">
        <v>139</v>
      </c>
      <c r="O88" s="16" t="s">
        <v>132</v>
      </c>
      <c r="P88" s="16" t="s">
        <v>150</v>
      </c>
      <c r="Q88" s="16" t="s">
        <v>134</v>
      </c>
      <c r="R88" s="16" t="s">
        <v>161</v>
      </c>
      <c r="S88" s="50">
        <v>1173859.17</v>
      </c>
      <c r="T88" s="50">
        <v>1133987.01</v>
      </c>
      <c r="U88" s="50">
        <v>39872.160000000003</v>
      </c>
      <c r="V88" s="50">
        <v>0</v>
      </c>
      <c r="W88" s="50">
        <v>0</v>
      </c>
      <c r="X88" s="50">
        <v>0</v>
      </c>
      <c r="Y88" s="16" t="s">
        <v>135</v>
      </c>
      <c r="Z88" s="16" t="s">
        <v>135</v>
      </c>
      <c r="AA88" s="16" t="s">
        <v>256</v>
      </c>
      <c r="AB88" s="16" t="s">
        <v>134</v>
      </c>
      <c r="AC88" s="16" t="s">
        <v>135</v>
      </c>
      <c r="AD88" s="51">
        <v>0</v>
      </c>
      <c r="AE88" s="51">
        <v>0</v>
      </c>
      <c r="AF88" s="51">
        <v>0</v>
      </c>
      <c r="AG88" s="51">
        <v>0</v>
      </c>
      <c r="AH88" s="51">
        <v>0</v>
      </c>
      <c r="AI88" s="51">
        <v>0</v>
      </c>
      <c r="AJ88" s="51">
        <v>0</v>
      </c>
      <c r="AK88" s="51">
        <v>0</v>
      </c>
      <c r="AL88" s="51">
        <v>0</v>
      </c>
      <c r="AM88" s="51">
        <v>0</v>
      </c>
      <c r="AN88" s="51">
        <v>0</v>
      </c>
      <c r="AO88" s="51">
        <v>0</v>
      </c>
      <c r="AP88" s="52"/>
      <c r="AQ88" s="51">
        <v>0</v>
      </c>
      <c r="AR88" s="53">
        <v>2907</v>
      </c>
      <c r="AS88" s="55">
        <v>4</v>
      </c>
      <c r="AT88" s="56" t="s">
        <v>244</v>
      </c>
      <c r="AU88" s="20" t="s">
        <v>135</v>
      </c>
      <c r="AV88" s="20" t="s">
        <v>134</v>
      </c>
      <c r="AW88" s="20" t="s">
        <v>135</v>
      </c>
      <c r="AX88" s="20" t="s">
        <v>521</v>
      </c>
      <c r="AY88" s="20" t="s">
        <v>136</v>
      </c>
      <c r="AZ88" s="20" t="s">
        <v>137</v>
      </c>
      <c r="BA88" s="41" t="s">
        <v>522</v>
      </c>
      <c r="BB88" s="20">
        <v>248520</v>
      </c>
      <c r="BC88" s="20"/>
      <c r="BD88" s="20"/>
      <c r="BE88" s="20"/>
      <c r="BF88" s="20" t="s">
        <v>134</v>
      </c>
      <c r="BG88" s="20" t="s">
        <v>134</v>
      </c>
      <c r="BH88" s="20" t="s">
        <v>135</v>
      </c>
      <c r="BI88" s="20" t="s">
        <v>142</v>
      </c>
      <c r="BJ88" s="20" t="s">
        <v>134</v>
      </c>
      <c r="BK88" s="20" t="s">
        <v>134</v>
      </c>
      <c r="BL88" s="20" t="s">
        <v>134</v>
      </c>
      <c r="BM88" s="20" t="s">
        <v>134</v>
      </c>
      <c r="BN88" s="20" t="s">
        <v>135</v>
      </c>
      <c r="BO88" s="54"/>
    </row>
    <row r="89" spans="1:67 16258:16299" s="47" customFormat="1" ht="15.75" customHeight="1" x14ac:dyDescent="0.25">
      <c r="A89" s="16">
        <v>157083</v>
      </c>
      <c r="B89" s="13" t="s">
        <v>160</v>
      </c>
      <c r="C89" s="24">
        <v>202</v>
      </c>
      <c r="D89" s="24">
        <v>1</v>
      </c>
      <c r="E89" s="16" t="s">
        <v>129</v>
      </c>
      <c r="F89" s="16" t="s">
        <v>523</v>
      </c>
      <c r="G89" s="16" t="s">
        <v>524</v>
      </c>
      <c r="H89" s="18">
        <v>38884</v>
      </c>
      <c r="I89" s="18">
        <v>42536</v>
      </c>
      <c r="J89" s="16" t="s">
        <v>130</v>
      </c>
      <c r="K89" s="17">
        <v>35000</v>
      </c>
      <c r="L89" s="16">
        <v>11</v>
      </c>
      <c r="M89" s="16">
        <v>0.42</v>
      </c>
      <c r="N89" s="16" t="s">
        <v>147</v>
      </c>
      <c r="O89" s="16" t="s">
        <v>148</v>
      </c>
      <c r="P89" s="16" t="s">
        <v>133</v>
      </c>
      <c r="Q89" s="16" t="s">
        <v>134</v>
      </c>
      <c r="R89" s="16" t="s">
        <v>161</v>
      </c>
      <c r="S89" s="50">
        <v>2347923.71</v>
      </c>
      <c r="T89" s="50">
        <v>816712.26</v>
      </c>
      <c r="U89" s="50">
        <v>1005391.31</v>
      </c>
      <c r="V89" s="50">
        <v>525820.14</v>
      </c>
      <c r="W89" s="50">
        <v>0</v>
      </c>
      <c r="X89" s="50">
        <v>0</v>
      </c>
      <c r="Y89" s="23" t="s">
        <v>143</v>
      </c>
      <c r="Z89" s="23" t="s">
        <v>143</v>
      </c>
      <c r="AA89" s="23" t="s">
        <v>135</v>
      </c>
      <c r="AB89" s="23" t="s">
        <v>134</v>
      </c>
      <c r="AC89" s="23" t="s">
        <v>135</v>
      </c>
      <c r="AD89" s="51">
        <v>0</v>
      </c>
      <c r="AE89" s="51">
        <v>0</v>
      </c>
      <c r="AF89" s="51">
        <v>0</v>
      </c>
      <c r="AG89" s="51">
        <v>0</v>
      </c>
      <c r="AH89" s="51">
        <v>0</v>
      </c>
      <c r="AI89" s="51">
        <v>0</v>
      </c>
      <c r="AJ89" s="51">
        <v>0</v>
      </c>
      <c r="AK89" s="51">
        <v>0</v>
      </c>
      <c r="AL89" s="51">
        <v>0</v>
      </c>
      <c r="AM89" s="51">
        <v>0</v>
      </c>
      <c r="AN89" s="51">
        <v>0</v>
      </c>
      <c r="AO89" s="51">
        <v>0</v>
      </c>
      <c r="AP89" s="52"/>
      <c r="AQ89" s="51">
        <v>0</v>
      </c>
      <c r="AR89" s="53">
        <v>2826</v>
      </c>
      <c r="AS89" s="55">
        <v>1</v>
      </c>
      <c r="AT89" s="56" t="s">
        <v>525</v>
      </c>
      <c r="AU89" s="20" t="s">
        <v>135</v>
      </c>
      <c r="AV89" s="20" t="s">
        <v>134</v>
      </c>
      <c r="AW89" s="20" t="s">
        <v>135</v>
      </c>
      <c r="AX89" s="20" t="s">
        <v>526</v>
      </c>
      <c r="AY89" s="20" t="s">
        <v>136</v>
      </c>
      <c r="AZ89" s="20" t="s">
        <v>137</v>
      </c>
      <c r="BA89" s="41" t="s">
        <v>1040</v>
      </c>
      <c r="BB89" s="20">
        <v>374000</v>
      </c>
      <c r="BC89" s="20"/>
      <c r="BD89" s="20"/>
      <c r="BE89" s="20"/>
      <c r="BF89" s="20" t="s">
        <v>134</v>
      </c>
      <c r="BG89" s="20" t="s">
        <v>134</v>
      </c>
      <c r="BH89" s="20" t="s">
        <v>135</v>
      </c>
      <c r="BI89" s="20" t="s">
        <v>134</v>
      </c>
      <c r="BJ89" s="20" t="s">
        <v>134</v>
      </c>
      <c r="BK89" s="20" t="s">
        <v>134</v>
      </c>
      <c r="BL89" s="20" t="s">
        <v>134</v>
      </c>
      <c r="BM89" s="20" t="s">
        <v>135</v>
      </c>
      <c r="BN89" s="20" t="s">
        <v>134</v>
      </c>
      <c r="BO89" s="54"/>
    </row>
    <row r="90" spans="1:67 16258:16299" s="47" customFormat="1" ht="15.75" customHeight="1" x14ac:dyDescent="0.25">
      <c r="A90" s="16">
        <v>157321</v>
      </c>
      <c r="B90" s="13" t="s">
        <v>160</v>
      </c>
      <c r="C90" s="24">
        <v>202</v>
      </c>
      <c r="D90" s="24">
        <v>1</v>
      </c>
      <c r="E90" s="62" t="s">
        <v>129</v>
      </c>
      <c r="F90" s="62" t="s">
        <v>527</v>
      </c>
      <c r="G90" s="62" t="s">
        <v>528</v>
      </c>
      <c r="H90" s="64">
        <v>38945</v>
      </c>
      <c r="I90" s="64">
        <v>42597</v>
      </c>
      <c r="J90" s="62" t="s">
        <v>209</v>
      </c>
      <c r="K90" s="17">
        <v>29000</v>
      </c>
      <c r="L90" s="62">
        <v>9.5</v>
      </c>
      <c r="M90" s="62">
        <v>0.42</v>
      </c>
      <c r="N90" s="62" t="s">
        <v>147</v>
      </c>
      <c r="O90" s="62" t="s">
        <v>148</v>
      </c>
      <c r="P90" s="62" t="s">
        <v>133</v>
      </c>
      <c r="Q90" s="62" t="s">
        <v>134</v>
      </c>
      <c r="R90" s="62" t="s">
        <v>161</v>
      </c>
      <c r="S90" s="50">
        <v>1191514.3700000001</v>
      </c>
      <c r="T90" s="50">
        <v>698490.41</v>
      </c>
      <c r="U90" s="50">
        <v>293615.27</v>
      </c>
      <c r="V90" s="50">
        <v>199408.69</v>
      </c>
      <c r="W90" s="50">
        <v>0</v>
      </c>
      <c r="X90" s="50">
        <v>0</v>
      </c>
      <c r="Y90" s="23" t="s">
        <v>135</v>
      </c>
      <c r="Z90" s="23" t="s">
        <v>135</v>
      </c>
      <c r="AA90" s="23" t="s">
        <v>168</v>
      </c>
      <c r="AB90" s="23" t="s">
        <v>134</v>
      </c>
      <c r="AC90" s="23" t="s">
        <v>135</v>
      </c>
      <c r="AD90" s="51">
        <v>0</v>
      </c>
      <c r="AE90" s="51">
        <v>0</v>
      </c>
      <c r="AF90" s="51">
        <v>0</v>
      </c>
      <c r="AG90" s="51">
        <v>0</v>
      </c>
      <c r="AH90" s="51">
        <v>0</v>
      </c>
      <c r="AI90" s="51">
        <v>0</v>
      </c>
      <c r="AJ90" s="51">
        <v>0</v>
      </c>
      <c r="AK90" s="51">
        <v>0</v>
      </c>
      <c r="AL90" s="51">
        <v>0</v>
      </c>
      <c r="AM90" s="51">
        <v>0</v>
      </c>
      <c r="AN90" s="51">
        <v>0</v>
      </c>
      <c r="AO90" s="51">
        <v>0</v>
      </c>
      <c r="AP90" s="52"/>
      <c r="AQ90" s="51">
        <v>0</v>
      </c>
      <c r="AR90" s="53">
        <v>2826</v>
      </c>
      <c r="AS90" s="55">
        <v>1</v>
      </c>
      <c r="AT90" s="56" t="s">
        <v>239</v>
      </c>
      <c r="AU90" s="20" t="s">
        <v>135</v>
      </c>
      <c r="AV90" s="20" t="s">
        <v>134</v>
      </c>
      <c r="AW90" s="63" t="s">
        <v>135</v>
      </c>
      <c r="AX90" s="20" t="s">
        <v>529</v>
      </c>
      <c r="AY90" s="63" t="s">
        <v>163</v>
      </c>
      <c r="AZ90" s="63" t="s">
        <v>137</v>
      </c>
      <c r="BA90" s="42" t="s">
        <v>1041</v>
      </c>
      <c r="BB90" s="63">
        <v>272700</v>
      </c>
      <c r="BC90" s="63"/>
      <c r="BD90" s="63"/>
      <c r="BE90" s="63"/>
      <c r="BF90" s="63" t="s">
        <v>134</v>
      </c>
      <c r="BG90" s="63" t="s">
        <v>134</v>
      </c>
      <c r="BH90" s="63" t="s">
        <v>135</v>
      </c>
      <c r="BI90" s="63" t="s">
        <v>134</v>
      </c>
      <c r="BJ90" s="63" t="s">
        <v>134</v>
      </c>
      <c r="BK90" s="63" t="s">
        <v>134</v>
      </c>
      <c r="BL90" s="63" t="s">
        <v>134</v>
      </c>
      <c r="BM90" s="63" t="s">
        <v>135</v>
      </c>
      <c r="BN90" s="63" t="s">
        <v>134</v>
      </c>
      <c r="BO90" s="54"/>
    </row>
    <row r="91" spans="1:67 16258:16299" s="47" customFormat="1" ht="15" customHeight="1" x14ac:dyDescent="0.25">
      <c r="A91" s="16">
        <v>165164</v>
      </c>
      <c r="B91" s="13" t="s">
        <v>160</v>
      </c>
      <c r="C91" s="24">
        <v>202</v>
      </c>
      <c r="D91" s="24">
        <v>1</v>
      </c>
      <c r="E91" s="16" t="s">
        <v>129</v>
      </c>
      <c r="F91" s="16" t="s">
        <v>164</v>
      </c>
      <c r="G91" s="16" t="s">
        <v>530</v>
      </c>
      <c r="H91" s="18">
        <v>39506</v>
      </c>
      <c r="I91" s="18">
        <v>50446</v>
      </c>
      <c r="J91" s="16" t="s">
        <v>130</v>
      </c>
      <c r="K91" s="17">
        <v>91440</v>
      </c>
      <c r="L91" s="16">
        <v>13.39</v>
      </c>
      <c r="M91" s="16"/>
      <c r="N91" s="16" t="s">
        <v>139</v>
      </c>
      <c r="O91" s="16" t="s">
        <v>149</v>
      </c>
      <c r="P91" s="16" t="s">
        <v>133</v>
      </c>
      <c r="Q91" s="16" t="s">
        <v>134</v>
      </c>
      <c r="R91" s="16" t="s">
        <v>161</v>
      </c>
      <c r="S91" s="50">
        <v>5552592.2000000002</v>
      </c>
      <c r="T91" s="50">
        <v>2147803.5099999998</v>
      </c>
      <c r="U91" s="50">
        <v>3404788.69</v>
      </c>
      <c r="V91" s="50">
        <v>0</v>
      </c>
      <c r="W91" s="50">
        <v>0</v>
      </c>
      <c r="X91" s="50">
        <v>0</v>
      </c>
      <c r="Y91" s="16" t="s">
        <v>135</v>
      </c>
      <c r="Z91" s="16" t="s">
        <v>143</v>
      </c>
      <c r="AA91" s="16" t="s">
        <v>135</v>
      </c>
      <c r="AB91" s="16" t="s">
        <v>134</v>
      </c>
      <c r="AC91" s="16" t="s">
        <v>135</v>
      </c>
      <c r="AD91" s="51">
        <v>0</v>
      </c>
      <c r="AE91" s="51">
        <v>0</v>
      </c>
      <c r="AF91" s="51">
        <v>0</v>
      </c>
      <c r="AG91" s="51">
        <v>0</v>
      </c>
      <c r="AH91" s="51">
        <v>0</v>
      </c>
      <c r="AI91" s="51">
        <v>0</v>
      </c>
      <c r="AJ91" s="51">
        <v>0</v>
      </c>
      <c r="AK91" s="51">
        <v>0</v>
      </c>
      <c r="AL91" s="51">
        <v>0</v>
      </c>
      <c r="AM91" s="51">
        <v>0</v>
      </c>
      <c r="AN91" s="51">
        <v>0</v>
      </c>
      <c r="AO91" s="51">
        <v>0</v>
      </c>
      <c r="AP91" s="52"/>
      <c r="AQ91" s="51">
        <v>0</v>
      </c>
      <c r="AR91" s="53">
        <v>2826</v>
      </c>
      <c r="AS91" s="55">
        <v>1</v>
      </c>
      <c r="AT91" s="56" t="s">
        <v>531</v>
      </c>
      <c r="AU91" s="20" t="s">
        <v>135</v>
      </c>
      <c r="AV91" s="20" t="s">
        <v>134</v>
      </c>
      <c r="AW91" s="20" t="s">
        <v>135</v>
      </c>
      <c r="AX91" s="20" t="s">
        <v>532</v>
      </c>
      <c r="AY91" s="20" t="s">
        <v>136</v>
      </c>
      <c r="AZ91" s="20" t="s">
        <v>141</v>
      </c>
      <c r="BA91" s="41" t="s">
        <v>533</v>
      </c>
      <c r="BB91" s="20">
        <v>505000</v>
      </c>
      <c r="BC91" s="20"/>
      <c r="BD91" s="20"/>
      <c r="BE91" s="20"/>
      <c r="BF91" s="20" t="s">
        <v>134</v>
      </c>
      <c r="BG91" s="20" t="s">
        <v>134</v>
      </c>
      <c r="BH91" s="20" t="s">
        <v>134</v>
      </c>
      <c r="BI91" s="20" t="s">
        <v>134</v>
      </c>
      <c r="BJ91" s="20" t="s">
        <v>134</v>
      </c>
      <c r="BK91" s="20" t="s">
        <v>134</v>
      </c>
      <c r="BL91" s="20" t="s">
        <v>134</v>
      </c>
      <c r="BM91" s="20" t="s">
        <v>135</v>
      </c>
      <c r="BN91" s="20" t="s">
        <v>134</v>
      </c>
      <c r="BO91" s="54"/>
    </row>
    <row r="92" spans="1:67 16258:16299" s="47" customFormat="1" ht="15.75" customHeight="1" x14ac:dyDescent="0.25">
      <c r="A92" s="16">
        <v>166824</v>
      </c>
      <c r="B92" s="13" t="s">
        <v>160</v>
      </c>
      <c r="C92" s="24">
        <v>202</v>
      </c>
      <c r="D92" s="24">
        <v>1</v>
      </c>
      <c r="E92" s="16" t="s">
        <v>129</v>
      </c>
      <c r="F92" s="16" t="s">
        <v>164</v>
      </c>
      <c r="G92" s="16" t="s">
        <v>534</v>
      </c>
      <c r="H92" s="18">
        <v>39561</v>
      </c>
      <c r="I92" s="18">
        <v>46864</v>
      </c>
      <c r="J92" s="16" t="s">
        <v>130</v>
      </c>
      <c r="K92" s="17">
        <v>85497.44</v>
      </c>
      <c r="L92" s="16">
        <v>13.59</v>
      </c>
      <c r="M92" s="16"/>
      <c r="N92" s="16" t="s">
        <v>139</v>
      </c>
      <c r="O92" s="16" t="s">
        <v>140</v>
      </c>
      <c r="P92" s="16" t="s">
        <v>133</v>
      </c>
      <c r="Q92" s="16" t="s">
        <v>134</v>
      </c>
      <c r="R92" s="16" t="s">
        <v>161</v>
      </c>
      <c r="S92" s="50">
        <v>3616375.38</v>
      </c>
      <c r="T92" s="50">
        <v>2001814.56</v>
      </c>
      <c r="U92" s="50">
        <v>1614560.82</v>
      </c>
      <c r="V92" s="50">
        <v>0</v>
      </c>
      <c r="W92" s="50">
        <v>0</v>
      </c>
      <c r="X92" s="50">
        <v>0</v>
      </c>
      <c r="Y92" s="16" t="s">
        <v>135</v>
      </c>
      <c r="Z92" s="16" t="s">
        <v>143</v>
      </c>
      <c r="AA92" s="16" t="s">
        <v>134</v>
      </c>
      <c r="AB92" s="16" t="s">
        <v>134</v>
      </c>
      <c r="AC92" s="16" t="s">
        <v>135</v>
      </c>
      <c r="AD92" s="51">
        <v>0</v>
      </c>
      <c r="AE92" s="51">
        <v>0</v>
      </c>
      <c r="AF92" s="51">
        <v>0</v>
      </c>
      <c r="AG92" s="51">
        <v>0</v>
      </c>
      <c r="AH92" s="51">
        <v>0</v>
      </c>
      <c r="AI92" s="51">
        <v>0</v>
      </c>
      <c r="AJ92" s="51">
        <v>0</v>
      </c>
      <c r="AK92" s="51">
        <v>0</v>
      </c>
      <c r="AL92" s="51">
        <v>0</v>
      </c>
      <c r="AM92" s="51">
        <v>0</v>
      </c>
      <c r="AN92" s="51">
        <v>0</v>
      </c>
      <c r="AO92" s="51">
        <v>0</v>
      </c>
      <c r="AP92" s="52"/>
      <c r="AQ92" s="51">
        <v>0</v>
      </c>
      <c r="AR92" s="53">
        <v>2826</v>
      </c>
      <c r="AS92" s="55">
        <v>1</v>
      </c>
      <c r="AT92" s="56" t="s">
        <v>535</v>
      </c>
      <c r="AU92" s="20" t="s">
        <v>135</v>
      </c>
      <c r="AV92" s="20" t="s">
        <v>134</v>
      </c>
      <c r="AW92" s="20" t="s">
        <v>135</v>
      </c>
      <c r="AX92" s="20" t="s">
        <v>536</v>
      </c>
      <c r="AY92" s="20" t="s">
        <v>136</v>
      </c>
      <c r="AZ92" s="20" t="s">
        <v>141</v>
      </c>
      <c r="BA92" s="41" t="s">
        <v>537</v>
      </c>
      <c r="BB92" s="20">
        <v>467124</v>
      </c>
      <c r="BC92" s="20"/>
      <c r="BD92" s="20"/>
      <c r="BE92" s="20"/>
      <c r="BF92" s="20" t="s">
        <v>134</v>
      </c>
      <c r="BG92" s="20" t="s">
        <v>134</v>
      </c>
      <c r="BH92" s="20" t="s">
        <v>134</v>
      </c>
      <c r="BI92" s="20" t="s">
        <v>134</v>
      </c>
      <c r="BJ92" s="20" t="s">
        <v>134</v>
      </c>
      <c r="BK92" s="20" t="s">
        <v>134</v>
      </c>
      <c r="BL92" s="20" t="s">
        <v>134</v>
      </c>
      <c r="BM92" s="20" t="s">
        <v>134</v>
      </c>
      <c r="BN92" s="20" t="s">
        <v>134</v>
      </c>
      <c r="BO92" s="54"/>
    </row>
    <row r="93" spans="1:67 16258:16299" s="47" customFormat="1" ht="15.75" customHeight="1" x14ac:dyDescent="0.25">
      <c r="A93" s="16">
        <v>169650</v>
      </c>
      <c r="B93" s="13" t="s">
        <v>160</v>
      </c>
      <c r="C93" s="24">
        <v>202</v>
      </c>
      <c r="D93" s="24">
        <v>1</v>
      </c>
      <c r="E93" s="16" t="s">
        <v>129</v>
      </c>
      <c r="F93" s="16" t="s">
        <v>164</v>
      </c>
      <c r="G93" s="16" t="s">
        <v>538</v>
      </c>
      <c r="H93" s="18">
        <v>39658</v>
      </c>
      <c r="I93" s="18">
        <v>46962</v>
      </c>
      <c r="J93" s="16" t="s">
        <v>130</v>
      </c>
      <c r="K93" s="17">
        <v>125442.66</v>
      </c>
      <c r="L93" s="16">
        <v>14.49</v>
      </c>
      <c r="M93" s="16"/>
      <c r="N93" s="16" t="s">
        <v>139</v>
      </c>
      <c r="O93" s="16" t="s">
        <v>149</v>
      </c>
      <c r="P93" s="16" t="s">
        <v>133</v>
      </c>
      <c r="Q93" s="16" t="s">
        <v>134</v>
      </c>
      <c r="R93" s="16" t="s">
        <v>161</v>
      </c>
      <c r="S93" s="50">
        <v>5565557.3099999996</v>
      </c>
      <c r="T93" s="50">
        <v>2936641.84</v>
      </c>
      <c r="U93" s="50">
        <v>2628915.4700000002</v>
      </c>
      <c r="V93" s="50">
        <v>0</v>
      </c>
      <c r="W93" s="50">
        <v>0</v>
      </c>
      <c r="X93" s="50">
        <v>0</v>
      </c>
      <c r="Y93" s="16" t="s">
        <v>135</v>
      </c>
      <c r="Z93" s="16" t="s">
        <v>135</v>
      </c>
      <c r="AA93" s="16" t="s">
        <v>251</v>
      </c>
      <c r="AB93" s="16" t="s">
        <v>134</v>
      </c>
      <c r="AC93" s="16" t="s">
        <v>135</v>
      </c>
      <c r="AD93" s="51">
        <v>0</v>
      </c>
      <c r="AE93" s="51">
        <v>0</v>
      </c>
      <c r="AF93" s="51">
        <v>0</v>
      </c>
      <c r="AG93" s="51">
        <v>0</v>
      </c>
      <c r="AH93" s="51">
        <v>0</v>
      </c>
      <c r="AI93" s="51">
        <v>0</v>
      </c>
      <c r="AJ93" s="51">
        <v>0</v>
      </c>
      <c r="AK93" s="51">
        <v>0</v>
      </c>
      <c r="AL93" s="51">
        <v>0</v>
      </c>
      <c r="AM93" s="51">
        <v>0</v>
      </c>
      <c r="AN93" s="51">
        <v>0</v>
      </c>
      <c r="AO93" s="51">
        <v>0</v>
      </c>
      <c r="AP93" s="52"/>
      <c r="AQ93" s="51">
        <v>0</v>
      </c>
      <c r="AR93" s="53">
        <v>2826</v>
      </c>
      <c r="AS93" s="55">
        <v>3</v>
      </c>
      <c r="AT93" s="56" t="s">
        <v>200</v>
      </c>
      <c r="AU93" s="20" t="s">
        <v>135</v>
      </c>
      <c r="AV93" s="20" t="s">
        <v>134</v>
      </c>
      <c r="AW93" s="20" t="s">
        <v>135</v>
      </c>
      <c r="AX93" s="20" t="s">
        <v>539</v>
      </c>
      <c r="AY93" s="20" t="s">
        <v>136</v>
      </c>
      <c r="AZ93" s="20" t="s">
        <v>141</v>
      </c>
      <c r="BA93" s="41" t="s">
        <v>540</v>
      </c>
      <c r="BB93" s="20">
        <v>691392</v>
      </c>
      <c r="BC93" s="20"/>
      <c r="BD93" s="20"/>
      <c r="BE93" s="20"/>
      <c r="BF93" s="20" t="s">
        <v>134</v>
      </c>
      <c r="BG93" s="20" t="s">
        <v>134</v>
      </c>
      <c r="BH93" s="20" t="s">
        <v>134</v>
      </c>
      <c r="BI93" s="20" t="s">
        <v>134</v>
      </c>
      <c r="BJ93" s="20" t="s">
        <v>134</v>
      </c>
      <c r="BK93" s="20" t="s">
        <v>134</v>
      </c>
      <c r="BL93" s="20" t="s">
        <v>134</v>
      </c>
      <c r="BM93" s="20" t="s">
        <v>134</v>
      </c>
      <c r="BN93" s="20" t="s">
        <v>134</v>
      </c>
      <c r="BO93" s="54"/>
    </row>
    <row r="94" spans="1:67 16258:16299" s="47" customFormat="1" ht="15.75" customHeight="1" x14ac:dyDescent="0.25">
      <c r="A94" s="16">
        <v>169270</v>
      </c>
      <c r="B94" s="13" t="s">
        <v>160</v>
      </c>
      <c r="C94" s="24">
        <v>202</v>
      </c>
      <c r="D94" s="24">
        <v>1</v>
      </c>
      <c r="E94" s="16" t="s">
        <v>129</v>
      </c>
      <c r="F94" s="16" t="s">
        <v>164</v>
      </c>
      <c r="G94" s="16" t="s">
        <v>541</v>
      </c>
      <c r="H94" s="18">
        <v>39651</v>
      </c>
      <c r="I94" s="18">
        <v>46955</v>
      </c>
      <c r="J94" s="16" t="s">
        <v>130</v>
      </c>
      <c r="K94" s="17">
        <v>105715.66</v>
      </c>
      <c r="L94" s="16">
        <v>14.49</v>
      </c>
      <c r="M94" s="16"/>
      <c r="N94" s="16" t="s">
        <v>139</v>
      </c>
      <c r="O94" s="16" t="s">
        <v>132</v>
      </c>
      <c r="P94" s="16" t="s">
        <v>133</v>
      </c>
      <c r="Q94" s="16" t="s">
        <v>134</v>
      </c>
      <c r="R94" s="16" t="s">
        <v>161</v>
      </c>
      <c r="S94" s="50">
        <v>6315037.2400000002</v>
      </c>
      <c r="T94" s="50">
        <v>2476767.4</v>
      </c>
      <c r="U94" s="50">
        <v>3838269.84</v>
      </c>
      <c r="V94" s="50">
        <v>0</v>
      </c>
      <c r="W94" s="50">
        <v>0</v>
      </c>
      <c r="X94" s="50">
        <v>0</v>
      </c>
      <c r="Y94" s="16" t="s">
        <v>143</v>
      </c>
      <c r="Z94" s="16" t="s">
        <v>143</v>
      </c>
      <c r="AA94" s="16" t="s">
        <v>251</v>
      </c>
      <c r="AB94" s="16" t="s">
        <v>134</v>
      </c>
      <c r="AC94" s="16" t="s">
        <v>143</v>
      </c>
      <c r="AD94" s="51">
        <v>0</v>
      </c>
      <c r="AE94" s="51">
        <v>0</v>
      </c>
      <c r="AF94" s="51">
        <v>0</v>
      </c>
      <c r="AG94" s="51">
        <v>0</v>
      </c>
      <c r="AH94" s="51">
        <v>0</v>
      </c>
      <c r="AI94" s="51">
        <v>0</v>
      </c>
      <c r="AJ94" s="51">
        <v>0</v>
      </c>
      <c r="AK94" s="51">
        <v>0</v>
      </c>
      <c r="AL94" s="51">
        <v>0</v>
      </c>
      <c r="AM94" s="51">
        <v>0</v>
      </c>
      <c r="AN94" s="51">
        <v>0</v>
      </c>
      <c r="AO94" s="51">
        <v>0</v>
      </c>
      <c r="AP94" s="52"/>
      <c r="AQ94" s="51">
        <v>0</v>
      </c>
      <c r="AR94" s="53">
        <v>2826</v>
      </c>
      <c r="AS94" s="55">
        <v>3</v>
      </c>
      <c r="AT94" s="56" t="s">
        <v>542</v>
      </c>
      <c r="AU94" s="20" t="s">
        <v>135</v>
      </c>
      <c r="AV94" s="20" t="s">
        <v>134</v>
      </c>
      <c r="AW94" s="20" t="s">
        <v>135</v>
      </c>
      <c r="AX94" s="20" t="s">
        <v>543</v>
      </c>
      <c r="AY94" s="20" t="s">
        <v>136</v>
      </c>
      <c r="AZ94" s="20" t="s">
        <v>137</v>
      </c>
      <c r="BA94" s="41" t="s">
        <v>544</v>
      </c>
      <c r="BB94" s="20">
        <v>581076</v>
      </c>
      <c r="BC94" s="20"/>
      <c r="BD94" s="20"/>
      <c r="BE94" s="20"/>
      <c r="BF94" s="20" t="s">
        <v>134</v>
      </c>
      <c r="BG94" s="20" t="s">
        <v>134</v>
      </c>
      <c r="BH94" s="20" t="s">
        <v>135</v>
      </c>
      <c r="BI94" s="20" t="s">
        <v>134</v>
      </c>
      <c r="BJ94" s="20" t="s">
        <v>134</v>
      </c>
      <c r="BK94" s="20" t="s">
        <v>134</v>
      </c>
      <c r="BL94" s="20" t="s">
        <v>134</v>
      </c>
      <c r="BM94" s="20" t="s">
        <v>134</v>
      </c>
      <c r="BN94" s="20" t="s">
        <v>134</v>
      </c>
      <c r="BO94" s="54"/>
    </row>
    <row r="95" spans="1:67 16258:16299" s="47" customFormat="1" ht="15" x14ac:dyDescent="0.25">
      <c r="A95" s="16">
        <v>157460</v>
      </c>
      <c r="B95" s="13" t="s">
        <v>160</v>
      </c>
      <c r="C95" s="24">
        <v>202</v>
      </c>
      <c r="D95" s="24">
        <v>1</v>
      </c>
      <c r="E95" s="62" t="s">
        <v>129</v>
      </c>
      <c r="F95" s="62" t="s">
        <v>164</v>
      </c>
      <c r="G95" s="62" t="s">
        <v>545</v>
      </c>
      <c r="H95" s="64">
        <v>38968</v>
      </c>
      <c r="I95" s="64">
        <v>49925</v>
      </c>
      <c r="J95" s="62" t="s">
        <v>130</v>
      </c>
      <c r="K95" s="17">
        <v>68058</v>
      </c>
      <c r="L95" s="62">
        <v>9.5</v>
      </c>
      <c r="M95" s="62">
        <v>0.35</v>
      </c>
      <c r="N95" s="62" t="s">
        <v>131</v>
      </c>
      <c r="O95" s="62" t="s">
        <v>132</v>
      </c>
      <c r="P95" s="62" t="s">
        <v>133</v>
      </c>
      <c r="Q95" s="62" t="s">
        <v>134</v>
      </c>
      <c r="R95" s="62" t="s">
        <v>161</v>
      </c>
      <c r="S95" s="50">
        <v>1594845.62</v>
      </c>
      <c r="T95" s="50">
        <v>860532.91</v>
      </c>
      <c r="U95" s="50">
        <v>511400.22</v>
      </c>
      <c r="V95" s="50">
        <v>222912.49</v>
      </c>
      <c r="W95" s="50">
        <v>0</v>
      </c>
      <c r="X95" s="50">
        <v>0</v>
      </c>
      <c r="Y95" s="62" t="s">
        <v>135</v>
      </c>
      <c r="Z95" s="62" t="s">
        <v>135</v>
      </c>
      <c r="AA95" s="62" t="s">
        <v>134</v>
      </c>
      <c r="AB95" s="62" t="s">
        <v>134</v>
      </c>
      <c r="AC95" s="62" t="s">
        <v>135</v>
      </c>
      <c r="AD95" s="51">
        <v>0</v>
      </c>
      <c r="AE95" s="51">
        <v>0</v>
      </c>
      <c r="AF95" s="51">
        <v>0</v>
      </c>
      <c r="AG95" s="51">
        <v>0</v>
      </c>
      <c r="AH95" s="51">
        <v>0</v>
      </c>
      <c r="AI95" s="51">
        <v>0</v>
      </c>
      <c r="AJ95" s="51">
        <v>0</v>
      </c>
      <c r="AK95" s="51">
        <v>0</v>
      </c>
      <c r="AL95" s="51">
        <v>0</v>
      </c>
      <c r="AM95" s="51">
        <v>0</v>
      </c>
      <c r="AN95" s="51">
        <v>0</v>
      </c>
      <c r="AO95" s="51">
        <v>0</v>
      </c>
      <c r="AP95" s="52"/>
      <c r="AQ95" s="51">
        <v>0</v>
      </c>
      <c r="AR95" s="53">
        <v>2106</v>
      </c>
      <c r="AS95" s="55">
        <v>1</v>
      </c>
      <c r="AT95" s="56" t="s">
        <v>546</v>
      </c>
      <c r="AU95" s="20" t="s">
        <v>135</v>
      </c>
      <c r="AV95" s="20" t="s">
        <v>134</v>
      </c>
      <c r="AW95" s="63" t="s">
        <v>135</v>
      </c>
      <c r="AX95" s="20" t="s">
        <v>547</v>
      </c>
      <c r="AY95" s="20" t="s">
        <v>136</v>
      </c>
      <c r="AZ95" s="20" t="s">
        <v>137</v>
      </c>
      <c r="BA95" s="42" t="s">
        <v>548</v>
      </c>
      <c r="BB95" s="63">
        <v>381886</v>
      </c>
      <c r="BC95" s="63"/>
      <c r="BD95" s="63"/>
      <c r="BE95" s="63"/>
      <c r="BF95" s="63" t="s">
        <v>134</v>
      </c>
      <c r="BG95" s="63" t="s">
        <v>134</v>
      </c>
      <c r="BH95" s="63" t="s">
        <v>135</v>
      </c>
      <c r="BI95" s="63" t="s">
        <v>134</v>
      </c>
      <c r="BJ95" s="63" t="s">
        <v>134</v>
      </c>
      <c r="BK95" s="63" t="s">
        <v>134</v>
      </c>
      <c r="BL95" s="63" t="s">
        <v>134</v>
      </c>
      <c r="BM95" s="63" t="s">
        <v>134</v>
      </c>
      <c r="BN95" s="63" t="s">
        <v>134</v>
      </c>
      <c r="BO95" s="54"/>
    </row>
    <row r="96" spans="1:67 16258:16299" s="47" customFormat="1" ht="15" customHeight="1" x14ac:dyDescent="0.25">
      <c r="A96" s="16">
        <v>171383</v>
      </c>
      <c r="B96" s="13" t="s">
        <v>160</v>
      </c>
      <c r="C96" s="24">
        <v>202</v>
      </c>
      <c r="D96" s="24">
        <v>1</v>
      </c>
      <c r="E96" s="16" t="s">
        <v>129</v>
      </c>
      <c r="F96" s="16" t="s">
        <v>164</v>
      </c>
      <c r="G96" s="16" t="s">
        <v>549</v>
      </c>
      <c r="H96" s="18">
        <v>39702</v>
      </c>
      <c r="I96" s="18">
        <v>47008</v>
      </c>
      <c r="J96" s="16" t="s">
        <v>130</v>
      </c>
      <c r="K96" s="17">
        <v>199045</v>
      </c>
      <c r="L96" s="16">
        <v>14.59</v>
      </c>
      <c r="M96" s="16"/>
      <c r="N96" s="16" t="s">
        <v>139</v>
      </c>
      <c r="O96" s="16" t="s">
        <v>149</v>
      </c>
      <c r="P96" s="16" t="s">
        <v>133</v>
      </c>
      <c r="Q96" s="16" t="s">
        <v>134</v>
      </c>
      <c r="R96" s="16" t="s">
        <v>161</v>
      </c>
      <c r="S96" s="50">
        <v>5796651.25</v>
      </c>
      <c r="T96" s="50">
        <v>4684540.0999999996</v>
      </c>
      <c r="U96" s="50">
        <v>1112111.1499999999</v>
      </c>
      <c r="V96" s="50">
        <v>0</v>
      </c>
      <c r="W96" s="50">
        <v>0</v>
      </c>
      <c r="X96" s="50">
        <v>0</v>
      </c>
      <c r="Y96" s="16" t="s">
        <v>135</v>
      </c>
      <c r="Z96" s="16" t="s">
        <v>135</v>
      </c>
      <c r="AA96" s="16" t="s">
        <v>144</v>
      </c>
      <c r="AB96" s="16" t="s">
        <v>134</v>
      </c>
      <c r="AC96" s="16" t="s">
        <v>135</v>
      </c>
      <c r="AD96" s="51">
        <v>0</v>
      </c>
      <c r="AE96" s="51">
        <v>0</v>
      </c>
      <c r="AF96" s="51">
        <v>0</v>
      </c>
      <c r="AG96" s="51">
        <v>0</v>
      </c>
      <c r="AH96" s="51">
        <v>0</v>
      </c>
      <c r="AI96" s="51">
        <v>0</v>
      </c>
      <c r="AJ96" s="51">
        <v>0</v>
      </c>
      <c r="AK96" s="51">
        <v>0</v>
      </c>
      <c r="AL96" s="51">
        <v>0</v>
      </c>
      <c r="AM96" s="51">
        <v>0</v>
      </c>
      <c r="AN96" s="51">
        <v>0</v>
      </c>
      <c r="AO96" s="51">
        <v>0</v>
      </c>
      <c r="AP96" s="52"/>
      <c r="AQ96" s="51">
        <v>0</v>
      </c>
      <c r="AR96" s="53">
        <v>2826</v>
      </c>
      <c r="AS96" s="55">
        <v>3</v>
      </c>
      <c r="AT96" s="56" t="s">
        <v>189</v>
      </c>
      <c r="AU96" s="20" t="s">
        <v>135</v>
      </c>
      <c r="AV96" s="20" t="s">
        <v>134</v>
      </c>
      <c r="AW96" s="20" t="s">
        <v>135</v>
      </c>
      <c r="AX96" s="20" t="s">
        <v>550</v>
      </c>
      <c r="AY96" s="20" t="s">
        <v>136</v>
      </c>
      <c r="AZ96" s="20" t="s">
        <v>141</v>
      </c>
      <c r="BA96" s="41" t="s">
        <v>551</v>
      </c>
      <c r="BB96" s="20">
        <v>1103727</v>
      </c>
      <c r="BC96" s="20"/>
      <c r="BD96" s="20"/>
      <c r="BE96" s="20"/>
      <c r="BF96" s="20" t="s">
        <v>134</v>
      </c>
      <c r="BG96" s="20" t="s">
        <v>134</v>
      </c>
      <c r="BH96" s="20" t="s">
        <v>134</v>
      </c>
      <c r="BI96" s="20" t="s">
        <v>134</v>
      </c>
      <c r="BJ96" s="20" t="s">
        <v>134</v>
      </c>
      <c r="BK96" s="20" t="s">
        <v>134</v>
      </c>
      <c r="BL96" s="20" t="s">
        <v>134</v>
      </c>
      <c r="BM96" s="20" t="s">
        <v>135</v>
      </c>
      <c r="BN96" s="20" t="s">
        <v>134</v>
      </c>
      <c r="BO96" s="54"/>
    </row>
    <row r="97" spans="1:67 16258:16299" s="47" customFormat="1" ht="15" customHeight="1" x14ac:dyDescent="0.25">
      <c r="A97" s="16">
        <v>168360</v>
      </c>
      <c r="B97" s="13" t="s">
        <v>160</v>
      </c>
      <c r="C97" s="24">
        <v>202</v>
      </c>
      <c r="D97" s="24">
        <v>1</v>
      </c>
      <c r="E97" s="16" t="s">
        <v>129</v>
      </c>
      <c r="F97" s="16" t="s">
        <v>164</v>
      </c>
      <c r="G97" s="16" t="s">
        <v>552</v>
      </c>
      <c r="H97" s="18">
        <v>39630</v>
      </c>
      <c r="I97" s="18">
        <v>46946</v>
      </c>
      <c r="J97" s="16" t="s">
        <v>130</v>
      </c>
      <c r="K97" s="17">
        <v>162528.92000000001</v>
      </c>
      <c r="L97" s="16">
        <v>14.19</v>
      </c>
      <c r="M97" s="16"/>
      <c r="N97" s="16" t="s">
        <v>139</v>
      </c>
      <c r="O97" s="16" t="s">
        <v>140</v>
      </c>
      <c r="P97" s="16" t="s">
        <v>133</v>
      </c>
      <c r="Q97" s="16" t="s">
        <v>134</v>
      </c>
      <c r="R97" s="16" t="s">
        <v>161</v>
      </c>
      <c r="S97" s="50">
        <v>2370181.16</v>
      </c>
      <c r="T97" s="50">
        <v>2370181.16</v>
      </c>
      <c r="U97" s="50">
        <v>0</v>
      </c>
      <c r="V97" s="50">
        <v>0</v>
      </c>
      <c r="W97" s="50">
        <v>0</v>
      </c>
      <c r="X97" s="50">
        <v>0</v>
      </c>
      <c r="Y97" s="16" t="s">
        <v>135</v>
      </c>
      <c r="Z97" s="16" t="s">
        <v>135</v>
      </c>
      <c r="AA97" s="16" t="s">
        <v>135</v>
      </c>
      <c r="AB97" s="16" t="s">
        <v>134</v>
      </c>
      <c r="AC97" s="16" t="s">
        <v>135</v>
      </c>
      <c r="AD97" s="51">
        <v>0</v>
      </c>
      <c r="AE97" s="51">
        <v>0</v>
      </c>
      <c r="AF97" s="51">
        <v>0</v>
      </c>
      <c r="AG97" s="51">
        <v>0</v>
      </c>
      <c r="AH97" s="51">
        <v>0</v>
      </c>
      <c r="AI97" s="51">
        <v>0</v>
      </c>
      <c r="AJ97" s="51">
        <v>0</v>
      </c>
      <c r="AK97" s="51">
        <v>0</v>
      </c>
      <c r="AL97" s="51">
        <v>0</v>
      </c>
      <c r="AM97" s="51">
        <v>0</v>
      </c>
      <c r="AN97" s="51">
        <v>0</v>
      </c>
      <c r="AO97" s="51">
        <v>0</v>
      </c>
      <c r="AP97" s="52"/>
      <c r="AQ97" s="51">
        <v>0</v>
      </c>
      <c r="AR97" s="53">
        <v>1106</v>
      </c>
      <c r="AS97" s="55">
        <v>1</v>
      </c>
      <c r="AT97" s="56" t="s">
        <v>225</v>
      </c>
      <c r="AU97" s="20" t="s">
        <v>135</v>
      </c>
      <c r="AV97" s="20" t="s">
        <v>134</v>
      </c>
      <c r="AW97" s="20" t="s">
        <v>135</v>
      </c>
      <c r="AX97" s="20" t="s">
        <v>553</v>
      </c>
      <c r="AY97" s="20" t="s">
        <v>136</v>
      </c>
      <c r="AZ97" s="20" t="s">
        <v>141</v>
      </c>
      <c r="BA97" s="41" t="s">
        <v>554</v>
      </c>
      <c r="BB97" s="20">
        <v>1182880</v>
      </c>
      <c r="BC97" s="20"/>
      <c r="BD97" s="20"/>
      <c r="BE97" s="20"/>
      <c r="BF97" s="20" t="s">
        <v>134</v>
      </c>
      <c r="BG97" s="20" t="s">
        <v>134</v>
      </c>
      <c r="BH97" s="20" t="s">
        <v>134</v>
      </c>
      <c r="BI97" s="20" t="s">
        <v>134</v>
      </c>
      <c r="BJ97" s="20" t="s">
        <v>134</v>
      </c>
      <c r="BK97" s="20" t="s">
        <v>134</v>
      </c>
      <c r="BL97" s="20" t="s">
        <v>134</v>
      </c>
      <c r="BM97" s="20" t="s">
        <v>135</v>
      </c>
      <c r="BN97" s="20" t="s">
        <v>134</v>
      </c>
      <c r="BO97" s="54"/>
    </row>
    <row r="98" spans="1:67 16258:16299" s="47" customFormat="1" ht="15" x14ac:dyDescent="0.25">
      <c r="A98" s="16">
        <v>115609</v>
      </c>
      <c r="B98" s="13" t="s">
        <v>160</v>
      </c>
      <c r="C98" s="24">
        <v>202</v>
      </c>
      <c r="D98" s="24">
        <v>1</v>
      </c>
      <c r="E98" s="16" t="s">
        <v>129</v>
      </c>
      <c r="F98" s="16" t="s">
        <v>164</v>
      </c>
      <c r="G98" s="16" t="s">
        <v>555</v>
      </c>
      <c r="H98" s="18">
        <v>39388</v>
      </c>
      <c r="I98" s="18">
        <v>46266</v>
      </c>
      <c r="J98" s="16" t="s">
        <v>130</v>
      </c>
      <c r="K98" s="17">
        <v>178099.76</v>
      </c>
      <c r="L98" s="16">
        <v>12.39</v>
      </c>
      <c r="M98" s="16"/>
      <c r="N98" s="16" t="s">
        <v>139</v>
      </c>
      <c r="O98" s="16" t="s">
        <v>132</v>
      </c>
      <c r="P98" s="16" t="s">
        <v>133</v>
      </c>
      <c r="Q98" s="16" t="s">
        <v>134</v>
      </c>
      <c r="R98" s="16" t="s">
        <v>161</v>
      </c>
      <c r="S98" s="50">
        <v>4613938.41</v>
      </c>
      <c r="T98" s="50">
        <v>4165516.48</v>
      </c>
      <c r="U98" s="50">
        <v>448421.93</v>
      </c>
      <c r="V98" s="50">
        <v>0</v>
      </c>
      <c r="W98" s="50">
        <v>0</v>
      </c>
      <c r="X98" s="50">
        <v>0</v>
      </c>
      <c r="Y98" s="16" t="s">
        <v>192</v>
      </c>
      <c r="Z98" s="16"/>
      <c r="AA98" s="16"/>
      <c r="AB98" s="16"/>
      <c r="AC98" s="16"/>
      <c r="AD98" s="51">
        <v>0</v>
      </c>
      <c r="AE98" s="51">
        <v>0</v>
      </c>
      <c r="AF98" s="51">
        <v>0</v>
      </c>
      <c r="AG98" s="51">
        <v>0</v>
      </c>
      <c r="AH98" s="51">
        <v>0</v>
      </c>
      <c r="AI98" s="51">
        <v>0</v>
      </c>
      <c r="AJ98" s="51">
        <v>0</v>
      </c>
      <c r="AK98" s="51">
        <v>0</v>
      </c>
      <c r="AL98" s="51">
        <v>0</v>
      </c>
      <c r="AM98" s="51">
        <v>0</v>
      </c>
      <c r="AN98" s="51">
        <v>0</v>
      </c>
      <c r="AO98" s="51">
        <v>0</v>
      </c>
      <c r="AP98" s="52"/>
      <c r="AQ98" s="51">
        <v>0</v>
      </c>
      <c r="AR98" s="53">
        <v>2856</v>
      </c>
      <c r="AS98" s="55">
        <v>3</v>
      </c>
      <c r="AT98" s="56" t="s">
        <v>556</v>
      </c>
      <c r="AU98" s="20" t="s">
        <v>135</v>
      </c>
      <c r="AV98" s="20" t="s">
        <v>134</v>
      </c>
      <c r="AW98" s="20" t="s">
        <v>135</v>
      </c>
      <c r="AX98" s="20" t="s">
        <v>557</v>
      </c>
      <c r="AY98" s="20" t="s">
        <v>136</v>
      </c>
      <c r="AZ98" s="20" t="s">
        <v>137</v>
      </c>
      <c r="BA98" s="41" t="s">
        <v>558</v>
      </c>
      <c r="BB98" s="20">
        <v>987000</v>
      </c>
      <c r="BC98" s="20"/>
      <c r="BD98" s="20"/>
      <c r="BE98" s="20"/>
      <c r="BF98" s="20" t="s">
        <v>134</v>
      </c>
      <c r="BG98" s="20" t="s">
        <v>134</v>
      </c>
      <c r="BH98" s="20" t="s">
        <v>135</v>
      </c>
      <c r="BI98" s="20" t="s">
        <v>134</v>
      </c>
      <c r="BJ98" s="20" t="s">
        <v>134</v>
      </c>
      <c r="BK98" s="20" t="s">
        <v>134</v>
      </c>
      <c r="BL98" s="20" t="s">
        <v>134</v>
      </c>
      <c r="BM98" s="20" t="s">
        <v>134</v>
      </c>
      <c r="BN98" s="20" t="s">
        <v>134</v>
      </c>
      <c r="BO98" s="54"/>
    </row>
    <row r="99" spans="1:67 16258:16299" s="46" customFormat="1" ht="15" customHeight="1" x14ac:dyDescent="0.25">
      <c r="A99" s="73">
        <v>170908</v>
      </c>
      <c r="B99" s="13" t="s">
        <v>160</v>
      </c>
      <c r="C99" s="74">
        <v>202</v>
      </c>
      <c r="D99" s="74">
        <v>1</v>
      </c>
      <c r="E99" s="73" t="s">
        <v>129</v>
      </c>
      <c r="F99" s="73" t="s">
        <v>164</v>
      </c>
      <c r="G99" s="73" t="s">
        <v>560</v>
      </c>
      <c r="H99" s="76">
        <v>39689</v>
      </c>
      <c r="I99" s="76">
        <v>48801</v>
      </c>
      <c r="J99" s="73" t="s">
        <v>130</v>
      </c>
      <c r="K99" s="75">
        <v>205128</v>
      </c>
      <c r="L99" s="73">
        <v>14.99</v>
      </c>
      <c r="M99" s="73"/>
      <c r="N99" s="73" t="s">
        <v>139</v>
      </c>
      <c r="O99" s="73" t="s">
        <v>149</v>
      </c>
      <c r="P99" s="73" t="s">
        <v>133</v>
      </c>
      <c r="Q99" s="73" t="s">
        <v>134</v>
      </c>
      <c r="R99" s="73" t="s">
        <v>161</v>
      </c>
      <c r="S99" s="50">
        <v>6074779.1100000003</v>
      </c>
      <c r="T99" s="50">
        <v>4799849.26</v>
      </c>
      <c r="U99" s="50">
        <v>1274929.8500000001</v>
      </c>
      <c r="V99" s="50">
        <v>0</v>
      </c>
      <c r="W99" s="50">
        <v>0</v>
      </c>
      <c r="X99" s="50">
        <v>0</v>
      </c>
      <c r="Y99" s="73" t="s">
        <v>135</v>
      </c>
      <c r="Z99" s="73" t="s">
        <v>135</v>
      </c>
      <c r="AA99" s="73" t="s">
        <v>176</v>
      </c>
      <c r="AB99" s="73" t="s">
        <v>134</v>
      </c>
      <c r="AC99" s="73" t="s">
        <v>135</v>
      </c>
      <c r="AD99" s="51">
        <v>0</v>
      </c>
      <c r="AE99" s="51">
        <v>0</v>
      </c>
      <c r="AF99" s="51">
        <v>0</v>
      </c>
      <c r="AG99" s="51">
        <v>0</v>
      </c>
      <c r="AH99" s="51">
        <v>0</v>
      </c>
      <c r="AI99" s="51">
        <v>0</v>
      </c>
      <c r="AJ99" s="51">
        <v>0</v>
      </c>
      <c r="AK99" s="51">
        <v>0</v>
      </c>
      <c r="AL99" s="51">
        <v>0</v>
      </c>
      <c r="AM99" s="51">
        <v>0</v>
      </c>
      <c r="AN99" s="51">
        <v>0</v>
      </c>
      <c r="AO99" s="51">
        <v>0</v>
      </c>
      <c r="AP99" s="52"/>
      <c r="AQ99" s="51">
        <v>0</v>
      </c>
      <c r="AR99" s="53">
        <v>2826</v>
      </c>
      <c r="AS99" s="55">
        <v>1</v>
      </c>
      <c r="AT99" s="56" t="s">
        <v>561</v>
      </c>
      <c r="AU99" s="20" t="s">
        <v>135</v>
      </c>
      <c r="AV99" s="20" t="s">
        <v>134</v>
      </c>
      <c r="AW99" s="78" t="s">
        <v>135</v>
      </c>
      <c r="AX99" s="78" t="s">
        <v>562</v>
      </c>
      <c r="AY99" s="78" t="s">
        <v>136</v>
      </c>
      <c r="AZ99" s="78" t="s">
        <v>141</v>
      </c>
      <c r="BA99" s="43" t="s">
        <v>563</v>
      </c>
      <c r="BB99" s="78">
        <v>1133325</v>
      </c>
      <c r="BC99" s="78"/>
      <c r="BD99" s="78"/>
      <c r="BE99" s="78"/>
      <c r="BF99" s="78" t="s">
        <v>134</v>
      </c>
      <c r="BG99" s="78" t="s">
        <v>134</v>
      </c>
      <c r="BH99" s="78" t="s">
        <v>134</v>
      </c>
      <c r="BI99" s="78" t="s">
        <v>134</v>
      </c>
      <c r="BJ99" s="78" t="s">
        <v>134</v>
      </c>
      <c r="BK99" s="78" t="s">
        <v>134</v>
      </c>
      <c r="BL99" s="78" t="s">
        <v>134</v>
      </c>
      <c r="BM99" s="78" t="s">
        <v>135</v>
      </c>
      <c r="BN99" s="78" t="s">
        <v>134</v>
      </c>
      <c r="BO99" s="77"/>
    </row>
    <row r="100" spans="1:67 16258:16299" s="46" customFormat="1" ht="15" x14ac:dyDescent="0.25">
      <c r="A100" s="73">
        <v>164341</v>
      </c>
      <c r="B100" s="13" t="s">
        <v>160</v>
      </c>
      <c r="C100" s="74">
        <v>202</v>
      </c>
      <c r="D100" s="74">
        <v>1</v>
      </c>
      <c r="E100" s="73" t="s">
        <v>129</v>
      </c>
      <c r="F100" s="73" t="s">
        <v>164</v>
      </c>
      <c r="G100" s="73" t="s">
        <v>564</v>
      </c>
      <c r="H100" s="76">
        <v>39483</v>
      </c>
      <c r="I100" s="76">
        <v>48614</v>
      </c>
      <c r="J100" s="73" t="s">
        <v>130</v>
      </c>
      <c r="K100" s="75">
        <v>237744</v>
      </c>
      <c r="L100" s="73">
        <v>12.99</v>
      </c>
      <c r="M100" s="73"/>
      <c r="N100" s="73" t="s">
        <v>139</v>
      </c>
      <c r="O100" s="73" t="s">
        <v>149</v>
      </c>
      <c r="P100" s="73" t="s">
        <v>133</v>
      </c>
      <c r="Q100" s="73" t="s">
        <v>134</v>
      </c>
      <c r="R100" s="73" t="s">
        <v>161</v>
      </c>
      <c r="S100" s="50">
        <v>13532776.630000001</v>
      </c>
      <c r="T100" s="50">
        <v>5528160.1100000003</v>
      </c>
      <c r="U100" s="50">
        <v>8004616.5199999996</v>
      </c>
      <c r="V100" s="50">
        <v>0</v>
      </c>
      <c r="W100" s="50">
        <v>0</v>
      </c>
      <c r="X100" s="50">
        <v>0</v>
      </c>
      <c r="Y100" s="73" t="s">
        <v>135</v>
      </c>
      <c r="Z100" s="73" t="s">
        <v>143</v>
      </c>
      <c r="AA100" s="73" t="s">
        <v>134</v>
      </c>
      <c r="AB100" s="73" t="s">
        <v>134</v>
      </c>
      <c r="AC100" s="73" t="s">
        <v>135</v>
      </c>
      <c r="AD100" s="51">
        <v>0</v>
      </c>
      <c r="AE100" s="51">
        <v>0</v>
      </c>
      <c r="AF100" s="51">
        <v>0</v>
      </c>
      <c r="AG100" s="51">
        <v>0</v>
      </c>
      <c r="AH100" s="51">
        <v>0</v>
      </c>
      <c r="AI100" s="51">
        <v>0</v>
      </c>
      <c r="AJ100" s="51">
        <v>0</v>
      </c>
      <c r="AK100" s="51">
        <v>0</v>
      </c>
      <c r="AL100" s="51">
        <v>0</v>
      </c>
      <c r="AM100" s="51">
        <v>0</v>
      </c>
      <c r="AN100" s="51">
        <v>0</v>
      </c>
      <c r="AO100" s="51">
        <v>0</v>
      </c>
      <c r="AP100" s="52"/>
      <c r="AQ100" s="51">
        <v>0</v>
      </c>
      <c r="AR100" s="53">
        <v>2826</v>
      </c>
      <c r="AS100" s="55">
        <v>3</v>
      </c>
      <c r="AT100" s="56">
        <v>49709</v>
      </c>
      <c r="AU100" s="20" t="s">
        <v>135</v>
      </c>
      <c r="AV100" s="20" t="s">
        <v>134</v>
      </c>
      <c r="AW100" s="78" t="s">
        <v>135</v>
      </c>
      <c r="AX100" s="78" t="s">
        <v>565</v>
      </c>
      <c r="AY100" s="78" t="s">
        <v>136</v>
      </c>
      <c r="AZ100" s="78" t="s">
        <v>141</v>
      </c>
      <c r="BA100" s="43" t="s">
        <v>566</v>
      </c>
      <c r="BB100" s="78">
        <v>1316986</v>
      </c>
      <c r="BC100" s="78"/>
      <c r="BD100" s="78"/>
      <c r="BE100" s="78"/>
      <c r="BF100" s="78" t="s">
        <v>134</v>
      </c>
      <c r="BG100" s="78" t="s">
        <v>134</v>
      </c>
      <c r="BH100" s="78" t="s">
        <v>134</v>
      </c>
      <c r="BI100" s="78" t="s">
        <v>134</v>
      </c>
      <c r="BJ100" s="78" t="s">
        <v>134</v>
      </c>
      <c r="BK100" s="78" t="s">
        <v>134</v>
      </c>
      <c r="BL100" s="78" t="s">
        <v>134</v>
      </c>
      <c r="BM100" s="78" t="s">
        <v>134</v>
      </c>
      <c r="BN100" s="78" t="s">
        <v>134</v>
      </c>
      <c r="BO100" s="77"/>
    </row>
    <row r="101" spans="1:67 16258:16299" s="46" customFormat="1" ht="15" customHeight="1" x14ac:dyDescent="0.25">
      <c r="A101" s="73">
        <v>167584</v>
      </c>
      <c r="B101" s="13" t="s">
        <v>160</v>
      </c>
      <c r="C101" s="74">
        <v>202</v>
      </c>
      <c r="D101" s="74">
        <v>1</v>
      </c>
      <c r="E101" s="73" t="s">
        <v>129</v>
      </c>
      <c r="F101" s="73" t="s">
        <v>164</v>
      </c>
      <c r="G101" s="73" t="s">
        <v>567</v>
      </c>
      <c r="H101" s="76">
        <v>39596</v>
      </c>
      <c r="I101" s="76">
        <v>48725</v>
      </c>
      <c r="J101" s="73" t="s">
        <v>130</v>
      </c>
      <c r="K101" s="75">
        <v>140895.94</v>
      </c>
      <c r="L101" s="73">
        <v>14.99</v>
      </c>
      <c r="M101" s="73"/>
      <c r="N101" s="73" t="s">
        <v>139</v>
      </c>
      <c r="O101" s="73" t="s">
        <v>149</v>
      </c>
      <c r="P101" s="73" t="s">
        <v>133</v>
      </c>
      <c r="Q101" s="73" t="s">
        <v>134</v>
      </c>
      <c r="R101" s="73" t="s">
        <v>161</v>
      </c>
      <c r="S101" s="50">
        <v>8975677.5199999996</v>
      </c>
      <c r="T101" s="50">
        <v>3295720.13</v>
      </c>
      <c r="U101" s="50">
        <v>5679957.3899999997</v>
      </c>
      <c r="V101" s="50">
        <v>0</v>
      </c>
      <c r="W101" s="50">
        <v>0</v>
      </c>
      <c r="X101" s="50">
        <v>0</v>
      </c>
      <c r="Y101" s="73" t="s">
        <v>135</v>
      </c>
      <c r="Z101" s="73" t="s">
        <v>135</v>
      </c>
      <c r="AA101" s="73" t="s">
        <v>135</v>
      </c>
      <c r="AB101" s="73" t="s">
        <v>134</v>
      </c>
      <c r="AC101" s="73" t="s">
        <v>135</v>
      </c>
      <c r="AD101" s="51">
        <v>0</v>
      </c>
      <c r="AE101" s="51">
        <v>0</v>
      </c>
      <c r="AF101" s="51">
        <v>0</v>
      </c>
      <c r="AG101" s="51">
        <v>0</v>
      </c>
      <c r="AH101" s="51">
        <v>0</v>
      </c>
      <c r="AI101" s="51">
        <v>0</v>
      </c>
      <c r="AJ101" s="51">
        <v>0</v>
      </c>
      <c r="AK101" s="51">
        <v>0</v>
      </c>
      <c r="AL101" s="51">
        <v>0</v>
      </c>
      <c r="AM101" s="51">
        <v>0</v>
      </c>
      <c r="AN101" s="51">
        <v>0</v>
      </c>
      <c r="AO101" s="51">
        <v>0</v>
      </c>
      <c r="AP101" s="52"/>
      <c r="AQ101" s="51">
        <v>0</v>
      </c>
      <c r="AR101" s="53">
        <v>2826</v>
      </c>
      <c r="AS101" s="55">
        <v>3</v>
      </c>
      <c r="AT101" s="56" t="s">
        <v>157</v>
      </c>
      <c r="AU101" s="20" t="s">
        <v>135</v>
      </c>
      <c r="AV101" s="20" t="s">
        <v>134</v>
      </c>
      <c r="AW101" s="78" t="s">
        <v>135</v>
      </c>
      <c r="AX101" s="78" t="s">
        <v>568</v>
      </c>
      <c r="AY101" s="78" t="s">
        <v>136</v>
      </c>
      <c r="AZ101" s="78" t="s">
        <v>141</v>
      </c>
      <c r="BA101" s="43" t="s">
        <v>569</v>
      </c>
      <c r="BB101" s="78">
        <v>775900</v>
      </c>
      <c r="BC101" s="78"/>
      <c r="BD101" s="78"/>
      <c r="BE101" s="78"/>
      <c r="BF101" s="78" t="s">
        <v>134</v>
      </c>
      <c r="BG101" s="78" t="s">
        <v>134</v>
      </c>
      <c r="BH101" s="78" t="s">
        <v>134</v>
      </c>
      <c r="BI101" s="78" t="s">
        <v>134</v>
      </c>
      <c r="BJ101" s="78" t="s">
        <v>134</v>
      </c>
      <c r="BK101" s="78" t="s">
        <v>134</v>
      </c>
      <c r="BL101" s="78" t="s">
        <v>134</v>
      </c>
      <c r="BM101" s="78" t="s">
        <v>135</v>
      </c>
      <c r="BN101" s="78" t="s">
        <v>134</v>
      </c>
      <c r="BO101" s="77"/>
    </row>
    <row r="102" spans="1:67 16258:16299" s="22" customFormat="1" ht="15" x14ac:dyDescent="0.25">
      <c r="A102" s="16">
        <v>169068</v>
      </c>
      <c r="B102" s="13" t="s">
        <v>160</v>
      </c>
      <c r="C102" s="24">
        <v>202</v>
      </c>
      <c r="D102" s="24">
        <v>1</v>
      </c>
      <c r="E102" s="16" t="s">
        <v>129</v>
      </c>
      <c r="F102" s="16" t="s">
        <v>164</v>
      </c>
      <c r="G102" s="16" t="s">
        <v>570</v>
      </c>
      <c r="H102" s="18">
        <v>39645</v>
      </c>
      <c r="I102" s="18">
        <v>46948</v>
      </c>
      <c r="J102" s="16" t="s">
        <v>130</v>
      </c>
      <c r="K102" s="17">
        <v>176813.92</v>
      </c>
      <c r="L102" s="16">
        <v>14.49</v>
      </c>
      <c r="M102" s="16"/>
      <c r="N102" s="16" t="s">
        <v>139</v>
      </c>
      <c r="O102" s="16" t="s">
        <v>140</v>
      </c>
      <c r="P102" s="16" t="s">
        <v>133</v>
      </c>
      <c r="Q102" s="16" t="s">
        <v>134</v>
      </c>
      <c r="R102" s="16" t="s">
        <v>161</v>
      </c>
      <c r="S102" s="50">
        <v>5131934.28</v>
      </c>
      <c r="T102" s="50">
        <v>4160544.51</v>
      </c>
      <c r="U102" s="50">
        <v>971389.77</v>
      </c>
      <c r="V102" s="50">
        <v>0</v>
      </c>
      <c r="W102" s="50">
        <v>0</v>
      </c>
      <c r="X102" s="50">
        <v>0</v>
      </c>
      <c r="Y102" s="16" t="s">
        <v>135</v>
      </c>
      <c r="Z102" s="16" t="s">
        <v>143</v>
      </c>
      <c r="AA102" s="16" t="s">
        <v>251</v>
      </c>
      <c r="AB102" s="16" t="s">
        <v>134</v>
      </c>
      <c r="AC102" s="16" t="s">
        <v>135</v>
      </c>
      <c r="AD102" s="51">
        <v>0</v>
      </c>
      <c r="AE102" s="51">
        <v>0</v>
      </c>
      <c r="AF102" s="51">
        <v>0</v>
      </c>
      <c r="AG102" s="51">
        <v>0</v>
      </c>
      <c r="AH102" s="51">
        <v>0</v>
      </c>
      <c r="AI102" s="51">
        <v>0</v>
      </c>
      <c r="AJ102" s="51">
        <v>0</v>
      </c>
      <c r="AK102" s="51">
        <v>0</v>
      </c>
      <c r="AL102" s="51">
        <v>0</v>
      </c>
      <c r="AM102" s="51">
        <v>0</v>
      </c>
      <c r="AN102" s="51">
        <v>0</v>
      </c>
      <c r="AO102" s="51">
        <v>0</v>
      </c>
      <c r="AP102" s="52"/>
      <c r="AQ102" s="51">
        <v>0</v>
      </c>
      <c r="AR102" s="53">
        <v>2826</v>
      </c>
      <c r="AS102" s="55">
        <v>3</v>
      </c>
      <c r="AT102" s="56" t="s">
        <v>571</v>
      </c>
      <c r="AU102" s="20" t="s">
        <v>135</v>
      </c>
      <c r="AV102" s="20" t="s">
        <v>134</v>
      </c>
      <c r="AW102" s="20" t="s">
        <v>135</v>
      </c>
      <c r="AX102" s="20" t="s">
        <v>572</v>
      </c>
      <c r="AY102" s="78" t="s">
        <v>136</v>
      </c>
      <c r="AZ102" s="20" t="s">
        <v>141</v>
      </c>
      <c r="BA102" s="41" t="s">
        <v>573</v>
      </c>
      <c r="BB102" s="20">
        <v>978803.64</v>
      </c>
      <c r="BC102" s="20"/>
      <c r="BD102" s="20"/>
      <c r="BE102" s="20"/>
      <c r="BF102" s="20" t="s">
        <v>134</v>
      </c>
      <c r="BG102" s="20" t="s">
        <v>134</v>
      </c>
      <c r="BH102" s="20" t="s">
        <v>134</v>
      </c>
      <c r="BI102" s="20" t="s">
        <v>134</v>
      </c>
      <c r="BJ102" s="20" t="s">
        <v>134</v>
      </c>
      <c r="BK102" s="20" t="s">
        <v>134</v>
      </c>
      <c r="BL102" s="20" t="s">
        <v>134</v>
      </c>
      <c r="BM102" s="20" t="s">
        <v>134</v>
      </c>
      <c r="BN102" s="20" t="s">
        <v>134</v>
      </c>
      <c r="BO102" s="19"/>
    </row>
    <row r="103" spans="1:67 16258:16299" s="46" customFormat="1" ht="15" x14ac:dyDescent="0.25">
      <c r="A103" s="73">
        <v>168476</v>
      </c>
      <c r="B103" s="13" t="s">
        <v>160</v>
      </c>
      <c r="C103" s="74">
        <v>202</v>
      </c>
      <c r="D103" s="74">
        <v>1</v>
      </c>
      <c r="E103" s="73" t="s">
        <v>129</v>
      </c>
      <c r="F103" s="73" t="s">
        <v>164</v>
      </c>
      <c r="G103" s="73" t="s">
        <v>574</v>
      </c>
      <c r="H103" s="76">
        <v>39630</v>
      </c>
      <c r="I103" s="76">
        <v>46934</v>
      </c>
      <c r="J103" s="73" t="s">
        <v>130</v>
      </c>
      <c r="K103" s="75">
        <v>175780.02</v>
      </c>
      <c r="L103" s="73">
        <v>14.49</v>
      </c>
      <c r="M103" s="73"/>
      <c r="N103" s="73" t="s">
        <v>139</v>
      </c>
      <c r="O103" s="73" t="s">
        <v>140</v>
      </c>
      <c r="P103" s="73" t="s">
        <v>133</v>
      </c>
      <c r="Q103" s="73" t="s">
        <v>134</v>
      </c>
      <c r="R103" s="73" t="s">
        <v>161</v>
      </c>
      <c r="S103" s="50">
        <v>5064943.79</v>
      </c>
      <c r="T103" s="50">
        <v>4106313.3</v>
      </c>
      <c r="U103" s="50">
        <v>958630.49</v>
      </c>
      <c r="V103" s="50">
        <v>0</v>
      </c>
      <c r="W103" s="50">
        <v>0</v>
      </c>
      <c r="X103" s="50">
        <v>0</v>
      </c>
      <c r="Y103" s="73" t="s">
        <v>135</v>
      </c>
      <c r="Z103" s="73" t="s">
        <v>135</v>
      </c>
      <c r="AA103" s="73" t="s">
        <v>251</v>
      </c>
      <c r="AB103" s="73" t="s">
        <v>134</v>
      </c>
      <c r="AC103" s="73" t="s">
        <v>135</v>
      </c>
      <c r="AD103" s="51">
        <v>0</v>
      </c>
      <c r="AE103" s="51">
        <v>0</v>
      </c>
      <c r="AF103" s="51">
        <v>0</v>
      </c>
      <c r="AG103" s="51">
        <v>0</v>
      </c>
      <c r="AH103" s="51">
        <v>0</v>
      </c>
      <c r="AI103" s="51">
        <v>0</v>
      </c>
      <c r="AJ103" s="51">
        <v>0</v>
      </c>
      <c r="AK103" s="51">
        <v>0</v>
      </c>
      <c r="AL103" s="51">
        <v>0</v>
      </c>
      <c r="AM103" s="51">
        <v>0</v>
      </c>
      <c r="AN103" s="51">
        <v>0</v>
      </c>
      <c r="AO103" s="51">
        <v>0</v>
      </c>
      <c r="AP103" s="52"/>
      <c r="AQ103" s="51">
        <v>0</v>
      </c>
      <c r="AR103" s="53">
        <v>2826</v>
      </c>
      <c r="AS103" s="55">
        <v>3</v>
      </c>
      <c r="AT103" s="56" t="s">
        <v>220</v>
      </c>
      <c r="AU103" s="20" t="s">
        <v>135</v>
      </c>
      <c r="AV103" s="20" t="s">
        <v>134</v>
      </c>
      <c r="AW103" s="78" t="s">
        <v>135</v>
      </c>
      <c r="AX103" s="78" t="s">
        <v>575</v>
      </c>
      <c r="AY103" s="78" t="s">
        <v>136</v>
      </c>
      <c r="AZ103" s="78" t="s">
        <v>141</v>
      </c>
      <c r="BA103" s="43" t="s">
        <v>576</v>
      </c>
      <c r="BB103" s="78">
        <v>972293.2</v>
      </c>
      <c r="BC103" s="78"/>
      <c r="BD103" s="78"/>
      <c r="BE103" s="78"/>
      <c r="BF103" s="78" t="s">
        <v>134</v>
      </c>
      <c r="BG103" s="78" t="s">
        <v>134</v>
      </c>
      <c r="BH103" s="78" t="s">
        <v>134</v>
      </c>
      <c r="BI103" s="78" t="s">
        <v>134</v>
      </c>
      <c r="BJ103" s="78" t="s">
        <v>134</v>
      </c>
      <c r="BK103" s="78" t="s">
        <v>134</v>
      </c>
      <c r="BL103" s="78" t="s">
        <v>134</v>
      </c>
      <c r="BM103" s="78" t="s">
        <v>134</v>
      </c>
      <c r="BN103" s="78" t="s">
        <v>134</v>
      </c>
      <c r="BO103" s="77"/>
    </row>
    <row r="104" spans="1:67 16258:16299" s="46" customFormat="1" ht="15" x14ac:dyDescent="0.25">
      <c r="A104" s="73">
        <v>166003</v>
      </c>
      <c r="B104" s="13" t="s">
        <v>160</v>
      </c>
      <c r="C104" s="74">
        <v>202</v>
      </c>
      <c r="D104" s="74">
        <v>1</v>
      </c>
      <c r="E104" s="73" t="s">
        <v>129</v>
      </c>
      <c r="F104" s="73" t="s">
        <v>164</v>
      </c>
      <c r="G104" s="73" t="s">
        <v>577</v>
      </c>
      <c r="H104" s="76">
        <v>39531</v>
      </c>
      <c r="I104" s="76">
        <v>46836</v>
      </c>
      <c r="J104" s="73" t="s">
        <v>130</v>
      </c>
      <c r="K104" s="75">
        <v>109825.54</v>
      </c>
      <c r="L104" s="73">
        <v>12.89</v>
      </c>
      <c r="M104" s="73"/>
      <c r="N104" s="73" t="s">
        <v>139</v>
      </c>
      <c r="O104" s="73" t="s">
        <v>132</v>
      </c>
      <c r="P104" s="73" t="s">
        <v>133</v>
      </c>
      <c r="Q104" s="73" t="s">
        <v>134</v>
      </c>
      <c r="R104" s="73" t="s">
        <v>161</v>
      </c>
      <c r="S104" s="50">
        <v>6278537.5199999996</v>
      </c>
      <c r="T104" s="50">
        <v>2554532.2799999998</v>
      </c>
      <c r="U104" s="50">
        <v>3724005.24</v>
      </c>
      <c r="V104" s="50">
        <v>0</v>
      </c>
      <c r="W104" s="50">
        <v>0</v>
      </c>
      <c r="X104" s="50">
        <v>0</v>
      </c>
      <c r="Y104" s="73" t="s">
        <v>135</v>
      </c>
      <c r="Z104" s="73" t="s">
        <v>143</v>
      </c>
      <c r="AA104" s="73" t="s">
        <v>251</v>
      </c>
      <c r="AB104" s="73" t="s">
        <v>134</v>
      </c>
      <c r="AC104" s="73" t="s">
        <v>135</v>
      </c>
      <c r="AD104" s="51">
        <v>0</v>
      </c>
      <c r="AE104" s="51">
        <v>0</v>
      </c>
      <c r="AF104" s="51">
        <v>0</v>
      </c>
      <c r="AG104" s="51">
        <v>0</v>
      </c>
      <c r="AH104" s="51">
        <v>0</v>
      </c>
      <c r="AI104" s="51">
        <v>0</v>
      </c>
      <c r="AJ104" s="51">
        <v>0</v>
      </c>
      <c r="AK104" s="51">
        <v>0</v>
      </c>
      <c r="AL104" s="51">
        <v>0</v>
      </c>
      <c r="AM104" s="51">
        <v>0</v>
      </c>
      <c r="AN104" s="51">
        <v>0</v>
      </c>
      <c r="AO104" s="51">
        <v>0</v>
      </c>
      <c r="AP104" s="52"/>
      <c r="AQ104" s="51">
        <v>0</v>
      </c>
      <c r="AR104" s="53">
        <v>2826</v>
      </c>
      <c r="AS104" s="55">
        <v>1</v>
      </c>
      <c r="AT104" s="56" t="s">
        <v>542</v>
      </c>
      <c r="AU104" s="20" t="s">
        <v>135</v>
      </c>
      <c r="AV104" s="20" t="s">
        <v>134</v>
      </c>
      <c r="AW104" s="78" t="s">
        <v>135</v>
      </c>
      <c r="AX104" s="78" t="s">
        <v>578</v>
      </c>
      <c r="AY104" s="78" t="s">
        <v>136</v>
      </c>
      <c r="AZ104" s="78" t="s">
        <v>137</v>
      </c>
      <c r="BA104" s="43" t="s">
        <v>579</v>
      </c>
      <c r="BB104" s="78">
        <v>606611</v>
      </c>
      <c r="BC104" s="78"/>
      <c r="BD104" s="78"/>
      <c r="BE104" s="78"/>
      <c r="BF104" s="78" t="s">
        <v>134</v>
      </c>
      <c r="BG104" s="78" t="s">
        <v>134</v>
      </c>
      <c r="BH104" s="78" t="s">
        <v>135</v>
      </c>
      <c r="BI104" s="78" t="s">
        <v>134</v>
      </c>
      <c r="BJ104" s="78" t="s">
        <v>134</v>
      </c>
      <c r="BK104" s="78" t="s">
        <v>134</v>
      </c>
      <c r="BL104" s="78" t="s">
        <v>134</v>
      </c>
      <c r="BM104" s="78" t="s">
        <v>134</v>
      </c>
      <c r="BN104" s="78" t="s">
        <v>134</v>
      </c>
      <c r="BO104" s="77"/>
    </row>
    <row r="105" spans="1:67 16258:16299" s="46" customFormat="1" ht="15" customHeight="1" x14ac:dyDescent="0.25">
      <c r="A105" s="73">
        <v>162146</v>
      </c>
      <c r="B105" s="13" t="s">
        <v>160</v>
      </c>
      <c r="C105" s="74">
        <v>202</v>
      </c>
      <c r="D105" s="74">
        <v>1</v>
      </c>
      <c r="E105" s="73" t="s">
        <v>129</v>
      </c>
      <c r="F105" s="73" t="s">
        <v>164</v>
      </c>
      <c r="G105" s="73" t="s">
        <v>580</v>
      </c>
      <c r="H105" s="76">
        <v>39402</v>
      </c>
      <c r="I105" s="76">
        <v>46703</v>
      </c>
      <c r="J105" s="73" t="s">
        <v>130</v>
      </c>
      <c r="K105" s="75">
        <v>89534.33</v>
      </c>
      <c r="L105" s="73">
        <v>12.39</v>
      </c>
      <c r="M105" s="73"/>
      <c r="N105" s="73" t="s">
        <v>139</v>
      </c>
      <c r="O105" s="73" t="s">
        <v>177</v>
      </c>
      <c r="P105" s="73" t="s">
        <v>133</v>
      </c>
      <c r="Q105" s="73" t="s">
        <v>134</v>
      </c>
      <c r="R105" s="73" t="s">
        <v>161</v>
      </c>
      <c r="S105" s="50">
        <v>3499920.52</v>
      </c>
      <c r="T105" s="50">
        <v>2088750.49</v>
      </c>
      <c r="U105" s="50">
        <v>1411170.03</v>
      </c>
      <c r="V105" s="50">
        <v>0</v>
      </c>
      <c r="W105" s="50">
        <v>0</v>
      </c>
      <c r="X105" s="50">
        <v>0</v>
      </c>
      <c r="Y105" s="73" t="s">
        <v>135</v>
      </c>
      <c r="Z105" s="73" t="s">
        <v>135</v>
      </c>
      <c r="AA105" s="73" t="s">
        <v>135</v>
      </c>
      <c r="AB105" s="73" t="s">
        <v>143</v>
      </c>
      <c r="AC105" s="73" t="s">
        <v>135</v>
      </c>
      <c r="AD105" s="51">
        <v>0</v>
      </c>
      <c r="AE105" s="51">
        <v>0</v>
      </c>
      <c r="AF105" s="51">
        <v>0</v>
      </c>
      <c r="AG105" s="51">
        <v>0</v>
      </c>
      <c r="AH105" s="51">
        <v>0</v>
      </c>
      <c r="AI105" s="51">
        <v>0</v>
      </c>
      <c r="AJ105" s="51">
        <v>0</v>
      </c>
      <c r="AK105" s="51">
        <v>0</v>
      </c>
      <c r="AL105" s="51">
        <v>0</v>
      </c>
      <c r="AM105" s="51">
        <v>0</v>
      </c>
      <c r="AN105" s="51">
        <v>0</v>
      </c>
      <c r="AO105" s="51">
        <v>0</v>
      </c>
      <c r="AP105" s="52"/>
      <c r="AQ105" s="51">
        <v>0</v>
      </c>
      <c r="AR105" s="53">
        <v>2826</v>
      </c>
      <c r="AS105" s="55">
        <v>3</v>
      </c>
      <c r="AT105" s="56" t="s">
        <v>581</v>
      </c>
      <c r="AU105" s="20" t="s">
        <v>135</v>
      </c>
      <c r="AV105" s="20" t="s">
        <v>134</v>
      </c>
      <c r="AW105" s="78" t="s">
        <v>135</v>
      </c>
      <c r="AX105" s="78" t="s">
        <v>582</v>
      </c>
      <c r="AY105" s="78" t="s">
        <v>136</v>
      </c>
      <c r="AZ105" s="78" t="s">
        <v>231</v>
      </c>
      <c r="BA105" s="43" t="s">
        <v>583</v>
      </c>
      <c r="BB105" s="78">
        <v>496185</v>
      </c>
      <c r="BC105" s="78"/>
      <c r="BD105" s="78"/>
      <c r="BE105" s="78"/>
      <c r="BF105" s="78" t="s">
        <v>134</v>
      </c>
      <c r="BG105" s="78" t="s">
        <v>134</v>
      </c>
      <c r="BH105" s="78" t="s">
        <v>134</v>
      </c>
      <c r="BI105" s="78" t="s">
        <v>134</v>
      </c>
      <c r="BJ105" s="78" t="s">
        <v>134</v>
      </c>
      <c r="BK105" s="78" t="s">
        <v>134</v>
      </c>
      <c r="BL105" s="78" t="s">
        <v>134</v>
      </c>
      <c r="BM105" s="78" t="s">
        <v>135</v>
      </c>
      <c r="BN105" s="78" t="s">
        <v>134</v>
      </c>
      <c r="BO105" s="77"/>
    </row>
    <row r="106" spans="1:67 16258:16299" s="46" customFormat="1" ht="15" customHeight="1" x14ac:dyDescent="0.25">
      <c r="A106" s="73">
        <v>168287</v>
      </c>
      <c r="B106" s="13" t="s">
        <v>160</v>
      </c>
      <c r="C106" s="74">
        <v>202</v>
      </c>
      <c r="D106" s="74">
        <v>1</v>
      </c>
      <c r="E106" s="73" t="s">
        <v>129</v>
      </c>
      <c r="F106" s="73" t="s">
        <v>164</v>
      </c>
      <c r="G106" s="73" t="s">
        <v>584</v>
      </c>
      <c r="H106" s="76">
        <v>39623</v>
      </c>
      <c r="I106" s="76">
        <v>45100</v>
      </c>
      <c r="J106" s="73" t="s">
        <v>130</v>
      </c>
      <c r="K106" s="75">
        <v>115230.24</v>
      </c>
      <c r="L106" s="73">
        <v>14.49</v>
      </c>
      <c r="M106" s="73"/>
      <c r="N106" s="73" t="s">
        <v>139</v>
      </c>
      <c r="O106" s="73" t="s">
        <v>177</v>
      </c>
      <c r="P106" s="73" t="s">
        <v>133</v>
      </c>
      <c r="Q106" s="73" t="s">
        <v>134</v>
      </c>
      <c r="R106" s="73" t="s">
        <v>161</v>
      </c>
      <c r="S106" s="50">
        <v>7176927.1299999999</v>
      </c>
      <c r="T106" s="50">
        <v>2692063.83</v>
      </c>
      <c r="U106" s="50">
        <v>4484863.3</v>
      </c>
      <c r="V106" s="50">
        <v>0</v>
      </c>
      <c r="W106" s="50">
        <v>0</v>
      </c>
      <c r="X106" s="50">
        <v>0</v>
      </c>
      <c r="Y106" s="73" t="s">
        <v>135</v>
      </c>
      <c r="Z106" s="73" t="s">
        <v>135</v>
      </c>
      <c r="AA106" s="73" t="s">
        <v>135</v>
      </c>
      <c r="AB106" s="73" t="s">
        <v>143</v>
      </c>
      <c r="AC106" s="73" t="s">
        <v>135</v>
      </c>
      <c r="AD106" s="51">
        <v>0</v>
      </c>
      <c r="AE106" s="51">
        <v>0</v>
      </c>
      <c r="AF106" s="51">
        <v>0</v>
      </c>
      <c r="AG106" s="51">
        <v>0</v>
      </c>
      <c r="AH106" s="51">
        <v>0</v>
      </c>
      <c r="AI106" s="51">
        <v>0</v>
      </c>
      <c r="AJ106" s="51">
        <v>0</v>
      </c>
      <c r="AK106" s="51">
        <v>0</v>
      </c>
      <c r="AL106" s="51">
        <v>0</v>
      </c>
      <c r="AM106" s="51">
        <v>0</v>
      </c>
      <c r="AN106" s="51">
        <v>0</v>
      </c>
      <c r="AO106" s="51">
        <v>0</v>
      </c>
      <c r="AP106" s="52"/>
      <c r="AQ106" s="51">
        <v>0</v>
      </c>
      <c r="AR106" s="53">
        <v>2826</v>
      </c>
      <c r="AS106" s="55">
        <v>3</v>
      </c>
      <c r="AT106" s="56" t="s">
        <v>234</v>
      </c>
      <c r="AU106" s="20" t="s">
        <v>135</v>
      </c>
      <c r="AV106" s="20" t="s">
        <v>134</v>
      </c>
      <c r="AW106" s="78" t="s">
        <v>135</v>
      </c>
      <c r="AX106" s="78" t="s">
        <v>585</v>
      </c>
      <c r="AY106" s="78" t="s">
        <v>136</v>
      </c>
      <c r="AZ106" s="78" t="s">
        <v>231</v>
      </c>
      <c r="BA106" s="43" t="s">
        <v>586</v>
      </c>
      <c r="BB106" s="78">
        <v>678990</v>
      </c>
      <c r="BC106" s="78"/>
      <c r="BD106" s="78"/>
      <c r="BE106" s="78"/>
      <c r="BF106" s="78" t="s">
        <v>134</v>
      </c>
      <c r="BG106" s="78" t="s">
        <v>134</v>
      </c>
      <c r="BH106" s="78" t="s">
        <v>134</v>
      </c>
      <c r="BI106" s="78" t="s">
        <v>134</v>
      </c>
      <c r="BJ106" s="78" t="s">
        <v>134</v>
      </c>
      <c r="BK106" s="78" t="s">
        <v>134</v>
      </c>
      <c r="BL106" s="78" t="s">
        <v>134</v>
      </c>
      <c r="BM106" s="78" t="s">
        <v>135</v>
      </c>
      <c r="BN106" s="78" t="s">
        <v>134</v>
      </c>
      <c r="BO106" s="77"/>
    </row>
    <row r="107" spans="1:67 16258:16299" s="46" customFormat="1" ht="15" customHeight="1" x14ac:dyDescent="0.25">
      <c r="A107" s="73">
        <v>166819</v>
      </c>
      <c r="B107" s="13" t="s">
        <v>160</v>
      </c>
      <c r="C107" s="74">
        <v>202</v>
      </c>
      <c r="D107" s="74">
        <v>1</v>
      </c>
      <c r="E107" s="73" t="s">
        <v>129</v>
      </c>
      <c r="F107" s="73" t="s">
        <v>164</v>
      </c>
      <c r="G107" s="73" t="s">
        <v>587</v>
      </c>
      <c r="H107" s="76">
        <v>39553</v>
      </c>
      <c r="I107" s="76">
        <v>46857</v>
      </c>
      <c r="J107" s="73" t="s">
        <v>130</v>
      </c>
      <c r="K107" s="75">
        <v>197889.94</v>
      </c>
      <c r="L107" s="73">
        <v>13.59</v>
      </c>
      <c r="M107" s="73"/>
      <c r="N107" s="73" t="s">
        <v>139</v>
      </c>
      <c r="O107" s="73" t="s">
        <v>149</v>
      </c>
      <c r="P107" s="73" t="s">
        <v>133</v>
      </c>
      <c r="Q107" s="73" t="s">
        <v>134</v>
      </c>
      <c r="R107" s="73" t="s">
        <v>161</v>
      </c>
      <c r="S107" s="50">
        <v>5713700.2800000003</v>
      </c>
      <c r="T107" s="50">
        <v>4647039.87</v>
      </c>
      <c r="U107" s="50">
        <v>1066660.4099999999</v>
      </c>
      <c r="V107" s="50">
        <v>0</v>
      </c>
      <c r="W107" s="50">
        <v>0</v>
      </c>
      <c r="X107" s="50">
        <v>0</v>
      </c>
      <c r="Y107" s="73" t="s">
        <v>135</v>
      </c>
      <c r="Z107" s="73" t="s">
        <v>135</v>
      </c>
      <c r="AA107" s="73" t="s">
        <v>135</v>
      </c>
      <c r="AB107" s="73" t="s">
        <v>134</v>
      </c>
      <c r="AC107" s="73" t="s">
        <v>135</v>
      </c>
      <c r="AD107" s="51">
        <v>0</v>
      </c>
      <c r="AE107" s="51">
        <v>0</v>
      </c>
      <c r="AF107" s="51">
        <v>0</v>
      </c>
      <c r="AG107" s="51">
        <v>0</v>
      </c>
      <c r="AH107" s="51">
        <v>0</v>
      </c>
      <c r="AI107" s="51">
        <v>0</v>
      </c>
      <c r="AJ107" s="51">
        <v>0</v>
      </c>
      <c r="AK107" s="51">
        <v>0</v>
      </c>
      <c r="AL107" s="51">
        <v>0</v>
      </c>
      <c r="AM107" s="51">
        <v>0</v>
      </c>
      <c r="AN107" s="51">
        <v>0</v>
      </c>
      <c r="AO107" s="51">
        <v>0</v>
      </c>
      <c r="AP107" s="52"/>
      <c r="AQ107" s="51">
        <v>0</v>
      </c>
      <c r="AR107" s="53">
        <v>2826</v>
      </c>
      <c r="AS107" s="55">
        <v>3</v>
      </c>
      <c r="AT107" s="56" t="s">
        <v>179</v>
      </c>
      <c r="AU107" s="20" t="s">
        <v>135</v>
      </c>
      <c r="AV107" s="20" t="s">
        <v>134</v>
      </c>
      <c r="AW107" s="78" t="s">
        <v>135</v>
      </c>
      <c r="AX107" s="78" t="s">
        <v>588</v>
      </c>
      <c r="AY107" s="78" t="s">
        <v>136</v>
      </c>
      <c r="AZ107" s="78" t="s">
        <v>141</v>
      </c>
      <c r="BA107" s="43" t="s">
        <v>589</v>
      </c>
      <c r="BB107" s="78">
        <v>1114510</v>
      </c>
      <c r="BC107" s="78"/>
      <c r="BD107" s="78"/>
      <c r="BE107" s="78"/>
      <c r="BF107" s="78" t="s">
        <v>134</v>
      </c>
      <c r="BG107" s="78" t="s">
        <v>134</v>
      </c>
      <c r="BH107" s="78" t="s">
        <v>134</v>
      </c>
      <c r="BI107" s="78" t="s">
        <v>134</v>
      </c>
      <c r="BJ107" s="78" t="s">
        <v>134</v>
      </c>
      <c r="BK107" s="78" t="s">
        <v>134</v>
      </c>
      <c r="BL107" s="78" t="s">
        <v>134</v>
      </c>
      <c r="BM107" s="78" t="s">
        <v>135</v>
      </c>
      <c r="BN107" s="78" t="s">
        <v>134</v>
      </c>
      <c r="BO107" s="77"/>
    </row>
    <row r="108" spans="1:67 16258:16299" s="46" customFormat="1" ht="15" x14ac:dyDescent="0.25">
      <c r="A108" s="73">
        <v>165596</v>
      </c>
      <c r="B108" s="13" t="s">
        <v>160</v>
      </c>
      <c r="C108" s="74">
        <v>202</v>
      </c>
      <c r="D108" s="74">
        <v>1</v>
      </c>
      <c r="E108" s="73" t="s">
        <v>129</v>
      </c>
      <c r="F108" s="73" t="s">
        <v>164</v>
      </c>
      <c r="G108" s="73" t="s">
        <v>590</v>
      </c>
      <c r="H108" s="76">
        <v>39519</v>
      </c>
      <c r="I108" s="76">
        <v>46822</v>
      </c>
      <c r="J108" s="73" t="s">
        <v>130</v>
      </c>
      <c r="K108" s="75">
        <v>194501.36</v>
      </c>
      <c r="L108" s="73">
        <v>12.89</v>
      </c>
      <c r="M108" s="73"/>
      <c r="N108" s="73" t="s">
        <v>139</v>
      </c>
      <c r="O108" s="73" t="s">
        <v>149</v>
      </c>
      <c r="P108" s="73" t="s">
        <v>133</v>
      </c>
      <c r="Q108" s="73" t="s">
        <v>134</v>
      </c>
      <c r="R108" s="73" t="s">
        <v>161</v>
      </c>
      <c r="S108" s="50">
        <v>5594332.0199999996</v>
      </c>
      <c r="T108" s="50">
        <v>4565514.34</v>
      </c>
      <c r="U108" s="50">
        <v>1028817.68</v>
      </c>
      <c r="V108" s="50">
        <v>0</v>
      </c>
      <c r="W108" s="50">
        <v>0</v>
      </c>
      <c r="X108" s="50">
        <v>0</v>
      </c>
      <c r="Y108" s="73" t="s">
        <v>135</v>
      </c>
      <c r="Z108" s="73" t="s">
        <v>135</v>
      </c>
      <c r="AA108" s="73" t="s">
        <v>135</v>
      </c>
      <c r="AB108" s="73" t="s">
        <v>134</v>
      </c>
      <c r="AC108" s="73" t="s">
        <v>135</v>
      </c>
      <c r="AD108" s="51">
        <v>0</v>
      </c>
      <c r="AE108" s="51">
        <v>0</v>
      </c>
      <c r="AF108" s="51">
        <v>0</v>
      </c>
      <c r="AG108" s="51">
        <v>0</v>
      </c>
      <c r="AH108" s="51">
        <v>0</v>
      </c>
      <c r="AI108" s="51">
        <v>0</v>
      </c>
      <c r="AJ108" s="51">
        <v>0</v>
      </c>
      <c r="AK108" s="51">
        <v>0</v>
      </c>
      <c r="AL108" s="51">
        <v>0</v>
      </c>
      <c r="AM108" s="51">
        <v>0</v>
      </c>
      <c r="AN108" s="51">
        <v>0</v>
      </c>
      <c r="AO108" s="51">
        <v>0</v>
      </c>
      <c r="AP108" s="52"/>
      <c r="AQ108" s="51">
        <v>0</v>
      </c>
      <c r="AR108" s="53">
        <v>2826</v>
      </c>
      <c r="AS108" s="55">
        <v>1</v>
      </c>
      <c r="AT108" s="56" t="s">
        <v>228</v>
      </c>
      <c r="AU108" s="20" t="s">
        <v>135</v>
      </c>
      <c r="AV108" s="20" t="s">
        <v>134</v>
      </c>
      <c r="AW108" s="78" t="s">
        <v>135</v>
      </c>
      <c r="AX108" s="78" t="s">
        <v>591</v>
      </c>
      <c r="AY108" s="78" t="s">
        <v>136</v>
      </c>
      <c r="AZ108" s="78" t="s">
        <v>141</v>
      </c>
      <c r="BA108" s="43" t="s">
        <v>592</v>
      </c>
      <c r="BB108" s="78">
        <v>1074900</v>
      </c>
      <c r="BC108" s="78"/>
      <c r="BD108" s="78"/>
      <c r="BE108" s="78"/>
      <c r="BF108" s="78" t="s">
        <v>134</v>
      </c>
      <c r="BG108" s="78" t="s">
        <v>134</v>
      </c>
      <c r="BH108" s="78" t="s">
        <v>134</v>
      </c>
      <c r="BI108" s="78" t="s">
        <v>134</v>
      </c>
      <c r="BJ108" s="78" t="s">
        <v>134</v>
      </c>
      <c r="BK108" s="78" t="s">
        <v>134</v>
      </c>
      <c r="BL108" s="78" t="s">
        <v>134</v>
      </c>
      <c r="BM108" s="78" t="s">
        <v>134</v>
      </c>
      <c r="BN108" s="78" t="s">
        <v>134</v>
      </c>
      <c r="BO108" s="77"/>
    </row>
    <row r="109" spans="1:67 16258:16299" s="46" customFormat="1" ht="15" customHeight="1" x14ac:dyDescent="0.25">
      <c r="A109" s="73">
        <v>157797</v>
      </c>
      <c r="B109" s="13" t="s">
        <v>160</v>
      </c>
      <c r="C109" s="74">
        <v>202</v>
      </c>
      <c r="D109" s="74">
        <v>1</v>
      </c>
      <c r="E109" s="73" t="s">
        <v>129</v>
      </c>
      <c r="F109" s="73" t="s">
        <v>164</v>
      </c>
      <c r="G109" s="73" t="s">
        <v>593</v>
      </c>
      <c r="H109" s="76">
        <v>39050</v>
      </c>
      <c r="I109" s="76">
        <v>46353</v>
      </c>
      <c r="J109" s="73" t="s">
        <v>130</v>
      </c>
      <c r="K109" s="75">
        <v>178000</v>
      </c>
      <c r="L109" s="73">
        <v>9.5</v>
      </c>
      <c r="M109" s="73">
        <v>0.35</v>
      </c>
      <c r="N109" s="73" t="s">
        <v>131</v>
      </c>
      <c r="O109" s="73" t="s">
        <v>255</v>
      </c>
      <c r="P109" s="73" t="s">
        <v>133</v>
      </c>
      <c r="Q109" s="73" t="s">
        <v>134</v>
      </c>
      <c r="R109" s="73" t="s">
        <v>161</v>
      </c>
      <c r="S109" s="50">
        <v>5453967.8300000001</v>
      </c>
      <c r="T109" s="50">
        <v>4077156.53</v>
      </c>
      <c r="U109" s="50">
        <v>747231.16</v>
      </c>
      <c r="V109" s="50">
        <v>629580.14</v>
      </c>
      <c r="W109" s="50">
        <v>0</v>
      </c>
      <c r="X109" s="50">
        <v>0</v>
      </c>
      <c r="Y109" s="73" t="s">
        <v>135</v>
      </c>
      <c r="Z109" s="73" t="s">
        <v>135</v>
      </c>
      <c r="AA109" s="73" t="s">
        <v>135</v>
      </c>
      <c r="AB109" s="73" t="s">
        <v>134</v>
      </c>
      <c r="AC109" s="73" t="s">
        <v>135</v>
      </c>
      <c r="AD109" s="51">
        <v>0</v>
      </c>
      <c r="AE109" s="51">
        <v>0</v>
      </c>
      <c r="AF109" s="51">
        <v>0</v>
      </c>
      <c r="AG109" s="51">
        <v>0</v>
      </c>
      <c r="AH109" s="51">
        <v>0</v>
      </c>
      <c r="AI109" s="51">
        <v>0</v>
      </c>
      <c r="AJ109" s="51">
        <v>0</v>
      </c>
      <c r="AK109" s="51">
        <v>0</v>
      </c>
      <c r="AL109" s="51">
        <v>0</v>
      </c>
      <c r="AM109" s="51">
        <v>0</v>
      </c>
      <c r="AN109" s="51">
        <v>0</v>
      </c>
      <c r="AO109" s="51">
        <v>0</v>
      </c>
      <c r="AP109" s="52"/>
      <c r="AQ109" s="51">
        <v>0</v>
      </c>
      <c r="AR109" s="53">
        <v>2826</v>
      </c>
      <c r="AS109" s="55">
        <v>1</v>
      </c>
      <c r="AT109" s="56" t="s">
        <v>594</v>
      </c>
      <c r="AU109" s="20" t="s">
        <v>135</v>
      </c>
      <c r="AV109" s="20" t="s">
        <v>134</v>
      </c>
      <c r="AW109" s="78" t="s">
        <v>135</v>
      </c>
      <c r="AX109" s="78" t="s">
        <v>595</v>
      </c>
      <c r="AY109" s="78" t="s">
        <v>136</v>
      </c>
      <c r="AZ109" s="78" t="s">
        <v>1063</v>
      </c>
      <c r="BA109" s="43" t="s">
        <v>596</v>
      </c>
      <c r="BB109" s="78">
        <v>1006554</v>
      </c>
      <c r="BC109" s="78"/>
      <c r="BD109" s="78"/>
      <c r="BE109" s="78"/>
      <c r="BF109" s="78" t="s">
        <v>134</v>
      </c>
      <c r="BG109" s="78" t="s">
        <v>134</v>
      </c>
      <c r="BH109" s="78" t="s">
        <v>135</v>
      </c>
      <c r="BI109" s="78" t="s">
        <v>134</v>
      </c>
      <c r="BJ109" s="78" t="s">
        <v>134</v>
      </c>
      <c r="BK109" s="78" t="s">
        <v>134</v>
      </c>
      <c r="BL109" s="78" t="s">
        <v>134</v>
      </c>
      <c r="BM109" s="78" t="s">
        <v>135</v>
      </c>
      <c r="BN109" s="78" t="s">
        <v>134</v>
      </c>
      <c r="BO109" s="77"/>
    </row>
    <row r="110" spans="1:67 16258:16299" s="46" customFormat="1" ht="15" x14ac:dyDescent="0.25">
      <c r="A110" s="73">
        <v>166341</v>
      </c>
      <c r="B110" s="13" t="s">
        <v>160</v>
      </c>
      <c r="C110" s="74">
        <v>202</v>
      </c>
      <c r="D110" s="74">
        <v>1</v>
      </c>
      <c r="E110" s="73" t="s">
        <v>129</v>
      </c>
      <c r="F110" s="73" t="s">
        <v>164</v>
      </c>
      <c r="G110" s="73" t="s">
        <v>597</v>
      </c>
      <c r="H110" s="76">
        <v>39540</v>
      </c>
      <c r="I110" s="76">
        <v>46843</v>
      </c>
      <c r="J110" s="73" t="s">
        <v>130</v>
      </c>
      <c r="K110" s="75">
        <v>196717.03</v>
      </c>
      <c r="L110" s="73">
        <v>13.59</v>
      </c>
      <c r="M110" s="73"/>
      <c r="N110" s="73" t="s">
        <v>139</v>
      </c>
      <c r="O110" s="73" t="s">
        <v>149</v>
      </c>
      <c r="P110" s="73" t="s">
        <v>133</v>
      </c>
      <c r="Q110" s="73" t="s">
        <v>134</v>
      </c>
      <c r="R110" s="73" t="s">
        <v>161</v>
      </c>
      <c r="S110" s="50">
        <v>5711379.5</v>
      </c>
      <c r="T110" s="50">
        <v>4577721.0199999996</v>
      </c>
      <c r="U110" s="50">
        <v>1133658.48</v>
      </c>
      <c r="V110" s="50">
        <v>0</v>
      </c>
      <c r="W110" s="50">
        <v>0</v>
      </c>
      <c r="X110" s="50">
        <v>0</v>
      </c>
      <c r="Y110" s="73" t="s">
        <v>135</v>
      </c>
      <c r="Z110" s="73" t="s">
        <v>143</v>
      </c>
      <c r="AA110" s="73" t="s">
        <v>251</v>
      </c>
      <c r="AB110" s="73" t="s">
        <v>134</v>
      </c>
      <c r="AC110" s="73" t="s">
        <v>135</v>
      </c>
      <c r="AD110" s="51">
        <v>0</v>
      </c>
      <c r="AE110" s="51">
        <v>0</v>
      </c>
      <c r="AF110" s="51">
        <v>0</v>
      </c>
      <c r="AG110" s="51">
        <v>0</v>
      </c>
      <c r="AH110" s="51">
        <v>0</v>
      </c>
      <c r="AI110" s="51">
        <v>0</v>
      </c>
      <c r="AJ110" s="51">
        <v>0</v>
      </c>
      <c r="AK110" s="51">
        <v>0</v>
      </c>
      <c r="AL110" s="51">
        <v>0</v>
      </c>
      <c r="AM110" s="51">
        <v>0</v>
      </c>
      <c r="AN110" s="51">
        <v>0</v>
      </c>
      <c r="AO110" s="51">
        <v>0</v>
      </c>
      <c r="AP110" s="52"/>
      <c r="AQ110" s="51">
        <v>0</v>
      </c>
      <c r="AR110" s="53">
        <v>2826</v>
      </c>
      <c r="AS110" s="55">
        <v>4</v>
      </c>
      <c r="AT110" s="56" t="s">
        <v>598</v>
      </c>
      <c r="AU110" s="20" t="s">
        <v>135</v>
      </c>
      <c r="AV110" s="20" t="s">
        <v>134</v>
      </c>
      <c r="AW110" s="78" t="s">
        <v>135</v>
      </c>
      <c r="AX110" s="78" t="s">
        <v>599</v>
      </c>
      <c r="AY110" s="78" t="s">
        <v>136</v>
      </c>
      <c r="AZ110" s="78" t="s">
        <v>141</v>
      </c>
      <c r="BA110" s="43" t="s">
        <v>1067</v>
      </c>
      <c r="BB110" s="78">
        <v>1119750</v>
      </c>
      <c r="BC110" s="83"/>
      <c r="BD110" s="78"/>
      <c r="BE110" s="78"/>
      <c r="BF110" s="78" t="s">
        <v>134</v>
      </c>
      <c r="BG110" s="78" t="s">
        <v>134</v>
      </c>
      <c r="BH110" s="78" t="s">
        <v>134</v>
      </c>
      <c r="BI110" s="78" t="s">
        <v>134</v>
      </c>
      <c r="BJ110" s="78" t="s">
        <v>134</v>
      </c>
      <c r="BK110" s="78" t="s">
        <v>134</v>
      </c>
      <c r="BL110" s="78" t="s">
        <v>134</v>
      </c>
      <c r="BM110" s="78" t="s">
        <v>134</v>
      </c>
      <c r="BN110" s="78" t="s">
        <v>134</v>
      </c>
      <c r="BO110" s="77"/>
    </row>
    <row r="111" spans="1:67 16258:16299" s="46" customFormat="1" ht="15" customHeight="1" x14ac:dyDescent="0.25">
      <c r="A111" s="73">
        <v>163386</v>
      </c>
      <c r="B111" s="13" t="s">
        <v>160</v>
      </c>
      <c r="C111" s="74">
        <v>202</v>
      </c>
      <c r="D111" s="74">
        <v>1</v>
      </c>
      <c r="E111" s="73" t="s">
        <v>129</v>
      </c>
      <c r="F111" s="73" t="s">
        <v>164</v>
      </c>
      <c r="G111" s="73" t="s">
        <v>600</v>
      </c>
      <c r="H111" s="76">
        <v>39442</v>
      </c>
      <c r="I111" s="76">
        <v>48558</v>
      </c>
      <c r="J111" s="73" t="s">
        <v>130</v>
      </c>
      <c r="K111" s="75">
        <v>171873</v>
      </c>
      <c r="L111" s="73">
        <v>12.99</v>
      </c>
      <c r="M111" s="73"/>
      <c r="N111" s="73" t="s">
        <v>139</v>
      </c>
      <c r="O111" s="73" t="s">
        <v>149</v>
      </c>
      <c r="P111" s="73" t="s">
        <v>133</v>
      </c>
      <c r="Q111" s="73" t="s">
        <v>134</v>
      </c>
      <c r="R111" s="73" t="s">
        <v>161</v>
      </c>
      <c r="S111" s="50">
        <v>5669424.6100000003</v>
      </c>
      <c r="T111" s="50">
        <v>4008010.59</v>
      </c>
      <c r="U111" s="50">
        <v>1661414.02</v>
      </c>
      <c r="V111" s="50">
        <v>0</v>
      </c>
      <c r="W111" s="50">
        <v>0</v>
      </c>
      <c r="X111" s="50">
        <v>0</v>
      </c>
      <c r="Y111" s="73" t="s">
        <v>135</v>
      </c>
      <c r="Z111" s="73" t="s">
        <v>135</v>
      </c>
      <c r="AA111" s="73" t="s">
        <v>135</v>
      </c>
      <c r="AB111" s="73" t="s">
        <v>134</v>
      </c>
      <c r="AC111" s="73" t="s">
        <v>135</v>
      </c>
      <c r="AD111" s="51">
        <v>0</v>
      </c>
      <c r="AE111" s="51">
        <v>0</v>
      </c>
      <c r="AF111" s="51">
        <v>0</v>
      </c>
      <c r="AG111" s="51">
        <v>0</v>
      </c>
      <c r="AH111" s="51">
        <v>0</v>
      </c>
      <c r="AI111" s="51">
        <v>0</v>
      </c>
      <c r="AJ111" s="51">
        <v>0</v>
      </c>
      <c r="AK111" s="51">
        <v>0</v>
      </c>
      <c r="AL111" s="51">
        <v>0</v>
      </c>
      <c r="AM111" s="51">
        <v>0</v>
      </c>
      <c r="AN111" s="51">
        <v>0</v>
      </c>
      <c r="AO111" s="51">
        <v>0</v>
      </c>
      <c r="AP111" s="52"/>
      <c r="AQ111" s="51">
        <v>0</v>
      </c>
      <c r="AR111" s="53">
        <v>2826</v>
      </c>
      <c r="AS111" s="55">
        <v>1</v>
      </c>
      <c r="AT111" s="56" t="s">
        <v>601</v>
      </c>
      <c r="AU111" s="20" t="s">
        <v>135</v>
      </c>
      <c r="AV111" s="20" t="s">
        <v>134</v>
      </c>
      <c r="AW111" s="78" t="s">
        <v>135</v>
      </c>
      <c r="AX111" s="78" t="s">
        <v>602</v>
      </c>
      <c r="AY111" s="78" t="s">
        <v>136</v>
      </c>
      <c r="AZ111" s="78" t="s">
        <v>141</v>
      </c>
      <c r="BA111" s="43" t="s">
        <v>603</v>
      </c>
      <c r="BB111" s="78">
        <v>949900</v>
      </c>
      <c r="BC111" s="78"/>
      <c r="BD111" s="78"/>
      <c r="BE111" s="78"/>
      <c r="BF111" s="78" t="s">
        <v>134</v>
      </c>
      <c r="BG111" s="78" t="s">
        <v>134</v>
      </c>
      <c r="BH111" s="78" t="s">
        <v>134</v>
      </c>
      <c r="BI111" s="78" t="s">
        <v>134</v>
      </c>
      <c r="BJ111" s="78" t="s">
        <v>134</v>
      </c>
      <c r="BK111" s="78" t="s">
        <v>134</v>
      </c>
      <c r="BL111" s="78" t="s">
        <v>134</v>
      </c>
      <c r="BM111" s="78" t="s">
        <v>135</v>
      </c>
      <c r="BN111" s="78" t="s">
        <v>134</v>
      </c>
      <c r="BO111" s="77"/>
    </row>
    <row r="112" spans="1:67 16258:16299" s="46" customFormat="1" ht="15" customHeight="1" x14ac:dyDescent="0.25">
      <c r="A112" s="73">
        <v>170647</v>
      </c>
      <c r="B112" s="13" t="s">
        <v>160</v>
      </c>
      <c r="C112" s="74">
        <v>202</v>
      </c>
      <c r="D112" s="74">
        <v>1</v>
      </c>
      <c r="E112" s="73" t="s">
        <v>129</v>
      </c>
      <c r="F112" s="73" t="s">
        <v>164</v>
      </c>
      <c r="G112" s="73" t="s">
        <v>604</v>
      </c>
      <c r="H112" s="76">
        <v>39681</v>
      </c>
      <c r="I112" s="76">
        <v>41141</v>
      </c>
      <c r="J112" s="73" t="s">
        <v>130</v>
      </c>
      <c r="K112" s="75">
        <v>268000</v>
      </c>
      <c r="L112" s="73">
        <v>15.7</v>
      </c>
      <c r="M112" s="73"/>
      <c r="N112" s="73" t="s">
        <v>167</v>
      </c>
      <c r="O112" s="73" t="s">
        <v>211</v>
      </c>
      <c r="P112" s="73" t="s">
        <v>133</v>
      </c>
      <c r="Q112" s="73" t="s">
        <v>134</v>
      </c>
      <c r="R112" s="73" t="s">
        <v>161</v>
      </c>
      <c r="S112" s="50">
        <v>6025220.9400000004</v>
      </c>
      <c r="T112" s="50">
        <v>6025220.9400000004</v>
      </c>
      <c r="U112" s="50">
        <v>0</v>
      </c>
      <c r="V112" s="50">
        <v>0</v>
      </c>
      <c r="W112" s="50">
        <v>0</v>
      </c>
      <c r="X112" s="84">
        <v>0</v>
      </c>
      <c r="Y112" s="31" t="s">
        <v>135</v>
      </c>
      <c r="Z112" s="78" t="s">
        <v>135</v>
      </c>
      <c r="AA112" s="78" t="s">
        <v>144</v>
      </c>
      <c r="AB112" s="78" t="s">
        <v>134</v>
      </c>
      <c r="AC112" s="78" t="s">
        <v>143</v>
      </c>
      <c r="AD112" s="78">
        <v>0</v>
      </c>
      <c r="AE112" s="78">
        <v>0</v>
      </c>
      <c r="AF112" s="78">
        <v>0</v>
      </c>
      <c r="AG112" s="78">
        <v>0</v>
      </c>
      <c r="AH112" s="78">
        <v>0</v>
      </c>
      <c r="AI112" s="78">
        <v>0</v>
      </c>
      <c r="AJ112" s="77">
        <v>0</v>
      </c>
      <c r="AK112" s="80">
        <v>0</v>
      </c>
      <c r="AL112" s="81">
        <v>0</v>
      </c>
      <c r="AM112" s="51">
        <v>0</v>
      </c>
      <c r="AN112" s="19">
        <v>0</v>
      </c>
      <c r="AO112" s="82">
        <v>0</v>
      </c>
      <c r="AP112" s="79"/>
      <c r="AQ112" s="59">
        <v>0</v>
      </c>
      <c r="AR112" s="67">
        <v>2826</v>
      </c>
      <c r="AS112" s="55">
        <v>3</v>
      </c>
      <c r="AT112" s="56" t="s">
        <v>605</v>
      </c>
      <c r="AU112" s="20" t="s">
        <v>135</v>
      </c>
      <c r="AV112" s="20" t="s">
        <v>134</v>
      </c>
      <c r="AW112" s="46" t="s">
        <v>135</v>
      </c>
      <c r="AX112" s="46" t="s">
        <v>230</v>
      </c>
      <c r="AY112" s="46" t="s">
        <v>136</v>
      </c>
      <c r="AZ112" s="46" t="s">
        <v>606</v>
      </c>
      <c r="BA112" s="85" t="s">
        <v>607</v>
      </c>
      <c r="BB112" s="78">
        <v>1845205</v>
      </c>
      <c r="BF112" s="46" t="s">
        <v>134</v>
      </c>
      <c r="BG112" s="46" t="s">
        <v>134</v>
      </c>
      <c r="BH112" s="46" t="s">
        <v>135</v>
      </c>
      <c r="BI112" s="46" t="s">
        <v>134</v>
      </c>
      <c r="BJ112" s="46" t="s">
        <v>134</v>
      </c>
      <c r="BK112" s="46" t="s">
        <v>134</v>
      </c>
      <c r="BL112" s="46" t="s">
        <v>134</v>
      </c>
      <c r="BM112" s="46" t="s">
        <v>135</v>
      </c>
      <c r="BN112" s="46" t="s">
        <v>134</v>
      </c>
      <c r="XAH112" s="73"/>
      <c r="XAI112" s="5"/>
      <c r="XAJ112" s="5"/>
      <c r="XAK112" s="6"/>
      <c r="XAL112" s="5"/>
      <c r="XAM112" s="13"/>
      <c r="XAN112" s="73"/>
      <c r="XAO112" s="13"/>
      <c r="XAP112" s="74"/>
      <c r="XAQ112" s="74"/>
      <c r="XAR112" s="73"/>
      <c r="XAS112" s="73"/>
      <c r="XAT112" s="75"/>
      <c r="XAU112" s="73"/>
      <c r="XAV112" s="73"/>
      <c r="XAW112" s="76"/>
      <c r="XAX112" s="76"/>
      <c r="XAY112" s="73"/>
      <c r="XAZ112" s="75"/>
      <c r="XBA112" s="73"/>
      <c r="XBB112" s="73"/>
      <c r="XBC112" s="73"/>
      <c r="XBD112" s="73"/>
      <c r="XBE112" s="73"/>
      <c r="XBF112" s="73"/>
      <c r="XBG112" s="73"/>
      <c r="XBH112" s="50"/>
      <c r="XBI112" s="78"/>
      <c r="XBJ112" s="78"/>
      <c r="XBK112" s="78"/>
      <c r="XBL112" s="78"/>
      <c r="XBM112" s="84"/>
      <c r="XBN112" s="31"/>
      <c r="XBO112" s="78"/>
      <c r="XBP112" s="78"/>
      <c r="XBQ112" s="78"/>
      <c r="XBR112" s="78"/>
      <c r="XBS112" s="78"/>
      <c r="XBT112" s="78"/>
      <c r="XBU112" s="78"/>
      <c r="XBV112" s="78"/>
      <c r="XBW112" s="78"/>
    </row>
    <row r="113" spans="1:67" s="46" customFormat="1" ht="15" customHeight="1" x14ac:dyDescent="0.25">
      <c r="A113" s="73">
        <v>170506</v>
      </c>
      <c r="B113" s="13" t="s">
        <v>160</v>
      </c>
      <c r="C113" s="74">
        <v>202</v>
      </c>
      <c r="D113" s="74">
        <v>1</v>
      </c>
      <c r="E113" s="73" t="s">
        <v>129</v>
      </c>
      <c r="F113" s="73" t="s">
        <v>164</v>
      </c>
      <c r="G113" s="73" t="s">
        <v>608</v>
      </c>
      <c r="H113" s="76">
        <v>39679</v>
      </c>
      <c r="I113" s="76">
        <v>46983</v>
      </c>
      <c r="J113" s="73" t="s">
        <v>130</v>
      </c>
      <c r="K113" s="75">
        <v>200428.7</v>
      </c>
      <c r="L113" s="73">
        <v>14.59</v>
      </c>
      <c r="M113" s="73"/>
      <c r="N113" s="73" t="s">
        <v>139</v>
      </c>
      <c r="O113" s="73" t="s">
        <v>149</v>
      </c>
      <c r="P113" s="73" t="s">
        <v>133</v>
      </c>
      <c r="Q113" s="73" t="s">
        <v>134</v>
      </c>
      <c r="R113" s="73" t="s">
        <v>161</v>
      </c>
      <c r="S113" s="50">
        <v>5749816.0499999998</v>
      </c>
      <c r="T113" s="50">
        <v>4706604.51</v>
      </c>
      <c r="U113" s="50">
        <v>1043211.54</v>
      </c>
      <c r="V113" s="50">
        <v>0</v>
      </c>
      <c r="W113" s="50">
        <v>0</v>
      </c>
      <c r="X113" s="50">
        <v>0</v>
      </c>
      <c r="Y113" s="73" t="s">
        <v>135</v>
      </c>
      <c r="Z113" s="73" t="s">
        <v>135</v>
      </c>
      <c r="AA113" s="73" t="s">
        <v>135</v>
      </c>
      <c r="AB113" s="73" t="s">
        <v>134</v>
      </c>
      <c r="AC113" s="73" t="s">
        <v>135</v>
      </c>
      <c r="AD113" s="51">
        <v>0</v>
      </c>
      <c r="AE113" s="51">
        <v>0</v>
      </c>
      <c r="AF113" s="51">
        <v>0</v>
      </c>
      <c r="AG113" s="51">
        <v>0</v>
      </c>
      <c r="AH113" s="51">
        <v>0</v>
      </c>
      <c r="AI113" s="51">
        <v>0</v>
      </c>
      <c r="AJ113" s="51">
        <v>0</v>
      </c>
      <c r="AK113" s="51">
        <v>0</v>
      </c>
      <c r="AL113" s="51">
        <v>0</v>
      </c>
      <c r="AM113" s="51">
        <v>0</v>
      </c>
      <c r="AN113" s="51">
        <v>0</v>
      </c>
      <c r="AO113" s="51">
        <v>0</v>
      </c>
      <c r="AP113" s="52"/>
      <c r="AQ113" s="51">
        <v>0</v>
      </c>
      <c r="AR113" s="53">
        <v>2826</v>
      </c>
      <c r="AS113" s="55">
        <v>3</v>
      </c>
      <c r="AT113" s="56" t="s">
        <v>609</v>
      </c>
      <c r="AU113" s="20" t="s">
        <v>135</v>
      </c>
      <c r="AV113" s="20" t="s">
        <v>134</v>
      </c>
      <c r="AW113" s="78" t="s">
        <v>135</v>
      </c>
      <c r="AX113" s="78" t="s">
        <v>610</v>
      </c>
      <c r="AY113" s="78" t="s">
        <v>136</v>
      </c>
      <c r="AZ113" s="78" t="s">
        <v>141</v>
      </c>
      <c r="BA113" s="43" t="s">
        <v>611</v>
      </c>
      <c r="BB113" s="78">
        <v>1106910</v>
      </c>
      <c r="BC113" s="78"/>
      <c r="BD113" s="78"/>
      <c r="BE113" s="78"/>
      <c r="BF113" s="78" t="s">
        <v>134</v>
      </c>
      <c r="BG113" s="78" t="s">
        <v>134</v>
      </c>
      <c r="BH113" s="78" t="s">
        <v>134</v>
      </c>
      <c r="BI113" s="78" t="s">
        <v>134</v>
      </c>
      <c r="BJ113" s="78" t="s">
        <v>134</v>
      </c>
      <c r="BK113" s="78" t="s">
        <v>135</v>
      </c>
      <c r="BL113" s="78" t="s">
        <v>135</v>
      </c>
      <c r="BM113" s="78" t="s">
        <v>135</v>
      </c>
      <c r="BN113" s="78" t="s">
        <v>134</v>
      </c>
      <c r="BO113" s="77"/>
    </row>
    <row r="114" spans="1:67" s="46" customFormat="1" ht="15" customHeight="1" x14ac:dyDescent="0.25">
      <c r="A114" s="73">
        <v>163655</v>
      </c>
      <c r="B114" s="13" t="s">
        <v>160</v>
      </c>
      <c r="C114" s="74">
        <v>202</v>
      </c>
      <c r="D114" s="74">
        <v>1</v>
      </c>
      <c r="E114" s="73" t="s">
        <v>129</v>
      </c>
      <c r="F114" s="73" t="s">
        <v>164</v>
      </c>
      <c r="G114" s="73" t="s">
        <v>612</v>
      </c>
      <c r="H114" s="76">
        <v>39458</v>
      </c>
      <c r="I114" s="76">
        <v>44936</v>
      </c>
      <c r="J114" s="73" t="s">
        <v>130</v>
      </c>
      <c r="K114" s="75">
        <v>219188.79</v>
      </c>
      <c r="L114" s="73">
        <v>12.89</v>
      </c>
      <c r="M114" s="73"/>
      <c r="N114" s="73" t="s">
        <v>139</v>
      </c>
      <c r="O114" s="73" t="s">
        <v>132</v>
      </c>
      <c r="P114" s="73" t="s">
        <v>133</v>
      </c>
      <c r="Q114" s="73" t="s">
        <v>134</v>
      </c>
      <c r="R114" s="73" t="s">
        <v>161</v>
      </c>
      <c r="S114" s="50">
        <v>6094681.2000000002</v>
      </c>
      <c r="T114" s="50">
        <v>5149636.16</v>
      </c>
      <c r="U114" s="50">
        <v>945045.04</v>
      </c>
      <c r="V114" s="50">
        <v>0</v>
      </c>
      <c r="W114" s="50">
        <v>0</v>
      </c>
      <c r="X114" s="50">
        <v>0</v>
      </c>
      <c r="Y114" s="73" t="s">
        <v>135</v>
      </c>
      <c r="Z114" s="73" t="s">
        <v>143</v>
      </c>
      <c r="AA114" s="73" t="s">
        <v>135</v>
      </c>
      <c r="AB114" s="73" t="s">
        <v>134</v>
      </c>
      <c r="AC114" s="73" t="s">
        <v>135</v>
      </c>
      <c r="AD114" s="51">
        <v>0</v>
      </c>
      <c r="AE114" s="51">
        <v>0</v>
      </c>
      <c r="AF114" s="51">
        <v>0</v>
      </c>
      <c r="AG114" s="51">
        <v>0</v>
      </c>
      <c r="AH114" s="51">
        <v>0</v>
      </c>
      <c r="AI114" s="51">
        <v>0</v>
      </c>
      <c r="AJ114" s="51">
        <v>0</v>
      </c>
      <c r="AK114" s="51">
        <v>0</v>
      </c>
      <c r="AL114" s="51">
        <v>0</v>
      </c>
      <c r="AM114" s="51">
        <v>0</v>
      </c>
      <c r="AN114" s="51">
        <v>0</v>
      </c>
      <c r="AO114" s="51">
        <v>0</v>
      </c>
      <c r="AP114" s="52"/>
      <c r="AQ114" s="51">
        <v>0</v>
      </c>
      <c r="AR114" s="53">
        <v>2826</v>
      </c>
      <c r="AS114" s="55">
        <v>3</v>
      </c>
      <c r="AT114" s="56" t="s">
        <v>613</v>
      </c>
      <c r="AU114" s="20" t="s">
        <v>135</v>
      </c>
      <c r="AV114" s="20" t="s">
        <v>134</v>
      </c>
      <c r="AW114" s="78" t="s">
        <v>135</v>
      </c>
      <c r="AX114" s="83" t="s">
        <v>614</v>
      </c>
      <c r="AY114" s="78" t="s">
        <v>136</v>
      </c>
      <c r="AZ114" s="78" t="s">
        <v>137</v>
      </c>
      <c r="BA114" s="43" t="s">
        <v>615</v>
      </c>
      <c r="BB114" s="78">
        <v>1210525</v>
      </c>
      <c r="BC114" s="78"/>
      <c r="BD114" s="78"/>
      <c r="BE114" s="78"/>
      <c r="BF114" s="78" t="s">
        <v>134</v>
      </c>
      <c r="BG114" s="78" t="s">
        <v>134</v>
      </c>
      <c r="BH114" s="78" t="s">
        <v>135</v>
      </c>
      <c r="BI114" s="78" t="s">
        <v>134</v>
      </c>
      <c r="BJ114" s="78" t="s">
        <v>134</v>
      </c>
      <c r="BK114" s="78" t="s">
        <v>134</v>
      </c>
      <c r="BL114" s="78" t="s">
        <v>134</v>
      </c>
      <c r="BM114" s="78" t="s">
        <v>135</v>
      </c>
      <c r="BN114" s="78" t="s">
        <v>134</v>
      </c>
      <c r="BO114" s="77"/>
    </row>
    <row r="115" spans="1:67" s="46" customFormat="1" ht="15" customHeight="1" x14ac:dyDescent="0.25">
      <c r="A115" s="73">
        <v>162816</v>
      </c>
      <c r="B115" s="13" t="s">
        <v>160</v>
      </c>
      <c r="C115" s="74">
        <v>202</v>
      </c>
      <c r="D115" s="74">
        <v>1</v>
      </c>
      <c r="E115" s="73" t="s">
        <v>129</v>
      </c>
      <c r="F115" s="73" t="s">
        <v>164</v>
      </c>
      <c r="G115" s="73" t="s">
        <v>616</v>
      </c>
      <c r="H115" s="76">
        <v>39427</v>
      </c>
      <c r="I115" s="76">
        <v>48558</v>
      </c>
      <c r="J115" s="73" t="s">
        <v>130</v>
      </c>
      <c r="K115" s="75">
        <v>277472.25</v>
      </c>
      <c r="L115" s="73">
        <v>12.49</v>
      </c>
      <c r="M115" s="73"/>
      <c r="N115" s="73" t="s">
        <v>139</v>
      </c>
      <c r="O115" s="73" t="s">
        <v>132</v>
      </c>
      <c r="P115" s="73" t="s">
        <v>133</v>
      </c>
      <c r="Q115" s="73" t="s">
        <v>134</v>
      </c>
      <c r="R115" s="73" t="s">
        <v>161</v>
      </c>
      <c r="S115" s="50">
        <v>7405546.3300000001</v>
      </c>
      <c r="T115" s="50">
        <v>6508637.0999999996</v>
      </c>
      <c r="U115" s="50">
        <v>896909.23</v>
      </c>
      <c r="V115" s="50">
        <v>0</v>
      </c>
      <c r="W115" s="50">
        <v>0</v>
      </c>
      <c r="X115" s="50">
        <v>0</v>
      </c>
      <c r="Y115" s="73" t="s">
        <v>135</v>
      </c>
      <c r="Z115" s="73" t="s">
        <v>135</v>
      </c>
      <c r="AA115" s="73" t="s">
        <v>135</v>
      </c>
      <c r="AB115" s="73" t="s">
        <v>134</v>
      </c>
      <c r="AC115" s="73" t="s">
        <v>135</v>
      </c>
      <c r="AD115" s="51">
        <v>1043.79</v>
      </c>
      <c r="AE115" s="51">
        <v>1985.79</v>
      </c>
      <c r="AF115" s="51">
        <v>1566.47</v>
      </c>
      <c r="AG115" s="51">
        <v>1567.15</v>
      </c>
      <c r="AH115" s="51">
        <v>1732.1</v>
      </c>
      <c r="AI115" s="51">
        <v>1821.43</v>
      </c>
      <c r="AJ115" s="51">
        <v>1821.08</v>
      </c>
      <c r="AK115" s="51">
        <v>1815.91</v>
      </c>
      <c r="AL115" s="51">
        <v>1961.96</v>
      </c>
      <c r="AM115" s="51">
        <v>2024.95</v>
      </c>
      <c r="AN115" s="51">
        <v>2026.66</v>
      </c>
      <c r="AO115" s="51">
        <v>670.43</v>
      </c>
      <c r="AP115" s="52">
        <v>43745</v>
      </c>
      <c r="AQ115" s="51">
        <v>670.43</v>
      </c>
      <c r="AR115" s="53">
        <v>2826</v>
      </c>
      <c r="AS115" s="55">
        <v>1</v>
      </c>
      <c r="AT115" s="56" t="s">
        <v>617</v>
      </c>
      <c r="AU115" s="20" t="s">
        <v>135</v>
      </c>
      <c r="AV115" s="20" t="s">
        <v>134</v>
      </c>
      <c r="AW115" s="78" t="s">
        <v>135</v>
      </c>
      <c r="AX115" s="83" t="s">
        <v>618</v>
      </c>
      <c r="AY115" s="78" t="s">
        <v>136</v>
      </c>
      <c r="AZ115" s="78" t="s">
        <v>137</v>
      </c>
      <c r="BA115" s="43" t="s">
        <v>619</v>
      </c>
      <c r="BB115" s="78">
        <v>1530200</v>
      </c>
      <c r="BC115" s="78"/>
      <c r="BD115" s="78"/>
      <c r="BE115" s="78"/>
      <c r="BF115" s="78" t="s">
        <v>134</v>
      </c>
      <c r="BG115" s="78" t="s">
        <v>134</v>
      </c>
      <c r="BH115" s="78" t="s">
        <v>135</v>
      </c>
      <c r="BI115" s="78" t="s">
        <v>134</v>
      </c>
      <c r="BJ115" s="78" t="s">
        <v>134</v>
      </c>
      <c r="BK115" s="78" t="s">
        <v>134</v>
      </c>
      <c r="BL115" s="78" t="s">
        <v>134</v>
      </c>
      <c r="BM115" s="78" t="s">
        <v>135</v>
      </c>
      <c r="BN115" s="78" t="s">
        <v>134</v>
      </c>
      <c r="BO115" s="77"/>
    </row>
    <row r="116" spans="1:67" s="46" customFormat="1" ht="15" customHeight="1" x14ac:dyDescent="0.25">
      <c r="A116" s="73">
        <v>170599</v>
      </c>
      <c r="B116" s="13" t="s">
        <v>160</v>
      </c>
      <c r="C116" s="13">
        <v>202</v>
      </c>
      <c r="D116" s="74">
        <v>1</v>
      </c>
      <c r="E116" s="62" t="s">
        <v>129</v>
      </c>
      <c r="F116" s="62" t="s">
        <v>164</v>
      </c>
      <c r="G116" s="62" t="s">
        <v>620</v>
      </c>
      <c r="H116" s="64">
        <v>39680</v>
      </c>
      <c r="I116" s="64">
        <v>48810</v>
      </c>
      <c r="J116" s="62" t="s">
        <v>130</v>
      </c>
      <c r="K116" s="75">
        <v>179420.42</v>
      </c>
      <c r="L116" s="62">
        <v>14.99</v>
      </c>
      <c r="M116" s="62"/>
      <c r="N116" s="62" t="s">
        <v>139</v>
      </c>
      <c r="O116" s="62" t="s">
        <v>149</v>
      </c>
      <c r="P116" s="62" t="s">
        <v>133</v>
      </c>
      <c r="Q116" s="62" t="s">
        <v>134</v>
      </c>
      <c r="R116" s="62" t="s">
        <v>161</v>
      </c>
      <c r="S116" s="50">
        <v>6338374.7800000003</v>
      </c>
      <c r="T116" s="50">
        <v>4169251.56</v>
      </c>
      <c r="U116" s="50">
        <v>2169123.2200000002</v>
      </c>
      <c r="V116" s="50">
        <v>0</v>
      </c>
      <c r="W116" s="50">
        <v>0</v>
      </c>
      <c r="X116" s="50">
        <v>0</v>
      </c>
      <c r="Y116" s="62" t="s">
        <v>135</v>
      </c>
      <c r="Z116" s="62" t="s">
        <v>143</v>
      </c>
      <c r="AA116" s="62" t="s">
        <v>135</v>
      </c>
      <c r="AB116" s="62" t="s">
        <v>134</v>
      </c>
      <c r="AC116" s="62" t="s">
        <v>135</v>
      </c>
      <c r="AD116" s="51">
        <v>0</v>
      </c>
      <c r="AE116" s="51">
        <v>0</v>
      </c>
      <c r="AF116" s="51">
        <v>0</v>
      </c>
      <c r="AG116" s="51">
        <v>0</v>
      </c>
      <c r="AH116" s="51">
        <v>0</v>
      </c>
      <c r="AI116" s="51">
        <v>0</v>
      </c>
      <c r="AJ116" s="51">
        <v>0</v>
      </c>
      <c r="AK116" s="51">
        <v>0</v>
      </c>
      <c r="AL116" s="51">
        <v>0</v>
      </c>
      <c r="AM116" s="51">
        <v>0</v>
      </c>
      <c r="AN116" s="51">
        <v>0</v>
      </c>
      <c r="AO116" s="51">
        <v>0</v>
      </c>
      <c r="AP116" s="52"/>
      <c r="AQ116" s="51">
        <v>0</v>
      </c>
      <c r="AR116" s="53">
        <v>2826</v>
      </c>
      <c r="AS116" s="55">
        <v>3</v>
      </c>
      <c r="AT116" s="56" t="s">
        <v>621</v>
      </c>
      <c r="AU116" s="20" t="s">
        <v>135</v>
      </c>
      <c r="AV116" s="20" t="s">
        <v>134</v>
      </c>
      <c r="AW116" s="63" t="s">
        <v>135</v>
      </c>
      <c r="AX116" s="63" t="s">
        <v>622</v>
      </c>
      <c r="AY116" s="78" t="s">
        <v>136</v>
      </c>
      <c r="AZ116" s="63" t="s">
        <v>141</v>
      </c>
      <c r="BA116" s="42" t="s">
        <v>623</v>
      </c>
      <c r="BB116" s="63">
        <v>1021400</v>
      </c>
      <c r="BC116" s="63"/>
      <c r="BD116" s="63"/>
      <c r="BE116" s="63"/>
      <c r="BF116" s="63" t="s">
        <v>134</v>
      </c>
      <c r="BG116" s="63" t="s">
        <v>134</v>
      </c>
      <c r="BH116" s="63" t="s">
        <v>134</v>
      </c>
      <c r="BI116" s="63" t="s">
        <v>134</v>
      </c>
      <c r="BJ116" s="63" t="s">
        <v>134</v>
      </c>
      <c r="BK116" s="63" t="s">
        <v>134</v>
      </c>
      <c r="BL116" s="63" t="s">
        <v>134</v>
      </c>
      <c r="BM116" s="63" t="s">
        <v>135</v>
      </c>
      <c r="BN116" s="63" t="s">
        <v>134</v>
      </c>
      <c r="BO116" s="54"/>
    </row>
    <row r="117" spans="1:67" s="46" customFormat="1" ht="15" x14ac:dyDescent="0.25">
      <c r="A117" s="73">
        <v>167041</v>
      </c>
      <c r="B117" s="13" t="s">
        <v>160</v>
      </c>
      <c r="C117" s="74">
        <v>202</v>
      </c>
      <c r="D117" s="74">
        <v>1</v>
      </c>
      <c r="E117" s="73" t="s">
        <v>129</v>
      </c>
      <c r="F117" s="73" t="s">
        <v>164</v>
      </c>
      <c r="G117" s="73" t="s">
        <v>624</v>
      </c>
      <c r="H117" s="76">
        <v>39562</v>
      </c>
      <c r="I117" s="76">
        <v>48681</v>
      </c>
      <c r="J117" s="73" t="s">
        <v>130</v>
      </c>
      <c r="K117" s="75">
        <v>148032.04</v>
      </c>
      <c r="L117" s="73">
        <v>13.69</v>
      </c>
      <c r="M117" s="73"/>
      <c r="N117" s="73" t="s">
        <v>139</v>
      </c>
      <c r="O117" s="73" t="s">
        <v>149</v>
      </c>
      <c r="P117" s="73" t="s">
        <v>133</v>
      </c>
      <c r="Q117" s="73" t="s">
        <v>134</v>
      </c>
      <c r="R117" s="73" t="s">
        <v>161</v>
      </c>
      <c r="S117" s="50">
        <v>4207960.49</v>
      </c>
      <c r="T117" s="50">
        <v>3469176.07</v>
      </c>
      <c r="U117" s="50">
        <v>738784.42</v>
      </c>
      <c r="V117" s="50">
        <v>0</v>
      </c>
      <c r="W117" s="50">
        <v>0</v>
      </c>
      <c r="X117" s="50">
        <v>0</v>
      </c>
      <c r="Y117" s="73" t="s">
        <v>135</v>
      </c>
      <c r="Z117" s="73" t="s">
        <v>135</v>
      </c>
      <c r="AA117" s="73" t="s">
        <v>134</v>
      </c>
      <c r="AB117" s="73" t="s">
        <v>134</v>
      </c>
      <c r="AC117" s="73" t="s">
        <v>135</v>
      </c>
      <c r="AD117" s="51">
        <v>0</v>
      </c>
      <c r="AE117" s="51">
        <v>0</v>
      </c>
      <c r="AF117" s="51">
        <v>0</v>
      </c>
      <c r="AG117" s="51">
        <v>0</v>
      </c>
      <c r="AH117" s="51">
        <v>0</v>
      </c>
      <c r="AI117" s="51">
        <v>0</v>
      </c>
      <c r="AJ117" s="51">
        <v>0</v>
      </c>
      <c r="AK117" s="51">
        <v>0</v>
      </c>
      <c r="AL117" s="51">
        <v>0</v>
      </c>
      <c r="AM117" s="51">
        <v>0</v>
      </c>
      <c r="AN117" s="51">
        <v>0</v>
      </c>
      <c r="AO117" s="51">
        <v>0</v>
      </c>
      <c r="AP117" s="52"/>
      <c r="AQ117" s="51">
        <v>0</v>
      </c>
      <c r="AR117" s="53">
        <v>2826</v>
      </c>
      <c r="AS117" s="55">
        <v>4</v>
      </c>
      <c r="AT117" s="56" t="s">
        <v>240</v>
      </c>
      <c r="AU117" s="20" t="s">
        <v>135</v>
      </c>
      <c r="AV117" s="20" t="s">
        <v>134</v>
      </c>
      <c r="AW117" s="78" t="s">
        <v>135</v>
      </c>
      <c r="AX117" s="78" t="s">
        <v>625</v>
      </c>
      <c r="AY117" s="78" t="s">
        <v>136</v>
      </c>
      <c r="AZ117" s="78" t="s">
        <v>141</v>
      </c>
      <c r="BA117" s="43" t="s">
        <v>626</v>
      </c>
      <c r="BB117" s="78">
        <v>808180</v>
      </c>
      <c r="BC117" s="78"/>
      <c r="BD117" s="78"/>
      <c r="BE117" s="78"/>
      <c r="BF117" s="78" t="s">
        <v>134</v>
      </c>
      <c r="BG117" s="78" t="s">
        <v>134</v>
      </c>
      <c r="BH117" s="78" t="s">
        <v>134</v>
      </c>
      <c r="BI117" s="78" t="s">
        <v>134</v>
      </c>
      <c r="BJ117" s="78" t="s">
        <v>134</v>
      </c>
      <c r="BK117" s="78" t="s">
        <v>134</v>
      </c>
      <c r="BL117" s="78" t="s">
        <v>134</v>
      </c>
      <c r="BM117" s="78" t="s">
        <v>134</v>
      </c>
      <c r="BN117" s="78" t="s">
        <v>134</v>
      </c>
      <c r="BO117" s="77"/>
    </row>
    <row r="118" spans="1:67" s="46" customFormat="1" ht="15" customHeight="1" x14ac:dyDescent="0.25">
      <c r="A118" s="73">
        <v>166898</v>
      </c>
      <c r="B118" s="13" t="s">
        <v>160</v>
      </c>
      <c r="C118" s="74">
        <v>202</v>
      </c>
      <c r="D118" s="74">
        <v>1</v>
      </c>
      <c r="E118" s="73" t="s">
        <v>129</v>
      </c>
      <c r="F118" s="73" t="s">
        <v>164</v>
      </c>
      <c r="G118" s="73" t="s">
        <v>627</v>
      </c>
      <c r="H118" s="76">
        <v>39556</v>
      </c>
      <c r="I118" s="76">
        <v>50111</v>
      </c>
      <c r="J118" s="73" t="s">
        <v>130</v>
      </c>
      <c r="K118" s="75">
        <v>146861.04999999999</v>
      </c>
      <c r="L118" s="73">
        <v>13.89</v>
      </c>
      <c r="M118" s="73"/>
      <c r="N118" s="73" t="s">
        <v>139</v>
      </c>
      <c r="O118" s="73" t="s">
        <v>140</v>
      </c>
      <c r="P118" s="73" t="s">
        <v>133</v>
      </c>
      <c r="Q118" s="73" t="s">
        <v>134</v>
      </c>
      <c r="R118" s="73" t="s">
        <v>161</v>
      </c>
      <c r="S118" s="50">
        <v>4097737.7</v>
      </c>
      <c r="T118" s="50">
        <v>3449111.25</v>
      </c>
      <c r="U118" s="50">
        <v>648626.44999999995</v>
      </c>
      <c r="V118" s="50">
        <v>0</v>
      </c>
      <c r="W118" s="50">
        <v>0</v>
      </c>
      <c r="X118" s="50">
        <v>0</v>
      </c>
      <c r="Y118" s="73" t="s">
        <v>135</v>
      </c>
      <c r="Z118" s="73" t="s">
        <v>135</v>
      </c>
      <c r="AA118" s="73" t="s">
        <v>135</v>
      </c>
      <c r="AB118" s="73" t="s">
        <v>134</v>
      </c>
      <c r="AC118" s="73" t="s">
        <v>135</v>
      </c>
      <c r="AD118" s="51">
        <v>0</v>
      </c>
      <c r="AE118" s="51">
        <v>0</v>
      </c>
      <c r="AF118" s="51">
        <v>0</v>
      </c>
      <c r="AG118" s="51">
        <v>0</v>
      </c>
      <c r="AH118" s="51">
        <v>0</v>
      </c>
      <c r="AI118" s="51">
        <v>0</v>
      </c>
      <c r="AJ118" s="51">
        <v>0</v>
      </c>
      <c r="AK118" s="51">
        <v>0</v>
      </c>
      <c r="AL118" s="51">
        <v>0</v>
      </c>
      <c r="AM118" s="51">
        <v>0</v>
      </c>
      <c r="AN118" s="51">
        <v>0</v>
      </c>
      <c r="AO118" s="51">
        <v>0</v>
      </c>
      <c r="AP118" s="52"/>
      <c r="AQ118" s="51">
        <v>0</v>
      </c>
      <c r="AR118" s="53">
        <v>2826</v>
      </c>
      <c r="AS118" s="55">
        <v>1</v>
      </c>
      <c r="AT118" s="56" t="s">
        <v>628</v>
      </c>
      <c r="AU118" s="20" t="s">
        <v>135</v>
      </c>
      <c r="AV118" s="20" t="s">
        <v>134</v>
      </c>
      <c r="AW118" s="78" t="s">
        <v>135</v>
      </c>
      <c r="AX118" s="78" t="s">
        <v>629</v>
      </c>
      <c r="AY118" s="78" t="s">
        <v>136</v>
      </c>
      <c r="AZ118" s="78" t="s">
        <v>141</v>
      </c>
      <c r="BA118" s="43" t="s">
        <v>630</v>
      </c>
      <c r="BB118" s="78">
        <v>921120</v>
      </c>
      <c r="BC118" s="78"/>
      <c r="BD118" s="78"/>
      <c r="BE118" s="78"/>
      <c r="BF118" s="78" t="s">
        <v>134</v>
      </c>
      <c r="BG118" s="78" t="s">
        <v>134</v>
      </c>
      <c r="BH118" s="78" t="s">
        <v>134</v>
      </c>
      <c r="BI118" s="78" t="s">
        <v>134</v>
      </c>
      <c r="BJ118" s="78" t="s">
        <v>134</v>
      </c>
      <c r="BK118" s="78" t="s">
        <v>134</v>
      </c>
      <c r="BL118" s="78" t="s">
        <v>134</v>
      </c>
      <c r="BM118" s="78" t="s">
        <v>135</v>
      </c>
      <c r="BN118" s="78" t="s">
        <v>134</v>
      </c>
      <c r="BO118" s="77"/>
    </row>
    <row r="119" spans="1:67" s="46" customFormat="1" ht="15" x14ac:dyDescent="0.25">
      <c r="A119" s="73">
        <v>170619</v>
      </c>
      <c r="B119" s="13" t="s">
        <v>160</v>
      </c>
      <c r="C119" s="74">
        <v>202</v>
      </c>
      <c r="D119" s="74">
        <v>1</v>
      </c>
      <c r="E119" s="73" t="s">
        <v>129</v>
      </c>
      <c r="F119" s="73" t="s">
        <v>164</v>
      </c>
      <c r="G119" s="73" t="s">
        <v>631</v>
      </c>
      <c r="H119" s="76">
        <v>39681</v>
      </c>
      <c r="I119" s="76">
        <v>46983</v>
      </c>
      <c r="J119" s="73" t="s">
        <v>130</v>
      </c>
      <c r="K119" s="75">
        <v>111323.22</v>
      </c>
      <c r="L119" s="73">
        <v>14.59</v>
      </c>
      <c r="M119" s="73"/>
      <c r="N119" s="73" t="s">
        <v>139</v>
      </c>
      <c r="O119" s="73" t="s">
        <v>140</v>
      </c>
      <c r="P119" s="73" t="s">
        <v>133</v>
      </c>
      <c r="Q119" s="73" t="s">
        <v>134</v>
      </c>
      <c r="R119" s="73" t="s">
        <v>161</v>
      </c>
      <c r="S119" s="50">
        <v>4879914.7699999996</v>
      </c>
      <c r="T119" s="50">
        <v>2636824.0499999998</v>
      </c>
      <c r="U119" s="50">
        <v>2243090.7200000002</v>
      </c>
      <c r="V119" s="50">
        <v>0</v>
      </c>
      <c r="W119" s="50">
        <v>0</v>
      </c>
      <c r="X119" s="50">
        <v>0</v>
      </c>
      <c r="Y119" s="73" t="s">
        <v>135</v>
      </c>
      <c r="Z119" s="73" t="s">
        <v>143</v>
      </c>
      <c r="AA119" s="73" t="s">
        <v>134</v>
      </c>
      <c r="AB119" s="73" t="s">
        <v>134</v>
      </c>
      <c r="AC119" s="73" t="s">
        <v>135</v>
      </c>
      <c r="AD119" s="51">
        <v>0</v>
      </c>
      <c r="AE119" s="51">
        <v>0</v>
      </c>
      <c r="AF119" s="51">
        <v>0</v>
      </c>
      <c r="AG119" s="51">
        <v>0</v>
      </c>
      <c r="AH119" s="51">
        <v>0</v>
      </c>
      <c r="AI119" s="51">
        <v>0</v>
      </c>
      <c r="AJ119" s="51">
        <v>0</v>
      </c>
      <c r="AK119" s="51">
        <v>0</v>
      </c>
      <c r="AL119" s="51">
        <v>0</v>
      </c>
      <c r="AM119" s="51">
        <v>0</v>
      </c>
      <c r="AN119" s="51">
        <v>0</v>
      </c>
      <c r="AO119" s="51">
        <v>0</v>
      </c>
      <c r="AP119" s="52"/>
      <c r="AQ119" s="51">
        <v>0</v>
      </c>
      <c r="AR119" s="53">
        <v>2826</v>
      </c>
      <c r="AS119" s="55">
        <v>3</v>
      </c>
      <c r="AT119" s="56" t="s">
        <v>632</v>
      </c>
      <c r="AU119" s="20" t="s">
        <v>135</v>
      </c>
      <c r="AV119" s="20" t="s">
        <v>134</v>
      </c>
      <c r="AW119" s="78" t="s">
        <v>135</v>
      </c>
      <c r="AX119" s="83" t="s">
        <v>633</v>
      </c>
      <c r="AY119" s="78" t="s">
        <v>136</v>
      </c>
      <c r="AZ119" s="78" t="s">
        <v>141</v>
      </c>
      <c r="BA119" s="43" t="s">
        <v>634</v>
      </c>
      <c r="BB119" s="78">
        <v>613500</v>
      </c>
      <c r="BC119" s="78"/>
      <c r="BD119" s="78"/>
      <c r="BE119" s="78"/>
      <c r="BF119" s="78" t="s">
        <v>134</v>
      </c>
      <c r="BG119" s="78" t="s">
        <v>134</v>
      </c>
      <c r="BH119" s="78" t="s">
        <v>134</v>
      </c>
      <c r="BI119" s="78" t="s">
        <v>134</v>
      </c>
      <c r="BJ119" s="78" t="s">
        <v>134</v>
      </c>
      <c r="BK119" s="78" t="s">
        <v>135</v>
      </c>
      <c r="BL119" s="78" t="s">
        <v>134</v>
      </c>
      <c r="BM119" s="78" t="s">
        <v>134</v>
      </c>
      <c r="BN119" s="78" t="s">
        <v>134</v>
      </c>
      <c r="BO119" s="77"/>
    </row>
    <row r="120" spans="1:67" s="46" customFormat="1" ht="15" customHeight="1" x14ac:dyDescent="0.25">
      <c r="A120" s="73">
        <v>164726</v>
      </c>
      <c r="B120" s="13" t="s">
        <v>160</v>
      </c>
      <c r="C120" s="74">
        <v>202</v>
      </c>
      <c r="D120" s="74">
        <v>1</v>
      </c>
      <c r="E120" s="73" t="s">
        <v>129</v>
      </c>
      <c r="F120" s="73" t="s">
        <v>164</v>
      </c>
      <c r="G120" s="73" t="s">
        <v>635</v>
      </c>
      <c r="H120" s="76">
        <v>39493</v>
      </c>
      <c r="I120" s="76">
        <v>47163</v>
      </c>
      <c r="J120" s="73" t="s">
        <v>130</v>
      </c>
      <c r="K120" s="75">
        <v>123686.94</v>
      </c>
      <c r="L120" s="73">
        <v>12.99</v>
      </c>
      <c r="M120" s="73"/>
      <c r="N120" s="73" t="s">
        <v>139</v>
      </c>
      <c r="O120" s="73" t="s">
        <v>132</v>
      </c>
      <c r="P120" s="73" t="s">
        <v>133</v>
      </c>
      <c r="Q120" s="73" t="s">
        <v>134</v>
      </c>
      <c r="R120" s="73" t="s">
        <v>161</v>
      </c>
      <c r="S120" s="50">
        <v>4717417.5</v>
      </c>
      <c r="T120" s="50">
        <v>2888275.1</v>
      </c>
      <c r="U120" s="50">
        <v>1829142.4</v>
      </c>
      <c r="V120" s="50">
        <v>0</v>
      </c>
      <c r="W120" s="50">
        <v>0</v>
      </c>
      <c r="X120" s="50">
        <v>0</v>
      </c>
      <c r="Y120" s="73" t="s">
        <v>135</v>
      </c>
      <c r="Z120" s="73" t="s">
        <v>143</v>
      </c>
      <c r="AA120" s="73" t="s">
        <v>135</v>
      </c>
      <c r="AB120" s="73" t="s">
        <v>134</v>
      </c>
      <c r="AC120" s="73" t="s">
        <v>135</v>
      </c>
      <c r="AD120" s="51">
        <v>0</v>
      </c>
      <c r="AE120" s="51">
        <v>0</v>
      </c>
      <c r="AF120" s="51">
        <v>0</v>
      </c>
      <c r="AG120" s="51">
        <v>0</v>
      </c>
      <c r="AH120" s="51">
        <v>0</v>
      </c>
      <c r="AI120" s="51">
        <v>0</v>
      </c>
      <c r="AJ120" s="51">
        <v>0</v>
      </c>
      <c r="AK120" s="51">
        <v>0</v>
      </c>
      <c r="AL120" s="51">
        <v>0</v>
      </c>
      <c r="AM120" s="51">
        <v>0</v>
      </c>
      <c r="AN120" s="51">
        <v>0</v>
      </c>
      <c r="AO120" s="51">
        <v>0</v>
      </c>
      <c r="AP120" s="52"/>
      <c r="AQ120" s="51">
        <v>0</v>
      </c>
      <c r="AR120" s="53">
        <v>2826</v>
      </c>
      <c r="AS120" s="55">
        <v>3</v>
      </c>
      <c r="AT120" s="56" t="s">
        <v>216</v>
      </c>
      <c r="AU120" s="20" t="s">
        <v>135</v>
      </c>
      <c r="AV120" s="20" t="s">
        <v>134</v>
      </c>
      <c r="AW120" s="78" t="s">
        <v>135</v>
      </c>
      <c r="AX120" s="78" t="s">
        <v>636</v>
      </c>
      <c r="AY120" s="78" t="s">
        <v>136</v>
      </c>
      <c r="AZ120" s="78" t="s">
        <v>137</v>
      </c>
      <c r="BA120" s="43" t="s">
        <v>637</v>
      </c>
      <c r="BB120" s="78">
        <v>683437</v>
      </c>
      <c r="BC120" s="78"/>
      <c r="BD120" s="78"/>
      <c r="BE120" s="78"/>
      <c r="BF120" s="78" t="s">
        <v>134</v>
      </c>
      <c r="BG120" s="78" t="s">
        <v>134</v>
      </c>
      <c r="BH120" s="78" t="s">
        <v>135</v>
      </c>
      <c r="BI120" s="78" t="s">
        <v>134</v>
      </c>
      <c r="BJ120" s="78" t="s">
        <v>134</v>
      </c>
      <c r="BK120" s="78" t="s">
        <v>134</v>
      </c>
      <c r="BL120" s="78" t="s">
        <v>134</v>
      </c>
      <c r="BM120" s="78" t="s">
        <v>135</v>
      </c>
      <c r="BN120" s="78" t="s">
        <v>134</v>
      </c>
      <c r="BO120" s="77"/>
    </row>
    <row r="121" spans="1:67" s="46" customFormat="1" ht="15" customHeight="1" x14ac:dyDescent="0.25">
      <c r="A121" s="73">
        <v>168723</v>
      </c>
      <c r="B121" s="13" t="s">
        <v>160</v>
      </c>
      <c r="C121" s="13">
        <v>202</v>
      </c>
      <c r="D121" s="74">
        <v>1</v>
      </c>
      <c r="E121" s="62" t="s">
        <v>129</v>
      </c>
      <c r="F121" s="62" t="s">
        <v>164</v>
      </c>
      <c r="G121" s="62" t="s">
        <v>638</v>
      </c>
      <c r="H121" s="64">
        <v>39637</v>
      </c>
      <c r="I121" s="64">
        <v>46210</v>
      </c>
      <c r="J121" s="62" t="s">
        <v>130</v>
      </c>
      <c r="K121" s="75">
        <v>176813.97</v>
      </c>
      <c r="L121" s="62">
        <v>14.49</v>
      </c>
      <c r="M121" s="62"/>
      <c r="N121" s="62" t="s">
        <v>139</v>
      </c>
      <c r="O121" s="62" t="s">
        <v>132</v>
      </c>
      <c r="P121" s="62" t="s">
        <v>133</v>
      </c>
      <c r="Q121" s="62" t="s">
        <v>134</v>
      </c>
      <c r="R121" s="62" t="s">
        <v>161</v>
      </c>
      <c r="S121" s="50">
        <v>4831945.01</v>
      </c>
      <c r="T121" s="50">
        <v>4102201.14</v>
      </c>
      <c r="U121" s="50">
        <v>729743.87</v>
      </c>
      <c r="V121" s="50">
        <v>0</v>
      </c>
      <c r="W121" s="50">
        <v>0</v>
      </c>
      <c r="X121" s="50">
        <v>0</v>
      </c>
      <c r="Y121" s="62" t="s">
        <v>135</v>
      </c>
      <c r="Z121" s="62" t="s">
        <v>135</v>
      </c>
      <c r="AA121" s="62" t="s">
        <v>144</v>
      </c>
      <c r="AB121" s="62" t="s">
        <v>134</v>
      </c>
      <c r="AC121" s="62" t="s">
        <v>135</v>
      </c>
      <c r="AD121" s="51">
        <v>1019.86</v>
      </c>
      <c r="AE121" s="51">
        <v>4779.24</v>
      </c>
      <c r="AF121" s="51">
        <v>2997.09</v>
      </c>
      <c r="AG121" s="51">
        <v>4428.93</v>
      </c>
      <c r="AH121" s="51">
        <v>3163.44</v>
      </c>
      <c r="AI121" s="51">
        <v>2382.19</v>
      </c>
      <c r="AJ121" s="51">
        <v>3905.84</v>
      </c>
      <c r="AK121" s="51">
        <v>2403.81</v>
      </c>
      <c r="AL121" s="51">
        <v>2947.81</v>
      </c>
      <c r="AM121" s="51">
        <v>3559.82</v>
      </c>
      <c r="AN121" s="51">
        <v>4519.96</v>
      </c>
      <c r="AO121" s="51">
        <v>0</v>
      </c>
      <c r="AP121" s="52">
        <v>43671</v>
      </c>
      <c r="AQ121" s="51">
        <v>4519.96</v>
      </c>
      <c r="AR121" s="53">
        <v>2826</v>
      </c>
      <c r="AS121" s="55">
        <v>1</v>
      </c>
      <c r="AT121" s="56" t="s">
        <v>639</v>
      </c>
      <c r="AU121" s="20" t="s">
        <v>135</v>
      </c>
      <c r="AV121" s="20" t="s">
        <v>134</v>
      </c>
      <c r="AW121" s="63" t="s">
        <v>135</v>
      </c>
      <c r="AX121" s="63" t="s">
        <v>640</v>
      </c>
      <c r="AY121" s="78" t="s">
        <v>136</v>
      </c>
      <c r="AZ121" s="63" t="s">
        <v>141</v>
      </c>
      <c r="BA121" s="42" t="s">
        <v>641</v>
      </c>
      <c r="BB121" s="63">
        <v>975823.2</v>
      </c>
      <c r="BC121" s="63"/>
      <c r="BD121" s="63"/>
      <c r="BE121" s="63"/>
      <c r="BF121" s="63" t="s">
        <v>134</v>
      </c>
      <c r="BG121" s="63" t="s">
        <v>134</v>
      </c>
      <c r="BH121" s="63" t="s">
        <v>134</v>
      </c>
      <c r="BI121" s="63" t="s">
        <v>134</v>
      </c>
      <c r="BJ121" s="63" t="s">
        <v>134</v>
      </c>
      <c r="BK121" s="63" t="s">
        <v>134</v>
      </c>
      <c r="BL121" s="63" t="s">
        <v>134</v>
      </c>
      <c r="BM121" s="63" t="s">
        <v>135</v>
      </c>
      <c r="BN121" s="63" t="s">
        <v>134</v>
      </c>
      <c r="BO121" s="54"/>
    </row>
    <row r="122" spans="1:67" s="46" customFormat="1" ht="15" x14ac:dyDescent="0.25">
      <c r="A122" s="73">
        <v>169193</v>
      </c>
      <c r="B122" s="13" t="s">
        <v>160</v>
      </c>
      <c r="C122" s="74">
        <v>202</v>
      </c>
      <c r="D122" s="74">
        <v>1</v>
      </c>
      <c r="E122" s="73" t="s">
        <v>129</v>
      </c>
      <c r="F122" s="73" t="s">
        <v>164</v>
      </c>
      <c r="G122" s="73" t="s">
        <v>642</v>
      </c>
      <c r="H122" s="76">
        <v>39647</v>
      </c>
      <c r="I122" s="76">
        <v>46951</v>
      </c>
      <c r="J122" s="73" t="s">
        <v>130</v>
      </c>
      <c r="K122" s="75">
        <v>155952.48000000001</v>
      </c>
      <c r="L122" s="73">
        <v>14.49</v>
      </c>
      <c r="M122" s="73"/>
      <c r="N122" s="73" t="s">
        <v>139</v>
      </c>
      <c r="O122" s="73" t="s">
        <v>132</v>
      </c>
      <c r="P122" s="73" t="s">
        <v>133</v>
      </c>
      <c r="Q122" s="73" t="s">
        <v>134</v>
      </c>
      <c r="R122" s="73" t="s">
        <v>161</v>
      </c>
      <c r="S122" s="50">
        <v>4698881.62</v>
      </c>
      <c r="T122" s="50">
        <v>3667049.16</v>
      </c>
      <c r="U122" s="50">
        <v>1031832.46</v>
      </c>
      <c r="V122" s="50">
        <v>0</v>
      </c>
      <c r="W122" s="50">
        <v>0</v>
      </c>
      <c r="X122" s="50">
        <v>0</v>
      </c>
      <c r="Y122" s="73" t="s">
        <v>135</v>
      </c>
      <c r="Z122" s="73" t="s">
        <v>143</v>
      </c>
      <c r="AA122" s="73" t="s">
        <v>134</v>
      </c>
      <c r="AB122" s="73" t="s">
        <v>134</v>
      </c>
      <c r="AC122" s="73" t="s">
        <v>135</v>
      </c>
      <c r="AD122" s="51">
        <v>0</v>
      </c>
      <c r="AE122" s="51">
        <v>0</v>
      </c>
      <c r="AF122" s="51">
        <v>0</v>
      </c>
      <c r="AG122" s="51">
        <v>0</v>
      </c>
      <c r="AH122" s="51">
        <v>0</v>
      </c>
      <c r="AI122" s="51">
        <v>0</v>
      </c>
      <c r="AJ122" s="51">
        <v>0</v>
      </c>
      <c r="AK122" s="51">
        <v>0</v>
      </c>
      <c r="AL122" s="51">
        <v>0</v>
      </c>
      <c r="AM122" s="51">
        <v>0</v>
      </c>
      <c r="AN122" s="51">
        <v>0</v>
      </c>
      <c r="AO122" s="51">
        <v>0</v>
      </c>
      <c r="AP122" s="52"/>
      <c r="AQ122" s="51">
        <v>0</v>
      </c>
      <c r="AR122" s="53">
        <v>2826</v>
      </c>
      <c r="AS122" s="55">
        <v>4</v>
      </c>
      <c r="AT122" s="56" t="s">
        <v>213</v>
      </c>
      <c r="AU122" s="20" t="s">
        <v>135</v>
      </c>
      <c r="AV122" s="20" t="s">
        <v>134</v>
      </c>
      <c r="AW122" s="78" t="s">
        <v>135</v>
      </c>
      <c r="AX122" s="78" t="s">
        <v>643</v>
      </c>
      <c r="AY122" s="78" t="s">
        <v>136</v>
      </c>
      <c r="AZ122" s="78" t="s">
        <v>1063</v>
      </c>
      <c r="BA122" s="43" t="s">
        <v>644</v>
      </c>
      <c r="BB122" s="78">
        <v>858000</v>
      </c>
      <c r="BC122" s="78"/>
      <c r="BD122" s="78"/>
      <c r="BE122" s="78"/>
      <c r="BF122" s="78" t="s">
        <v>134</v>
      </c>
      <c r="BG122" s="78" t="s">
        <v>134</v>
      </c>
      <c r="BH122" s="78" t="s">
        <v>135</v>
      </c>
      <c r="BI122" s="78" t="s">
        <v>134</v>
      </c>
      <c r="BJ122" s="78" t="s">
        <v>134</v>
      </c>
      <c r="BK122" s="78" t="s">
        <v>134</v>
      </c>
      <c r="BL122" s="78" t="s">
        <v>134</v>
      </c>
      <c r="BM122" s="78" t="s">
        <v>134</v>
      </c>
      <c r="BN122" s="78" t="s">
        <v>134</v>
      </c>
      <c r="BO122" s="77"/>
    </row>
    <row r="123" spans="1:67" s="46" customFormat="1" ht="15" x14ac:dyDescent="0.25">
      <c r="A123" s="73">
        <v>170313</v>
      </c>
      <c r="B123" s="13" t="s">
        <v>160</v>
      </c>
      <c r="C123" s="74">
        <v>202</v>
      </c>
      <c r="D123" s="74">
        <v>1</v>
      </c>
      <c r="E123" s="73" t="s">
        <v>129</v>
      </c>
      <c r="F123" s="73" t="s">
        <v>164</v>
      </c>
      <c r="G123" s="73" t="s">
        <v>645</v>
      </c>
      <c r="H123" s="76">
        <v>39674</v>
      </c>
      <c r="I123" s="76">
        <v>46976</v>
      </c>
      <c r="J123" s="73" t="s">
        <v>130</v>
      </c>
      <c r="K123" s="75">
        <v>111300.24</v>
      </c>
      <c r="L123" s="73">
        <v>14.59</v>
      </c>
      <c r="M123" s="73"/>
      <c r="N123" s="73" t="s">
        <v>139</v>
      </c>
      <c r="O123" s="73" t="s">
        <v>140</v>
      </c>
      <c r="P123" s="73" t="s">
        <v>133</v>
      </c>
      <c r="Q123" s="73" t="s">
        <v>134</v>
      </c>
      <c r="R123" s="73" t="s">
        <v>161</v>
      </c>
      <c r="S123" s="50">
        <v>4559863.5199999996</v>
      </c>
      <c r="T123" s="50">
        <v>2624906.58</v>
      </c>
      <c r="U123" s="50">
        <v>1934956.94</v>
      </c>
      <c r="V123" s="50">
        <v>0</v>
      </c>
      <c r="W123" s="50">
        <v>0</v>
      </c>
      <c r="X123" s="50">
        <v>0</v>
      </c>
      <c r="Y123" s="73" t="s">
        <v>135</v>
      </c>
      <c r="Z123" s="73" t="s">
        <v>135</v>
      </c>
      <c r="AA123" s="73" t="s">
        <v>134</v>
      </c>
      <c r="AB123" s="73" t="s">
        <v>134</v>
      </c>
      <c r="AC123" s="73" t="s">
        <v>135</v>
      </c>
      <c r="AD123" s="51">
        <v>0</v>
      </c>
      <c r="AE123" s="51">
        <v>0</v>
      </c>
      <c r="AF123" s="51">
        <v>0</v>
      </c>
      <c r="AG123" s="51">
        <v>0</v>
      </c>
      <c r="AH123" s="51">
        <v>0</v>
      </c>
      <c r="AI123" s="51">
        <v>0</v>
      </c>
      <c r="AJ123" s="51">
        <v>0</v>
      </c>
      <c r="AK123" s="51">
        <v>0</v>
      </c>
      <c r="AL123" s="51">
        <v>0</v>
      </c>
      <c r="AM123" s="51">
        <v>0</v>
      </c>
      <c r="AN123" s="51">
        <v>0</v>
      </c>
      <c r="AO123" s="51">
        <v>0</v>
      </c>
      <c r="AP123" s="52"/>
      <c r="AQ123" s="51">
        <v>0</v>
      </c>
      <c r="AR123" s="53">
        <v>2826</v>
      </c>
      <c r="AS123" s="55">
        <v>4</v>
      </c>
      <c r="AT123" s="56" t="s">
        <v>646</v>
      </c>
      <c r="AU123" s="20" t="s">
        <v>135</v>
      </c>
      <c r="AV123" s="20" t="s">
        <v>134</v>
      </c>
      <c r="AW123" s="78" t="s">
        <v>135</v>
      </c>
      <c r="AX123" s="83" t="s">
        <v>647</v>
      </c>
      <c r="AY123" s="78" t="s">
        <v>136</v>
      </c>
      <c r="AZ123" s="78" t="s">
        <v>141</v>
      </c>
      <c r="BA123" s="43" t="s">
        <v>648</v>
      </c>
      <c r="BB123" s="78">
        <v>613500</v>
      </c>
      <c r="BC123" s="83"/>
      <c r="BD123" s="78"/>
      <c r="BE123" s="78"/>
      <c r="BF123" s="78" t="s">
        <v>134</v>
      </c>
      <c r="BG123" s="78" t="s">
        <v>134</v>
      </c>
      <c r="BH123" s="78" t="s">
        <v>134</v>
      </c>
      <c r="BI123" s="78" t="s">
        <v>134</v>
      </c>
      <c r="BJ123" s="78" t="s">
        <v>134</v>
      </c>
      <c r="BK123" s="78" t="s">
        <v>134</v>
      </c>
      <c r="BL123" s="78" t="s">
        <v>134</v>
      </c>
      <c r="BM123" s="78" t="s">
        <v>134</v>
      </c>
      <c r="BN123" s="78" t="s">
        <v>134</v>
      </c>
      <c r="BO123" s="77"/>
    </row>
    <row r="124" spans="1:67" s="46" customFormat="1" ht="15" x14ac:dyDescent="0.25">
      <c r="A124" s="73">
        <v>169188</v>
      </c>
      <c r="B124" s="13" t="s">
        <v>160</v>
      </c>
      <c r="C124" s="74">
        <v>202</v>
      </c>
      <c r="D124" s="74">
        <v>1</v>
      </c>
      <c r="E124" s="73" t="s">
        <v>129</v>
      </c>
      <c r="F124" s="73" t="s">
        <v>164</v>
      </c>
      <c r="G124" s="73" t="s">
        <v>649</v>
      </c>
      <c r="H124" s="76">
        <v>39647</v>
      </c>
      <c r="I124" s="76">
        <v>50602</v>
      </c>
      <c r="J124" s="73" t="s">
        <v>130</v>
      </c>
      <c r="K124" s="75">
        <v>147862</v>
      </c>
      <c r="L124" s="73">
        <v>15.49</v>
      </c>
      <c r="M124" s="73"/>
      <c r="N124" s="73" t="s">
        <v>139</v>
      </c>
      <c r="O124" s="73" t="s">
        <v>140</v>
      </c>
      <c r="P124" s="73" t="s">
        <v>133</v>
      </c>
      <c r="Q124" s="73" t="s">
        <v>134</v>
      </c>
      <c r="R124" s="73" t="s">
        <v>161</v>
      </c>
      <c r="S124" s="50">
        <v>4305671.74</v>
      </c>
      <c r="T124" s="50">
        <v>3474960.47</v>
      </c>
      <c r="U124" s="50">
        <v>830711.27</v>
      </c>
      <c r="V124" s="50">
        <v>0</v>
      </c>
      <c r="W124" s="50">
        <v>0</v>
      </c>
      <c r="X124" s="50">
        <v>0</v>
      </c>
      <c r="Y124" s="73" t="s">
        <v>135</v>
      </c>
      <c r="Z124" s="73" t="s">
        <v>135</v>
      </c>
      <c r="AA124" s="73" t="s">
        <v>134</v>
      </c>
      <c r="AB124" s="73" t="s">
        <v>134</v>
      </c>
      <c r="AC124" s="73" t="s">
        <v>135</v>
      </c>
      <c r="AD124" s="51">
        <v>0</v>
      </c>
      <c r="AE124" s="51">
        <v>0</v>
      </c>
      <c r="AF124" s="51">
        <v>0</v>
      </c>
      <c r="AG124" s="51">
        <v>0</v>
      </c>
      <c r="AH124" s="51">
        <v>0</v>
      </c>
      <c r="AI124" s="51">
        <v>0</v>
      </c>
      <c r="AJ124" s="51">
        <v>0</v>
      </c>
      <c r="AK124" s="51">
        <v>0</v>
      </c>
      <c r="AL124" s="51">
        <v>0</v>
      </c>
      <c r="AM124" s="51">
        <v>0</v>
      </c>
      <c r="AN124" s="51">
        <v>0</v>
      </c>
      <c r="AO124" s="51">
        <v>0</v>
      </c>
      <c r="AP124" s="52"/>
      <c r="AQ124" s="51">
        <v>0</v>
      </c>
      <c r="AR124" s="53">
        <v>2826</v>
      </c>
      <c r="AS124" s="55">
        <v>1</v>
      </c>
      <c r="AT124" s="56" t="s">
        <v>650</v>
      </c>
      <c r="AU124" s="20" t="s">
        <v>135</v>
      </c>
      <c r="AV124" s="20" t="s">
        <v>134</v>
      </c>
      <c r="AW124" s="78" t="s">
        <v>135</v>
      </c>
      <c r="AX124" s="83" t="s">
        <v>651</v>
      </c>
      <c r="AY124" s="78" t="s">
        <v>136</v>
      </c>
      <c r="AZ124" s="78" t="s">
        <v>141</v>
      </c>
      <c r="BA124" s="43" t="s">
        <v>652</v>
      </c>
      <c r="BB124" s="78">
        <v>816960</v>
      </c>
      <c r="BC124" s="83"/>
      <c r="BD124" s="78"/>
      <c r="BE124" s="78"/>
      <c r="BF124" s="78" t="s">
        <v>134</v>
      </c>
      <c r="BG124" s="78" t="s">
        <v>134</v>
      </c>
      <c r="BH124" s="78" t="s">
        <v>134</v>
      </c>
      <c r="BI124" s="78" t="s">
        <v>135</v>
      </c>
      <c r="BJ124" s="78" t="s">
        <v>134</v>
      </c>
      <c r="BK124" s="78" t="s">
        <v>134</v>
      </c>
      <c r="BL124" s="78" t="s">
        <v>134</v>
      </c>
      <c r="BM124" s="78" t="s">
        <v>134</v>
      </c>
      <c r="BN124" s="78" t="s">
        <v>134</v>
      </c>
      <c r="BO124" s="77"/>
    </row>
    <row r="125" spans="1:67" s="46" customFormat="1" ht="15" x14ac:dyDescent="0.25">
      <c r="A125" s="73">
        <v>162347</v>
      </c>
      <c r="B125" s="13" t="s">
        <v>160</v>
      </c>
      <c r="C125" s="74">
        <v>202</v>
      </c>
      <c r="D125" s="74">
        <v>1</v>
      </c>
      <c r="E125" s="73" t="s">
        <v>129</v>
      </c>
      <c r="F125" s="73" t="s">
        <v>164</v>
      </c>
      <c r="G125" s="73" t="s">
        <v>653</v>
      </c>
      <c r="H125" s="76">
        <v>39408</v>
      </c>
      <c r="I125" s="76">
        <v>50364</v>
      </c>
      <c r="J125" s="73" t="s">
        <v>130</v>
      </c>
      <c r="K125" s="75">
        <v>167062.5</v>
      </c>
      <c r="L125" s="73">
        <v>13.39</v>
      </c>
      <c r="M125" s="73"/>
      <c r="N125" s="73" t="s">
        <v>139</v>
      </c>
      <c r="O125" s="73" t="s">
        <v>132</v>
      </c>
      <c r="P125" s="73" t="s">
        <v>133</v>
      </c>
      <c r="Q125" s="73" t="s">
        <v>134</v>
      </c>
      <c r="R125" s="73" t="s">
        <v>161</v>
      </c>
      <c r="S125" s="50">
        <v>6027800.1399999997</v>
      </c>
      <c r="T125" s="50">
        <v>3586260.28</v>
      </c>
      <c r="U125" s="50">
        <v>2441539.86</v>
      </c>
      <c r="V125" s="50">
        <v>0</v>
      </c>
      <c r="W125" s="50">
        <v>0</v>
      </c>
      <c r="X125" s="50">
        <v>0</v>
      </c>
      <c r="Y125" s="73" t="s">
        <v>135</v>
      </c>
      <c r="Z125" s="73" t="s">
        <v>135</v>
      </c>
      <c r="AA125" s="73" t="s">
        <v>134</v>
      </c>
      <c r="AB125" s="73" t="s">
        <v>134</v>
      </c>
      <c r="AC125" s="73" t="s">
        <v>135</v>
      </c>
      <c r="AD125" s="51">
        <v>0</v>
      </c>
      <c r="AE125" s="51">
        <v>0</v>
      </c>
      <c r="AF125" s="51">
        <v>0</v>
      </c>
      <c r="AG125" s="51">
        <v>0</v>
      </c>
      <c r="AH125" s="51">
        <v>0</v>
      </c>
      <c r="AI125" s="51">
        <v>0</v>
      </c>
      <c r="AJ125" s="51">
        <v>0</v>
      </c>
      <c r="AK125" s="51">
        <v>0</v>
      </c>
      <c r="AL125" s="51">
        <v>0</v>
      </c>
      <c r="AM125" s="51">
        <v>0</v>
      </c>
      <c r="AN125" s="51">
        <v>0</v>
      </c>
      <c r="AO125" s="51">
        <v>0</v>
      </c>
      <c r="AP125" s="52"/>
      <c r="AQ125" s="51">
        <v>0</v>
      </c>
      <c r="AR125" s="53">
        <v>1694</v>
      </c>
      <c r="AS125" s="55">
        <v>2</v>
      </c>
      <c r="AT125" s="56" t="s">
        <v>654</v>
      </c>
      <c r="AU125" s="20" t="s">
        <v>135</v>
      </c>
      <c r="AV125" s="20" t="s">
        <v>134</v>
      </c>
      <c r="AW125" s="78" t="s">
        <v>135</v>
      </c>
      <c r="AX125" s="78" t="s">
        <v>655</v>
      </c>
      <c r="AY125" s="78" t="s">
        <v>136</v>
      </c>
      <c r="AZ125" s="78" t="s">
        <v>137</v>
      </c>
      <c r="BA125" s="43" t="s">
        <v>656</v>
      </c>
      <c r="BB125" s="78">
        <v>961850</v>
      </c>
      <c r="BC125" s="78"/>
      <c r="BD125" s="78"/>
      <c r="BE125" s="78"/>
      <c r="BF125" s="78" t="s">
        <v>134</v>
      </c>
      <c r="BG125" s="78" t="s">
        <v>134</v>
      </c>
      <c r="BH125" s="78" t="s">
        <v>135</v>
      </c>
      <c r="BI125" s="78" t="s">
        <v>134</v>
      </c>
      <c r="BJ125" s="78" t="s">
        <v>134</v>
      </c>
      <c r="BK125" s="78" t="s">
        <v>134</v>
      </c>
      <c r="BL125" s="78" t="s">
        <v>134</v>
      </c>
      <c r="BM125" s="78" t="s">
        <v>134</v>
      </c>
      <c r="BN125" s="78" t="s">
        <v>134</v>
      </c>
      <c r="BO125" s="77"/>
    </row>
    <row r="126" spans="1:67" s="46" customFormat="1" ht="15" customHeight="1" x14ac:dyDescent="0.25">
      <c r="A126" s="73">
        <v>170243</v>
      </c>
      <c r="B126" s="13" t="s">
        <v>160</v>
      </c>
      <c r="C126" s="74">
        <v>202</v>
      </c>
      <c r="D126" s="74">
        <v>1</v>
      </c>
      <c r="E126" s="73" t="s">
        <v>129</v>
      </c>
      <c r="F126" s="73" t="s">
        <v>164</v>
      </c>
      <c r="G126" s="73" t="s">
        <v>657</v>
      </c>
      <c r="H126" s="76">
        <v>39672</v>
      </c>
      <c r="I126" s="76">
        <v>46977</v>
      </c>
      <c r="J126" s="73" t="s">
        <v>130</v>
      </c>
      <c r="K126" s="75">
        <v>94540.68</v>
      </c>
      <c r="L126" s="73">
        <v>15.39</v>
      </c>
      <c r="M126" s="73"/>
      <c r="N126" s="73" t="s">
        <v>139</v>
      </c>
      <c r="O126" s="73" t="s">
        <v>149</v>
      </c>
      <c r="P126" s="73" t="s">
        <v>133</v>
      </c>
      <c r="Q126" s="73" t="s">
        <v>134</v>
      </c>
      <c r="R126" s="73" t="s">
        <v>161</v>
      </c>
      <c r="S126" s="50">
        <v>4140617.79</v>
      </c>
      <c r="T126" s="50">
        <v>2224903.75</v>
      </c>
      <c r="U126" s="50">
        <v>1915714.04</v>
      </c>
      <c r="V126" s="50">
        <v>0</v>
      </c>
      <c r="W126" s="50">
        <v>0</v>
      </c>
      <c r="X126" s="50">
        <v>0</v>
      </c>
      <c r="Y126" s="73" t="s">
        <v>135</v>
      </c>
      <c r="Z126" s="73" t="s">
        <v>143</v>
      </c>
      <c r="AA126" s="73" t="s">
        <v>135</v>
      </c>
      <c r="AB126" s="73" t="s">
        <v>134</v>
      </c>
      <c r="AC126" s="73" t="s">
        <v>135</v>
      </c>
      <c r="AD126" s="51">
        <v>0</v>
      </c>
      <c r="AE126" s="51">
        <v>0</v>
      </c>
      <c r="AF126" s="51">
        <v>0</v>
      </c>
      <c r="AG126" s="51">
        <v>0</v>
      </c>
      <c r="AH126" s="51">
        <v>0</v>
      </c>
      <c r="AI126" s="51">
        <v>0</v>
      </c>
      <c r="AJ126" s="51">
        <v>0</v>
      </c>
      <c r="AK126" s="51">
        <v>0</v>
      </c>
      <c r="AL126" s="51">
        <v>0</v>
      </c>
      <c r="AM126" s="51">
        <v>0</v>
      </c>
      <c r="AN126" s="51">
        <v>0</v>
      </c>
      <c r="AO126" s="51">
        <v>0</v>
      </c>
      <c r="AP126" s="52"/>
      <c r="AQ126" s="51">
        <v>0</v>
      </c>
      <c r="AR126" s="53">
        <v>2826</v>
      </c>
      <c r="AS126" s="55">
        <v>1</v>
      </c>
      <c r="AT126" s="56" t="s">
        <v>199</v>
      </c>
      <c r="AU126" s="20" t="s">
        <v>135</v>
      </c>
      <c r="AV126" s="20" t="s">
        <v>134</v>
      </c>
      <c r="AW126" s="78" t="s">
        <v>135</v>
      </c>
      <c r="AX126" s="83" t="s">
        <v>658</v>
      </c>
      <c r="AY126" s="78" t="s">
        <v>136</v>
      </c>
      <c r="AZ126" s="78" t="s">
        <v>141</v>
      </c>
      <c r="BA126" s="43" t="s">
        <v>659</v>
      </c>
      <c r="BB126" s="78">
        <v>632360</v>
      </c>
      <c r="BC126" s="83"/>
      <c r="BD126" s="78"/>
      <c r="BE126" s="78"/>
      <c r="BF126" s="78" t="s">
        <v>134</v>
      </c>
      <c r="BG126" s="78" t="s">
        <v>134</v>
      </c>
      <c r="BH126" s="78" t="s">
        <v>134</v>
      </c>
      <c r="BI126" s="78" t="s">
        <v>134</v>
      </c>
      <c r="BJ126" s="78" t="s">
        <v>134</v>
      </c>
      <c r="BK126" s="78" t="s">
        <v>134</v>
      </c>
      <c r="BL126" s="78" t="s">
        <v>134</v>
      </c>
      <c r="BM126" s="78" t="s">
        <v>135</v>
      </c>
      <c r="BN126" s="78" t="s">
        <v>134</v>
      </c>
      <c r="BO126" s="77"/>
    </row>
    <row r="127" spans="1:67" s="46" customFormat="1" ht="15" x14ac:dyDescent="0.25">
      <c r="A127" s="73">
        <v>167026</v>
      </c>
      <c r="B127" s="13" t="s">
        <v>160</v>
      </c>
      <c r="C127" s="74">
        <v>202</v>
      </c>
      <c r="D127" s="74">
        <v>1</v>
      </c>
      <c r="E127" s="73" t="s">
        <v>129</v>
      </c>
      <c r="F127" s="73" t="s">
        <v>164</v>
      </c>
      <c r="G127" s="73" t="s">
        <v>660</v>
      </c>
      <c r="H127" s="76">
        <v>39563</v>
      </c>
      <c r="I127" s="76">
        <v>48691</v>
      </c>
      <c r="J127" s="73" t="s">
        <v>130</v>
      </c>
      <c r="K127" s="75">
        <v>107043.84</v>
      </c>
      <c r="L127" s="73">
        <v>12.3</v>
      </c>
      <c r="M127" s="73"/>
      <c r="N127" s="73" t="s">
        <v>139</v>
      </c>
      <c r="O127" s="73" t="s">
        <v>132</v>
      </c>
      <c r="P127" s="73" t="s">
        <v>133</v>
      </c>
      <c r="Q127" s="73" t="s">
        <v>134</v>
      </c>
      <c r="R127" s="73" t="s">
        <v>161</v>
      </c>
      <c r="S127" s="50">
        <v>4212168.3499999996</v>
      </c>
      <c r="T127" s="50">
        <v>2504392.38</v>
      </c>
      <c r="U127" s="50">
        <v>1707775.97</v>
      </c>
      <c r="V127" s="50">
        <v>0</v>
      </c>
      <c r="W127" s="50">
        <v>0</v>
      </c>
      <c r="X127" s="50">
        <v>0</v>
      </c>
      <c r="Y127" s="73" t="s">
        <v>135</v>
      </c>
      <c r="Z127" s="73" t="s">
        <v>143</v>
      </c>
      <c r="AA127" s="73" t="s">
        <v>134</v>
      </c>
      <c r="AB127" s="73" t="s">
        <v>134</v>
      </c>
      <c r="AC127" s="73" t="s">
        <v>135</v>
      </c>
      <c r="AD127" s="51">
        <v>0</v>
      </c>
      <c r="AE127" s="51">
        <v>0</v>
      </c>
      <c r="AF127" s="51">
        <v>0</v>
      </c>
      <c r="AG127" s="51">
        <v>0</v>
      </c>
      <c r="AH127" s="51">
        <v>0</v>
      </c>
      <c r="AI127" s="51">
        <v>0</v>
      </c>
      <c r="AJ127" s="51">
        <v>0</v>
      </c>
      <c r="AK127" s="51">
        <v>0</v>
      </c>
      <c r="AL127" s="51">
        <v>0</v>
      </c>
      <c r="AM127" s="51">
        <v>0</v>
      </c>
      <c r="AN127" s="51">
        <v>0</v>
      </c>
      <c r="AO127" s="51">
        <v>0</v>
      </c>
      <c r="AP127" s="52"/>
      <c r="AQ127" s="51">
        <v>0</v>
      </c>
      <c r="AR127" s="53">
        <v>2826</v>
      </c>
      <c r="AS127" s="55">
        <v>3</v>
      </c>
      <c r="AT127" s="56" t="s">
        <v>188</v>
      </c>
      <c r="AU127" s="20" t="s">
        <v>135</v>
      </c>
      <c r="AV127" s="20" t="s">
        <v>134</v>
      </c>
      <c r="AW127" s="78" t="s">
        <v>135</v>
      </c>
      <c r="AX127" s="78" t="s">
        <v>661</v>
      </c>
      <c r="AY127" s="78" t="s">
        <v>136</v>
      </c>
      <c r="AZ127" s="78" t="s">
        <v>137</v>
      </c>
      <c r="BA127" s="43" t="s">
        <v>662</v>
      </c>
      <c r="BB127" s="78">
        <v>535219</v>
      </c>
      <c r="BC127" s="78"/>
      <c r="BD127" s="78"/>
      <c r="BE127" s="78"/>
      <c r="BF127" s="78" t="s">
        <v>134</v>
      </c>
      <c r="BG127" s="78" t="s">
        <v>134</v>
      </c>
      <c r="BH127" s="78" t="s">
        <v>135</v>
      </c>
      <c r="BI127" s="78" t="s">
        <v>134</v>
      </c>
      <c r="BJ127" s="78" t="s">
        <v>134</v>
      </c>
      <c r="BK127" s="78" t="s">
        <v>134</v>
      </c>
      <c r="BL127" s="78" t="s">
        <v>134</v>
      </c>
      <c r="BM127" s="78" t="s">
        <v>134</v>
      </c>
      <c r="BN127" s="78" t="s">
        <v>134</v>
      </c>
      <c r="BO127" s="77"/>
    </row>
    <row r="128" spans="1:67" s="46" customFormat="1" ht="15" x14ac:dyDescent="0.25">
      <c r="A128" s="73">
        <v>169517</v>
      </c>
      <c r="B128" s="13" t="s">
        <v>160</v>
      </c>
      <c r="C128" s="74">
        <v>202</v>
      </c>
      <c r="D128" s="74">
        <v>1</v>
      </c>
      <c r="E128" s="73" t="s">
        <v>129</v>
      </c>
      <c r="F128" s="73" t="s">
        <v>164</v>
      </c>
      <c r="G128" s="73" t="s">
        <v>663</v>
      </c>
      <c r="H128" s="76">
        <v>39654</v>
      </c>
      <c r="I128" s="76">
        <v>46959</v>
      </c>
      <c r="J128" s="73" t="s">
        <v>130</v>
      </c>
      <c r="K128" s="75">
        <v>77783.86</v>
      </c>
      <c r="L128" s="73">
        <v>15.39</v>
      </c>
      <c r="M128" s="73">
        <v>0</v>
      </c>
      <c r="N128" s="73" t="s">
        <v>139</v>
      </c>
      <c r="O128" s="73" t="s">
        <v>140</v>
      </c>
      <c r="P128" s="73" t="s">
        <v>133</v>
      </c>
      <c r="Q128" s="73" t="s">
        <v>134</v>
      </c>
      <c r="R128" s="73" t="s">
        <v>161</v>
      </c>
      <c r="S128" s="50">
        <v>3512058.75</v>
      </c>
      <c r="T128" s="50">
        <v>1819896.49</v>
      </c>
      <c r="U128" s="50">
        <v>1692162.26</v>
      </c>
      <c r="V128" s="50">
        <v>0</v>
      </c>
      <c r="W128" s="50">
        <v>0</v>
      </c>
      <c r="X128" s="50">
        <v>0</v>
      </c>
      <c r="Y128" s="73" t="s">
        <v>135</v>
      </c>
      <c r="Z128" s="73" t="s">
        <v>143</v>
      </c>
      <c r="AA128" s="73" t="s">
        <v>134</v>
      </c>
      <c r="AB128" s="73" t="s">
        <v>134</v>
      </c>
      <c r="AC128" s="73" t="s">
        <v>135</v>
      </c>
      <c r="AD128" s="51">
        <v>0</v>
      </c>
      <c r="AE128" s="51">
        <v>0</v>
      </c>
      <c r="AF128" s="51">
        <v>0</v>
      </c>
      <c r="AG128" s="51">
        <v>0</v>
      </c>
      <c r="AH128" s="51">
        <v>0</v>
      </c>
      <c r="AI128" s="51">
        <v>0</v>
      </c>
      <c r="AJ128" s="51">
        <v>0</v>
      </c>
      <c r="AK128" s="51">
        <v>0</v>
      </c>
      <c r="AL128" s="51">
        <v>0</v>
      </c>
      <c r="AM128" s="51">
        <v>0</v>
      </c>
      <c r="AN128" s="51">
        <v>0</v>
      </c>
      <c r="AO128" s="51">
        <v>0</v>
      </c>
      <c r="AP128" s="52"/>
      <c r="AQ128" s="51">
        <v>0</v>
      </c>
      <c r="AR128" s="53">
        <v>2826</v>
      </c>
      <c r="AS128" s="55">
        <v>1</v>
      </c>
      <c r="AT128" s="56" t="s">
        <v>411</v>
      </c>
      <c r="AU128" s="20" t="s">
        <v>135</v>
      </c>
      <c r="AV128" s="20" t="s">
        <v>134</v>
      </c>
      <c r="AW128" s="78" t="s">
        <v>135</v>
      </c>
      <c r="AX128" s="78" t="s">
        <v>664</v>
      </c>
      <c r="AY128" s="78" t="s">
        <v>136</v>
      </c>
      <c r="AZ128" s="78" t="s">
        <v>141</v>
      </c>
      <c r="BA128" s="43" t="s">
        <v>665</v>
      </c>
      <c r="BB128" s="78">
        <v>519817</v>
      </c>
      <c r="BC128" s="78"/>
      <c r="BD128" s="78"/>
      <c r="BE128" s="78"/>
      <c r="BF128" s="78" t="s">
        <v>134</v>
      </c>
      <c r="BG128" s="78" t="s">
        <v>134</v>
      </c>
      <c r="BH128" s="78" t="s">
        <v>134</v>
      </c>
      <c r="BI128" s="78" t="s">
        <v>134</v>
      </c>
      <c r="BJ128" s="78" t="s">
        <v>134</v>
      </c>
      <c r="BK128" s="78" t="s">
        <v>135</v>
      </c>
      <c r="BL128" s="78" t="s">
        <v>135</v>
      </c>
      <c r="BM128" s="78" t="s">
        <v>134</v>
      </c>
      <c r="BN128" s="78" t="s">
        <v>134</v>
      </c>
      <c r="BO128" s="77"/>
    </row>
    <row r="129" spans="1:67" s="46" customFormat="1" ht="15" x14ac:dyDescent="0.25">
      <c r="A129" s="73">
        <v>169445</v>
      </c>
      <c r="B129" s="13" t="s">
        <v>160</v>
      </c>
      <c r="C129" s="74">
        <v>202</v>
      </c>
      <c r="D129" s="74">
        <v>1</v>
      </c>
      <c r="E129" s="73" t="s">
        <v>129</v>
      </c>
      <c r="F129" s="73" t="s">
        <v>164</v>
      </c>
      <c r="G129" s="73" t="s">
        <v>666</v>
      </c>
      <c r="H129" s="76">
        <v>39653</v>
      </c>
      <c r="I129" s="76">
        <v>46946</v>
      </c>
      <c r="J129" s="73" t="s">
        <v>130</v>
      </c>
      <c r="K129" s="75">
        <v>128248.97</v>
      </c>
      <c r="L129" s="73">
        <v>14.49</v>
      </c>
      <c r="M129" s="73">
        <v>0</v>
      </c>
      <c r="N129" s="73" t="s">
        <v>139</v>
      </c>
      <c r="O129" s="73" t="s">
        <v>140</v>
      </c>
      <c r="P129" s="73" t="s">
        <v>133</v>
      </c>
      <c r="Q129" s="73" t="s">
        <v>134</v>
      </c>
      <c r="R129" s="73" t="s">
        <v>161</v>
      </c>
      <c r="S129" s="50">
        <v>3489252.26</v>
      </c>
      <c r="T129" s="50">
        <v>3002260.91</v>
      </c>
      <c r="U129" s="50">
        <v>486991.35</v>
      </c>
      <c r="V129" s="50">
        <v>0</v>
      </c>
      <c r="W129" s="50">
        <v>0</v>
      </c>
      <c r="X129" s="50">
        <v>0</v>
      </c>
      <c r="Y129" s="73" t="s">
        <v>135</v>
      </c>
      <c r="Z129" s="73" t="s">
        <v>135</v>
      </c>
      <c r="AA129" s="73" t="s">
        <v>134</v>
      </c>
      <c r="AB129" s="73" t="s">
        <v>134</v>
      </c>
      <c r="AC129" s="73" t="s">
        <v>135</v>
      </c>
      <c r="AD129" s="51">
        <v>0</v>
      </c>
      <c r="AE129" s="51">
        <v>0</v>
      </c>
      <c r="AF129" s="51">
        <v>0</v>
      </c>
      <c r="AG129" s="51">
        <v>0</v>
      </c>
      <c r="AH129" s="51">
        <v>0</v>
      </c>
      <c r="AI129" s="51">
        <v>0</v>
      </c>
      <c r="AJ129" s="51">
        <v>0</v>
      </c>
      <c r="AK129" s="51">
        <v>0</v>
      </c>
      <c r="AL129" s="51">
        <v>0</v>
      </c>
      <c r="AM129" s="51">
        <v>0</v>
      </c>
      <c r="AN129" s="51">
        <v>0</v>
      </c>
      <c r="AO129" s="51">
        <v>0</v>
      </c>
      <c r="AP129" s="52"/>
      <c r="AQ129" s="51">
        <v>0</v>
      </c>
      <c r="AR129" s="53">
        <v>2826</v>
      </c>
      <c r="AS129" s="55">
        <v>3</v>
      </c>
      <c r="AT129" s="56" t="s">
        <v>639</v>
      </c>
      <c r="AU129" s="20" t="s">
        <v>135</v>
      </c>
      <c r="AV129" s="20" t="s">
        <v>134</v>
      </c>
      <c r="AW129" s="78" t="s">
        <v>135</v>
      </c>
      <c r="AX129" s="78" t="s">
        <v>667</v>
      </c>
      <c r="AY129" s="78" t="s">
        <v>136</v>
      </c>
      <c r="AZ129" s="78" t="s">
        <v>141</v>
      </c>
      <c r="BA129" s="43" t="s">
        <v>668</v>
      </c>
      <c r="BB129" s="78">
        <v>705672</v>
      </c>
      <c r="BC129" s="78"/>
      <c r="BD129" s="78"/>
      <c r="BE129" s="78"/>
      <c r="BF129" s="78" t="s">
        <v>134</v>
      </c>
      <c r="BG129" s="78" t="s">
        <v>134</v>
      </c>
      <c r="BH129" s="78" t="s">
        <v>134</v>
      </c>
      <c r="BI129" s="78" t="s">
        <v>134</v>
      </c>
      <c r="BJ129" s="78" t="s">
        <v>134</v>
      </c>
      <c r="BK129" s="78" t="s">
        <v>134</v>
      </c>
      <c r="BL129" s="78" t="s">
        <v>134</v>
      </c>
      <c r="BM129" s="78" t="s">
        <v>134</v>
      </c>
      <c r="BN129" s="78" t="s">
        <v>134</v>
      </c>
      <c r="BO129" s="77"/>
    </row>
    <row r="130" spans="1:67" s="46" customFormat="1" ht="15" customHeight="1" x14ac:dyDescent="0.25">
      <c r="A130" s="73">
        <v>168325</v>
      </c>
      <c r="B130" s="13" t="s">
        <v>160</v>
      </c>
      <c r="C130" s="74">
        <v>202</v>
      </c>
      <c r="D130" s="74">
        <v>1</v>
      </c>
      <c r="E130" s="73" t="s">
        <v>129</v>
      </c>
      <c r="F130" s="73" t="s">
        <v>164</v>
      </c>
      <c r="G130" s="73" t="s">
        <v>669</v>
      </c>
      <c r="H130" s="76">
        <v>39624</v>
      </c>
      <c r="I130" s="76">
        <v>48754</v>
      </c>
      <c r="J130" s="73" t="s">
        <v>130</v>
      </c>
      <c r="K130" s="75">
        <v>160107.66</v>
      </c>
      <c r="L130" s="73">
        <v>15.49</v>
      </c>
      <c r="M130" s="73">
        <v>0</v>
      </c>
      <c r="N130" s="73" t="s">
        <v>139</v>
      </c>
      <c r="O130" s="73" t="s">
        <v>132</v>
      </c>
      <c r="P130" s="73" t="s">
        <v>133</v>
      </c>
      <c r="Q130" s="73" t="s">
        <v>134</v>
      </c>
      <c r="R130" s="73" t="s">
        <v>161</v>
      </c>
      <c r="S130" s="50">
        <v>3801672.05</v>
      </c>
      <c r="T130" s="50">
        <v>3470821.08</v>
      </c>
      <c r="U130" s="50">
        <v>330850.96999999997</v>
      </c>
      <c r="V130" s="50">
        <v>0</v>
      </c>
      <c r="W130" s="50">
        <v>0</v>
      </c>
      <c r="X130" s="50">
        <v>0</v>
      </c>
      <c r="Y130" s="73" t="s">
        <v>135</v>
      </c>
      <c r="Z130" s="73" t="s">
        <v>135</v>
      </c>
      <c r="AA130" s="73" t="s">
        <v>135</v>
      </c>
      <c r="AB130" s="73" t="s">
        <v>134</v>
      </c>
      <c r="AC130" s="73" t="s">
        <v>135</v>
      </c>
      <c r="AD130" s="51">
        <v>0</v>
      </c>
      <c r="AE130" s="51">
        <v>0</v>
      </c>
      <c r="AF130" s="51">
        <v>0</v>
      </c>
      <c r="AG130" s="51">
        <v>0</v>
      </c>
      <c r="AH130" s="51">
        <v>0</v>
      </c>
      <c r="AI130" s="51">
        <v>0</v>
      </c>
      <c r="AJ130" s="51">
        <v>0</v>
      </c>
      <c r="AK130" s="51">
        <v>0</v>
      </c>
      <c r="AL130" s="51">
        <v>0</v>
      </c>
      <c r="AM130" s="51">
        <v>0</v>
      </c>
      <c r="AN130" s="51">
        <v>0</v>
      </c>
      <c r="AO130" s="51">
        <v>0</v>
      </c>
      <c r="AP130" s="52"/>
      <c r="AQ130" s="51">
        <v>0</v>
      </c>
      <c r="AR130" s="53">
        <v>2028</v>
      </c>
      <c r="AS130" s="55">
        <v>3</v>
      </c>
      <c r="AT130" s="56" t="s">
        <v>222</v>
      </c>
      <c r="AU130" s="20" t="s">
        <v>135</v>
      </c>
      <c r="AV130" s="20" t="s">
        <v>134</v>
      </c>
      <c r="AW130" s="78" t="s">
        <v>135</v>
      </c>
      <c r="AX130" s="78" t="s">
        <v>670</v>
      </c>
      <c r="AY130" s="78" t="s">
        <v>136</v>
      </c>
      <c r="AZ130" s="78" t="s">
        <v>137</v>
      </c>
      <c r="BA130" s="43" t="s">
        <v>671</v>
      </c>
      <c r="BB130" s="78">
        <v>974953</v>
      </c>
      <c r="BC130" s="78"/>
      <c r="BD130" s="78"/>
      <c r="BE130" s="78"/>
      <c r="BF130" s="78" t="s">
        <v>134</v>
      </c>
      <c r="BG130" s="78" t="s">
        <v>134</v>
      </c>
      <c r="BH130" s="78" t="s">
        <v>135</v>
      </c>
      <c r="BI130" s="78" t="s">
        <v>134</v>
      </c>
      <c r="BJ130" s="78" t="s">
        <v>134</v>
      </c>
      <c r="BK130" s="78" t="s">
        <v>134</v>
      </c>
      <c r="BL130" s="78" t="s">
        <v>134</v>
      </c>
      <c r="BM130" s="78" t="s">
        <v>135</v>
      </c>
      <c r="BN130" s="78" t="s">
        <v>134</v>
      </c>
      <c r="BO130" s="77"/>
    </row>
    <row r="131" spans="1:67" s="46" customFormat="1" ht="15" customHeight="1" x14ac:dyDescent="0.25">
      <c r="A131" s="73">
        <v>170932</v>
      </c>
      <c r="B131" s="13" t="s">
        <v>160</v>
      </c>
      <c r="C131" s="74">
        <v>202</v>
      </c>
      <c r="D131" s="74">
        <v>1</v>
      </c>
      <c r="E131" s="73" t="s">
        <v>129</v>
      </c>
      <c r="F131" s="73" t="s">
        <v>164</v>
      </c>
      <c r="G131" s="73" t="s">
        <v>672</v>
      </c>
      <c r="H131" s="76">
        <v>39689</v>
      </c>
      <c r="I131" s="76">
        <v>43340</v>
      </c>
      <c r="J131" s="73" t="s">
        <v>130</v>
      </c>
      <c r="K131" s="75">
        <v>100000</v>
      </c>
      <c r="L131" s="73">
        <v>15.9</v>
      </c>
      <c r="M131" s="73"/>
      <c r="N131" s="73" t="s">
        <v>167</v>
      </c>
      <c r="O131" s="73" t="s">
        <v>237</v>
      </c>
      <c r="P131" s="73" t="s">
        <v>133</v>
      </c>
      <c r="Q131" s="73" t="s">
        <v>134</v>
      </c>
      <c r="R131" s="73" t="s">
        <v>161</v>
      </c>
      <c r="S131" s="50">
        <v>3346895.83</v>
      </c>
      <c r="T131" s="50">
        <v>2312744.4900000002</v>
      </c>
      <c r="U131" s="50">
        <v>1034151.34</v>
      </c>
      <c r="V131" s="50">
        <v>0</v>
      </c>
      <c r="W131" s="50">
        <v>0</v>
      </c>
      <c r="X131" s="50">
        <v>0</v>
      </c>
      <c r="Y131" s="73" t="s">
        <v>135</v>
      </c>
      <c r="Z131" s="73" t="s">
        <v>135</v>
      </c>
      <c r="AA131" s="73" t="s">
        <v>190</v>
      </c>
      <c r="AB131" s="73" t="s">
        <v>134</v>
      </c>
      <c r="AC131" s="73" t="s">
        <v>135</v>
      </c>
      <c r="AD131" s="51">
        <v>0</v>
      </c>
      <c r="AE131" s="51">
        <v>0</v>
      </c>
      <c r="AF131" s="51">
        <v>0</v>
      </c>
      <c r="AG131" s="51">
        <v>0</v>
      </c>
      <c r="AH131" s="51">
        <v>0</v>
      </c>
      <c r="AI131" s="51">
        <v>0</v>
      </c>
      <c r="AJ131" s="51">
        <v>0</v>
      </c>
      <c r="AK131" s="51">
        <v>0</v>
      </c>
      <c r="AL131" s="51">
        <v>0</v>
      </c>
      <c r="AM131" s="51">
        <v>0</v>
      </c>
      <c r="AN131" s="51">
        <v>0</v>
      </c>
      <c r="AO131" s="51">
        <v>0</v>
      </c>
      <c r="AP131" s="52"/>
      <c r="AQ131" s="51">
        <v>0</v>
      </c>
      <c r="AR131" s="53">
        <v>2528</v>
      </c>
      <c r="AS131" s="55">
        <v>3</v>
      </c>
      <c r="AT131" s="56" t="s">
        <v>673</v>
      </c>
      <c r="AU131" s="20" t="s">
        <v>135</v>
      </c>
      <c r="AV131" s="20" t="s">
        <v>134</v>
      </c>
      <c r="AW131" s="78" t="s">
        <v>135</v>
      </c>
      <c r="AX131" s="78" t="s">
        <v>674</v>
      </c>
      <c r="AY131" s="78" t="s">
        <v>136</v>
      </c>
      <c r="AZ131" s="78" t="s">
        <v>141</v>
      </c>
      <c r="BA131" s="43" t="s">
        <v>675</v>
      </c>
      <c r="BB131" s="78">
        <v>681133</v>
      </c>
      <c r="BC131" s="78"/>
      <c r="BD131" s="78"/>
      <c r="BE131" s="78" t="s">
        <v>145</v>
      </c>
      <c r="BF131" s="78" t="s">
        <v>134</v>
      </c>
      <c r="BG131" s="78" t="s">
        <v>134</v>
      </c>
      <c r="BH131" s="78" t="s">
        <v>134</v>
      </c>
      <c r="BI131" s="78" t="s">
        <v>134</v>
      </c>
      <c r="BJ131" s="78" t="s">
        <v>134</v>
      </c>
      <c r="BK131" s="78" t="s">
        <v>134</v>
      </c>
      <c r="BL131" s="78" t="s">
        <v>134</v>
      </c>
      <c r="BM131" s="78" t="s">
        <v>135</v>
      </c>
      <c r="BN131" s="78" t="s">
        <v>134</v>
      </c>
      <c r="BO131" s="77"/>
    </row>
    <row r="132" spans="1:67" s="46" customFormat="1" ht="15" customHeight="1" x14ac:dyDescent="0.25">
      <c r="A132" s="73">
        <v>171427</v>
      </c>
      <c r="B132" s="13" t="s">
        <v>160</v>
      </c>
      <c r="C132" s="74">
        <v>202</v>
      </c>
      <c r="D132" s="74">
        <v>1</v>
      </c>
      <c r="E132" s="73" t="s">
        <v>129</v>
      </c>
      <c r="F132" s="73" t="s">
        <v>164</v>
      </c>
      <c r="G132" s="73" t="s">
        <v>676</v>
      </c>
      <c r="H132" s="76">
        <v>39702</v>
      </c>
      <c r="I132" s="76">
        <v>45181</v>
      </c>
      <c r="J132" s="73" t="s">
        <v>130</v>
      </c>
      <c r="K132" s="75">
        <v>52836</v>
      </c>
      <c r="L132" s="73">
        <v>14.59</v>
      </c>
      <c r="M132" s="73"/>
      <c r="N132" s="73" t="s">
        <v>139</v>
      </c>
      <c r="O132" s="73" t="s">
        <v>149</v>
      </c>
      <c r="P132" s="73" t="s">
        <v>133</v>
      </c>
      <c r="Q132" s="73" t="s">
        <v>134</v>
      </c>
      <c r="R132" s="73" t="s">
        <v>161</v>
      </c>
      <c r="S132" s="50">
        <v>3262502.61</v>
      </c>
      <c r="T132" s="50">
        <v>1240439.6599999999</v>
      </c>
      <c r="U132" s="50">
        <v>2022062.95</v>
      </c>
      <c r="V132" s="50">
        <v>0</v>
      </c>
      <c r="W132" s="50">
        <v>0</v>
      </c>
      <c r="X132" s="50">
        <v>0</v>
      </c>
      <c r="Y132" s="73" t="s">
        <v>135</v>
      </c>
      <c r="Z132" s="73" t="s">
        <v>135</v>
      </c>
      <c r="AA132" s="73" t="s">
        <v>135</v>
      </c>
      <c r="AB132" s="73" t="s">
        <v>134</v>
      </c>
      <c r="AC132" s="73" t="s">
        <v>135</v>
      </c>
      <c r="AD132" s="51">
        <v>0</v>
      </c>
      <c r="AE132" s="51">
        <v>0</v>
      </c>
      <c r="AF132" s="51">
        <v>0</v>
      </c>
      <c r="AG132" s="51">
        <v>0</v>
      </c>
      <c r="AH132" s="51">
        <v>0</v>
      </c>
      <c r="AI132" s="51">
        <v>0</v>
      </c>
      <c r="AJ132" s="51">
        <v>0</v>
      </c>
      <c r="AK132" s="51">
        <v>0</v>
      </c>
      <c r="AL132" s="51">
        <v>0</v>
      </c>
      <c r="AM132" s="51">
        <v>0</v>
      </c>
      <c r="AN132" s="51">
        <v>0</v>
      </c>
      <c r="AO132" s="51">
        <v>0</v>
      </c>
      <c r="AP132" s="52"/>
      <c r="AQ132" s="51">
        <v>0</v>
      </c>
      <c r="AR132" s="53">
        <v>2826</v>
      </c>
      <c r="AS132" s="55">
        <v>3</v>
      </c>
      <c r="AT132" s="56" t="s">
        <v>225</v>
      </c>
      <c r="AU132" s="20" t="s">
        <v>135</v>
      </c>
      <c r="AV132" s="20" t="s">
        <v>134</v>
      </c>
      <c r="AW132" s="78" t="s">
        <v>135</v>
      </c>
      <c r="AX132" s="78" t="s">
        <v>677</v>
      </c>
      <c r="AY132" s="78" t="s">
        <v>136</v>
      </c>
      <c r="AZ132" s="78" t="s">
        <v>141</v>
      </c>
      <c r="BA132" s="43" t="s">
        <v>678</v>
      </c>
      <c r="BB132" s="78">
        <v>333700</v>
      </c>
      <c r="BC132" s="78"/>
      <c r="BD132" s="78"/>
      <c r="BE132" s="78" t="s">
        <v>250</v>
      </c>
      <c r="BF132" s="78" t="s">
        <v>134</v>
      </c>
      <c r="BG132" s="78" t="s">
        <v>134</v>
      </c>
      <c r="BH132" s="78" t="s">
        <v>134</v>
      </c>
      <c r="BI132" s="78" t="s">
        <v>134</v>
      </c>
      <c r="BJ132" s="78" t="s">
        <v>134</v>
      </c>
      <c r="BK132" s="78" t="s">
        <v>134</v>
      </c>
      <c r="BL132" s="78" t="s">
        <v>134</v>
      </c>
      <c r="BM132" s="78" t="s">
        <v>135</v>
      </c>
      <c r="BN132" s="78" t="s">
        <v>134</v>
      </c>
      <c r="BO132" s="77"/>
    </row>
    <row r="133" spans="1:67" s="46" customFormat="1" ht="15" customHeight="1" x14ac:dyDescent="0.25">
      <c r="A133" s="73">
        <v>167578</v>
      </c>
      <c r="B133" s="13" t="s">
        <v>160</v>
      </c>
      <c r="C133" s="74">
        <v>202</v>
      </c>
      <c r="D133" s="74">
        <v>1</v>
      </c>
      <c r="E133" s="73" t="s">
        <v>129</v>
      </c>
      <c r="F133" s="73" t="s">
        <v>164</v>
      </c>
      <c r="G133" s="73" t="s">
        <v>679</v>
      </c>
      <c r="H133" s="76">
        <v>39596</v>
      </c>
      <c r="I133" s="76">
        <v>48725</v>
      </c>
      <c r="J133" s="73" t="s">
        <v>130</v>
      </c>
      <c r="K133" s="75">
        <v>79089.63</v>
      </c>
      <c r="L133" s="73">
        <v>14.99</v>
      </c>
      <c r="M133" s="73"/>
      <c r="N133" s="73" t="s">
        <v>139</v>
      </c>
      <c r="O133" s="73" t="s">
        <v>132</v>
      </c>
      <c r="P133" s="73" t="s">
        <v>133</v>
      </c>
      <c r="Q133" s="73" t="s">
        <v>134</v>
      </c>
      <c r="R133" s="73" t="s">
        <v>161</v>
      </c>
      <c r="S133" s="50">
        <v>2783521.22</v>
      </c>
      <c r="T133" s="50">
        <v>1831363.69</v>
      </c>
      <c r="U133" s="50">
        <v>952157.53</v>
      </c>
      <c r="V133" s="50">
        <v>0</v>
      </c>
      <c r="W133" s="50">
        <v>0</v>
      </c>
      <c r="X133" s="50">
        <v>0</v>
      </c>
      <c r="Y133" s="73" t="s">
        <v>135</v>
      </c>
      <c r="Z133" s="73" t="s">
        <v>135</v>
      </c>
      <c r="AA133" s="73" t="s">
        <v>135</v>
      </c>
      <c r="AB133" s="73" t="s">
        <v>134</v>
      </c>
      <c r="AC133" s="73" t="s">
        <v>135</v>
      </c>
      <c r="AD133" s="51">
        <v>0</v>
      </c>
      <c r="AE133" s="51">
        <v>0</v>
      </c>
      <c r="AF133" s="51">
        <v>0</v>
      </c>
      <c r="AG133" s="51">
        <v>0</v>
      </c>
      <c r="AH133" s="51">
        <v>0</v>
      </c>
      <c r="AI133" s="51">
        <v>0</v>
      </c>
      <c r="AJ133" s="51">
        <v>0</v>
      </c>
      <c r="AK133" s="51">
        <v>0</v>
      </c>
      <c r="AL133" s="51">
        <v>0</v>
      </c>
      <c r="AM133" s="51">
        <v>0</v>
      </c>
      <c r="AN133" s="51">
        <v>0</v>
      </c>
      <c r="AO133" s="51">
        <v>0</v>
      </c>
      <c r="AP133" s="52"/>
      <c r="AQ133" s="51">
        <v>0</v>
      </c>
      <c r="AR133" s="53">
        <v>2826</v>
      </c>
      <c r="AS133" s="55">
        <v>3</v>
      </c>
      <c r="AT133" s="56" t="s">
        <v>226</v>
      </c>
      <c r="AU133" s="20" t="s">
        <v>135</v>
      </c>
      <c r="AV133" s="20" t="s">
        <v>134</v>
      </c>
      <c r="AW133" s="78" t="s">
        <v>135</v>
      </c>
      <c r="AX133" s="78" t="s">
        <v>680</v>
      </c>
      <c r="AY133" s="78" t="s">
        <v>136</v>
      </c>
      <c r="AZ133" s="78" t="s">
        <v>137</v>
      </c>
      <c r="BA133" s="43" t="s">
        <v>681</v>
      </c>
      <c r="BB133" s="78">
        <v>454444</v>
      </c>
      <c r="BC133" s="78"/>
      <c r="BD133" s="78"/>
      <c r="BE133" s="78"/>
      <c r="BF133" s="78" t="s">
        <v>134</v>
      </c>
      <c r="BG133" s="78" t="s">
        <v>134</v>
      </c>
      <c r="BH133" s="78" t="s">
        <v>135</v>
      </c>
      <c r="BI133" s="78" t="s">
        <v>134</v>
      </c>
      <c r="BJ133" s="78" t="s">
        <v>134</v>
      </c>
      <c r="BK133" s="78" t="s">
        <v>134</v>
      </c>
      <c r="BL133" s="78" t="s">
        <v>134</v>
      </c>
      <c r="BM133" s="78" t="s">
        <v>135</v>
      </c>
      <c r="BN133" s="78" t="s">
        <v>134</v>
      </c>
      <c r="BO133" s="77"/>
    </row>
    <row r="134" spans="1:67" s="46" customFormat="1" ht="15" customHeight="1" x14ac:dyDescent="0.25">
      <c r="A134" s="73">
        <v>159345</v>
      </c>
      <c r="B134" s="13" t="s">
        <v>160</v>
      </c>
      <c r="C134" s="74">
        <v>202</v>
      </c>
      <c r="D134" s="74">
        <v>1</v>
      </c>
      <c r="E134" s="73" t="s">
        <v>129</v>
      </c>
      <c r="F134" s="73" t="s">
        <v>164</v>
      </c>
      <c r="G134" s="73" t="s">
        <v>682</v>
      </c>
      <c r="H134" s="76">
        <v>39279</v>
      </c>
      <c r="I134" s="76">
        <v>41106</v>
      </c>
      <c r="J134" s="73" t="s">
        <v>130</v>
      </c>
      <c r="K134" s="75">
        <v>120000</v>
      </c>
      <c r="L134" s="73">
        <v>14.5</v>
      </c>
      <c r="M134" s="73"/>
      <c r="N134" s="73" t="s">
        <v>167</v>
      </c>
      <c r="O134" s="73" t="s">
        <v>237</v>
      </c>
      <c r="P134" s="73" t="s">
        <v>133</v>
      </c>
      <c r="Q134" s="73" t="s">
        <v>134</v>
      </c>
      <c r="R134" s="73" t="s">
        <v>161</v>
      </c>
      <c r="S134" s="50">
        <v>2585514.77</v>
      </c>
      <c r="T134" s="50">
        <v>2335600.4900000002</v>
      </c>
      <c r="U134" s="50">
        <v>249914.28</v>
      </c>
      <c r="V134" s="50">
        <v>0</v>
      </c>
      <c r="W134" s="50">
        <v>0</v>
      </c>
      <c r="X134" s="50">
        <v>0</v>
      </c>
      <c r="Y134" s="73" t="s">
        <v>135</v>
      </c>
      <c r="Z134" s="73" t="s">
        <v>174</v>
      </c>
      <c r="AA134" s="73" t="s">
        <v>208</v>
      </c>
      <c r="AB134" s="73" t="s">
        <v>134</v>
      </c>
      <c r="AC134" s="73" t="s">
        <v>135</v>
      </c>
      <c r="AD134" s="51">
        <v>0</v>
      </c>
      <c r="AE134" s="51">
        <v>0</v>
      </c>
      <c r="AF134" s="51">
        <v>0</v>
      </c>
      <c r="AG134" s="51">
        <v>0</v>
      </c>
      <c r="AH134" s="51">
        <v>0</v>
      </c>
      <c r="AI134" s="51">
        <v>0</v>
      </c>
      <c r="AJ134" s="51">
        <v>0</v>
      </c>
      <c r="AK134" s="51">
        <v>0</v>
      </c>
      <c r="AL134" s="51">
        <v>0</v>
      </c>
      <c r="AM134" s="51">
        <v>0</v>
      </c>
      <c r="AN134" s="51">
        <v>0</v>
      </c>
      <c r="AO134" s="51">
        <v>0</v>
      </c>
      <c r="AP134" s="52"/>
      <c r="AQ134" s="51">
        <v>0</v>
      </c>
      <c r="AR134" s="53">
        <v>2826</v>
      </c>
      <c r="AS134" s="55">
        <v>4</v>
      </c>
      <c r="AT134" s="56" t="s">
        <v>262</v>
      </c>
      <c r="AU134" s="20" t="s">
        <v>135</v>
      </c>
      <c r="AV134" s="20" t="s">
        <v>134</v>
      </c>
      <c r="AW134" s="78" t="s">
        <v>138</v>
      </c>
      <c r="AX134" s="83" t="s">
        <v>683</v>
      </c>
      <c r="AY134" s="78" t="s">
        <v>684</v>
      </c>
      <c r="AZ134" s="78" t="s">
        <v>685</v>
      </c>
      <c r="BA134" s="43" t="s">
        <v>686</v>
      </c>
      <c r="BB134" s="78">
        <v>1518604.5</v>
      </c>
      <c r="BC134" s="83"/>
      <c r="BD134" s="78"/>
      <c r="BE134" s="78"/>
      <c r="BF134" s="78" t="s">
        <v>162</v>
      </c>
      <c r="BG134" s="78" t="s">
        <v>162</v>
      </c>
      <c r="BH134" s="78" t="s">
        <v>135</v>
      </c>
      <c r="BI134" s="78" t="s">
        <v>162</v>
      </c>
      <c r="BJ134" s="78" t="s">
        <v>162</v>
      </c>
      <c r="BK134" s="78" t="s">
        <v>138</v>
      </c>
      <c r="BL134" s="78" t="s">
        <v>138</v>
      </c>
      <c r="BM134" s="78" t="s">
        <v>138</v>
      </c>
      <c r="BN134" s="78" t="s">
        <v>162</v>
      </c>
      <c r="BO134" s="77"/>
    </row>
    <row r="135" spans="1:67" s="46" customFormat="1" ht="15" customHeight="1" x14ac:dyDescent="0.25">
      <c r="A135" s="73">
        <v>166593</v>
      </c>
      <c r="B135" s="13" t="s">
        <v>160</v>
      </c>
      <c r="C135" s="74">
        <v>202</v>
      </c>
      <c r="D135" s="74">
        <v>1</v>
      </c>
      <c r="E135" s="73" t="s">
        <v>129</v>
      </c>
      <c r="F135" s="73" t="s">
        <v>164</v>
      </c>
      <c r="G135" s="73" t="s">
        <v>687</v>
      </c>
      <c r="H135" s="76">
        <v>39547</v>
      </c>
      <c r="I135" s="76">
        <v>50080</v>
      </c>
      <c r="J135" s="73" t="s">
        <v>130</v>
      </c>
      <c r="K135" s="75">
        <v>60898.75</v>
      </c>
      <c r="L135" s="73">
        <v>13.89</v>
      </c>
      <c r="M135" s="73"/>
      <c r="N135" s="73" t="s">
        <v>139</v>
      </c>
      <c r="O135" s="73" t="s">
        <v>140</v>
      </c>
      <c r="P135" s="73" t="s">
        <v>133</v>
      </c>
      <c r="Q135" s="73" t="s">
        <v>134</v>
      </c>
      <c r="R135" s="73" t="s">
        <v>161</v>
      </c>
      <c r="S135" s="50">
        <v>2541308.2599999998</v>
      </c>
      <c r="T135" s="50">
        <v>1418974.39</v>
      </c>
      <c r="U135" s="50">
        <v>1122333.8700000001</v>
      </c>
      <c r="V135" s="50">
        <v>0</v>
      </c>
      <c r="W135" s="50">
        <v>0</v>
      </c>
      <c r="X135" s="50">
        <v>0</v>
      </c>
      <c r="Y135" s="73" t="s">
        <v>135</v>
      </c>
      <c r="Z135" s="73" t="s">
        <v>143</v>
      </c>
      <c r="AA135" s="73" t="s">
        <v>134</v>
      </c>
      <c r="AB135" s="73" t="s">
        <v>134</v>
      </c>
      <c r="AC135" s="73" t="s">
        <v>135</v>
      </c>
      <c r="AD135" s="51">
        <v>0</v>
      </c>
      <c r="AE135" s="51">
        <v>0</v>
      </c>
      <c r="AF135" s="51">
        <v>0</v>
      </c>
      <c r="AG135" s="51">
        <v>0</v>
      </c>
      <c r="AH135" s="51">
        <v>0</v>
      </c>
      <c r="AI135" s="51">
        <v>0</v>
      </c>
      <c r="AJ135" s="51">
        <v>0</v>
      </c>
      <c r="AK135" s="51">
        <v>0</v>
      </c>
      <c r="AL135" s="51">
        <v>0</v>
      </c>
      <c r="AM135" s="51">
        <v>0</v>
      </c>
      <c r="AN135" s="51">
        <v>0</v>
      </c>
      <c r="AO135" s="51">
        <v>0</v>
      </c>
      <c r="AP135" s="52"/>
      <c r="AQ135" s="51">
        <v>0</v>
      </c>
      <c r="AR135" s="53">
        <v>2826</v>
      </c>
      <c r="AS135" s="55">
        <v>1</v>
      </c>
      <c r="AT135" s="56" t="s">
        <v>688</v>
      </c>
      <c r="AU135" s="20" t="s">
        <v>135</v>
      </c>
      <c r="AV135" s="20" t="s">
        <v>134</v>
      </c>
      <c r="AW135" s="78" t="s">
        <v>135</v>
      </c>
      <c r="AX135" s="83" t="s">
        <v>689</v>
      </c>
      <c r="AY135" s="78" t="s">
        <v>136</v>
      </c>
      <c r="AZ135" s="78" t="s">
        <v>141</v>
      </c>
      <c r="BA135" s="43" t="s">
        <v>690</v>
      </c>
      <c r="BB135" s="78">
        <v>332416</v>
      </c>
      <c r="BC135" s="83"/>
      <c r="BD135" s="78"/>
      <c r="BE135" s="78"/>
      <c r="BF135" s="78" t="s">
        <v>134</v>
      </c>
      <c r="BG135" s="78" t="s">
        <v>134</v>
      </c>
      <c r="BH135" s="78" t="s">
        <v>134</v>
      </c>
      <c r="BI135" s="78" t="s">
        <v>134</v>
      </c>
      <c r="BJ135" s="78" t="s">
        <v>134</v>
      </c>
      <c r="BK135" s="78" t="s">
        <v>134</v>
      </c>
      <c r="BL135" s="78" t="s">
        <v>134</v>
      </c>
      <c r="BM135" s="78" t="s">
        <v>135</v>
      </c>
      <c r="BN135" s="78" t="s">
        <v>134</v>
      </c>
      <c r="BO135" s="77"/>
    </row>
    <row r="136" spans="1:67" s="46" customFormat="1" ht="15" customHeight="1" x14ac:dyDescent="0.25">
      <c r="A136" s="73">
        <v>157423</v>
      </c>
      <c r="B136" s="13" t="s">
        <v>160</v>
      </c>
      <c r="C136" s="74">
        <v>202</v>
      </c>
      <c r="D136" s="74">
        <v>1</v>
      </c>
      <c r="E136" s="73" t="s">
        <v>129</v>
      </c>
      <c r="F136" s="73" t="s">
        <v>164</v>
      </c>
      <c r="G136" s="73" t="s">
        <v>691</v>
      </c>
      <c r="H136" s="76">
        <v>38965</v>
      </c>
      <c r="I136" s="76">
        <v>51139</v>
      </c>
      <c r="J136" s="73" t="s">
        <v>130</v>
      </c>
      <c r="K136" s="75">
        <v>73508.3</v>
      </c>
      <c r="L136" s="73">
        <v>11</v>
      </c>
      <c r="M136" s="73">
        <v>0.35</v>
      </c>
      <c r="N136" s="73" t="s">
        <v>131</v>
      </c>
      <c r="O136" s="73" t="s">
        <v>132</v>
      </c>
      <c r="P136" s="73" t="s">
        <v>133</v>
      </c>
      <c r="Q136" s="73" t="s">
        <v>134</v>
      </c>
      <c r="R136" s="73" t="s">
        <v>161</v>
      </c>
      <c r="S136" s="50">
        <v>2381354.17</v>
      </c>
      <c r="T136" s="50">
        <v>1741132.29</v>
      </c>
      <c r="U136" s="50">
        <v>640221.88</v>
      </c>
      <c r="V136" s="50">
        <v>0</v>
      </c>
      <c r="W136" s="50">
        <v>0</v>
      </c>
      <c r="X136" s="50">
        <v>0</v>
      </c>
      <c r="Y136" s="73" t="s">
        <v>135</v>
      </c>
      <c r="Z136" s="73" t="s">
        <v>135</v>
      </c>
      <c r="AA136" s="73" t="s">
        <v>135</v>
      </c>
      <c r="AB136" s="73" t="s">
        <v>134</v>
      </c>
      <c r="AC136" s="73" t="s">
        <v>135</v>
      </c>
      <c r="AD136" s="51">
        <v>0</v>
      </c>
      <c r="AE136" s="51">
        <v>0</v>
      </c>
      <c r="AF136" s="51">
        <v>0</v>
      </c>
      <c r="AG136" s="51">
        <v>0</v>
      </c>
      <c r="AH136" s="51">
        <v>0</v>
      </c>
      <c r="AI136" s="51">
        <v>0</v>
      </c>
      <c r="AJ136" s="51">
        <v>0</v>
      </c>
      <c r="AK136" s="51">
        <v>0</v>
      </c>
      <c r="AL136" s="51">
        <v>0</v>
      </c>
      <c r="AM136" s="51">
        <v>0</v>
      </c>
      <c r="AN136" s="51">
        <v>0</v>
      </c>
      <c r="AO136" s="51">
        <v>0</v>
      </c>
      <c r="AP136" s="52">
        <v>42086</v>
      </c>
      <c r="AQ136" s="51">
        <v>3992.89</v>
      </c>
      <c r="AR136" s="53">
        <v>1923</v>
      </c>
      <c r="AS136" s="55">
        <v>1</v>
      </c>
      <c r="AT136" s="56" t="s">
        <v>692</v>
      </c>
      <c r="AU136" s="20" t="s">
        <v>135</v>
      </c>
      <c r="AV136" s="20" t="s">
        <v>134</v>
      </c>
      <c r="AW136" s="78" t="s">
        <v>135</v>
      </c>
      <c r="AX136" s="78" t="s">
        <v>693</v>
      </c>
      <c r="AY136" s="78" t="s">
        <v>136</v>
      </c>
      <c r="AZ136" s="78" t="s">
        <v>137</v>
      </c>
      <c r="BA136" s="43" t="s">
        <v>694</v>
      </c>
      <c r="BB136" s="78">
        <v>430410</v>
      </c>
      <c r="BC136" s="78"/>
      <c r="BD136" s="78"/>
      <c r="BE136" s="78"/>
      <c r="BF136" s="78" t="s">
        <v>134</v>
      </c>
      <c r="BG136" s="78" t="s">
        <v>134</v>
      </c>
      <c r="BH136" s="78" t="s">
        <v>135</v>
      </c>
      <c r="BI136" s="78" t="s">
        <v>134</v>
      </c>
      <c r="BJ136" s="78" t="s">
        <v>134</v>
      </c>
      <c r="BK136" s="78" t="s">
        <v>134</v>
      </c>
      <c r="BL136" s="78" t="s">
        <v>134</v>
      </c>
      <c r="BM136" s="78" t="s">
        <v>135</v>
      </c>
      <c r="BN136" s="78" t="s">
        <v>134</v>
      </c>
      <c r="BO136" s="77"/>
    </row>
    <row r="137" spans="1:67" s="46" customFormat="1" ht="15" customHeight="1" x14ac:dyDescent="0.25">
      <c r="A137" s="73">
        <v>171058</v>
      </c>
      <c r="B137" s="13" t="s">
        <v>160</v>
      </c>
      <c r="C137" s="74">
        <v>202</v>
      </c>
      <c r="D137" s="74">
        <v>1</v>
      </c>
      <c r="E137" s="73" t="s">
        <v>129</v>
      </c>
      <c r="F137" s="73" t="s">
        <v>695</v>
      </c>
      <c r="G137" s="73" t="s">
        <v>696</v>
      </c>
      <c r="H137" s="76">
        <v>39694</v>
      </c>
      <c r="I137" s="76">
        <v>45149</v>
      </c>
      <c r="J137" s="73" t="s">
        <v>130</v>
      </c>
      <c r="K137" s="75">
        <v>41360.01</v>
      </c>
      <c r="L137" s="73">
        <v>15.39</v>
      </c>
      <c r="M137" s="73"/>
      <c r="N137" s="73" t="s">
        <v>139</v>
      </c>
      <c r="O137" s="73" t="s">
        <v>132</v>
      </c>
      <c r="P137" s="73" t="s">
        <v>133</v>
      </c>
      <c r="Q137" s="73" t="s">
        <v>134</v>
      </c>
      <c r="R137" s="73" t="s">
        <v>161</v>
      </c>
      <c r="S137" s="50">
        <v>2213934.4300000002</v>
      </c>
      <c r="T137" s="50">
        <v>959249.65</v>
      </c>
      <c r="U137" s="50">
        <v>1254684.78</v>
      </c>
      <c r="V137" s="50">
        <v>0</v>
      </c>
      <c r="W137" s="50">
        <v>0</v>
      </c>
      <c r="X137" s="50">
        <v>0</v>
      </c>
      <c r="Y137" s="73" t="s">
        <v>135</v>
      </c>
      <c r="Z137" s="73" t="s">
        <v>135</v>
      </c>
      <c r="AA137" s="73" t="s">
        <v>135</v>
      </c>
      <c r="AB137" s="73" t="s">
        <v>134</v>
      </c>
      <c r="AC137" s="73" t="s">
        <v>135</v>
      </c>
      <c r="AD137" s="51">
        <v>0</v>
      </c>
      <c r="AE137" s="51">
        <v>0</v>
      </c>
      <c r="AF137" s="51">
        <v>0</v>
      </c>
      <c r="AG137" s="51">
        <v>0</v>
      </c>
      <c r="AH137" s="51">
        <v>0</v>
      </c>
      <c r="AI137" s="51">
        <v>0</v>
      </c>
      <c r="AJ137" s="51">
        <v>0</v>
      </c>
      <c r="AK137" s="51">
        <v>0</v>
      </c>
      <c r="AL137" s="51">
        <v>0</v>
      </c>
      <c r="AM137" s="51">
        <v>0</v>
      </c>
      <c r="AN137" s="51">
        <v>0</v>
      </c>
      <c r="AO137" s="51">
        <v>0</v>
      </c>
      <c r="AP137" s="52"/>
      <c r="AQ137" s="51">
        <v>0</v>
      </c>
      <c r="AR137" s="53">
        <v>2826</v>
      </c>
      <c r="AS137" s="55">
        <v>1</v>
      </c>
      <c r="AT137" s="56" t="s">
        <v>229</v>
      </c>
      <c r="AU137" s="20" t="s">
        <v>135</v>
      </c>
      <c r="AV137" s="20" t="s">
        <v>134</v>
      </c>
      <c r="AW137" s="78" t="s">
        <v>135</v>
      </c>
      <c r="AX137" s="78" t="s">
        <v>697</v>
      </c>
      <c r="AY137" s="78" t="s">
        <v>136</v>
      </c>
      <c r="AZ137" s="78" t="s">
        <v>137</v>
      </c>
      <c r="BA137" s="43" t="s">
        <v>1042</v>
      </c>
      <c r="BB137" s="78">
        <v>523343</v>
      </c>
      <c r="BC137" s="78"/>
      <c r="BD137" s="78"/>
      <c r="BE137" s="78"/>
      <c r="BF137" s="78" t="s">
        <v>134</v>
      </c>
      <c r="BG137" s="78" t="s">
        <v>134</v>
      </c>
      <c r="BH137" s="78" t="s">
        <v>135</v>
      </c>
      <c r="BI137" s="78" t="s">
        <v>134</v>
      </c>
      <c r="BJ137" s="78" t="s">
        <v>134</v>
      </c>
      <c r="BK137" s="78" t="s">
        <v>134</v>
      </c>
      <c r="BL137" s="78" t="s">
        <v>134</v>
      </c>
      <c r="BM137" s="78" t="s">
        <v>135</v>
      </c>
      <c r="BN137" s="78" t="s">
        <v>134</v>
      </c>
      <c r="BO137" s="77"/>
    </row>
    <row r="138" spans="1:67" s="46" customFormat="1" ht="15" customHeight="1" x14ac:dyDescent="0.25">
      <c r="A138" s="73">
        <v>166331</v>
      </c>
      <c r="B138" s="13" t="s">
        <v>160</v>
      </c>
      <c r="C138" s="74">
        <v>202</v>
      </c>
      <c r="D138" s="74">
        <v>1</v>
      </c>
      <c r="E138" s="73" t="s">
        <v>129</v>
      </c>
      <c r="F138" s="73" t="s">
        <v>698</v>
      </c>
      <c r="G138" s="73" t="s">
        <v>699</v>
      </c>
      <c r="H138" s="76">
        <v>39540</v>
      </c>
      <c r="I138" s="76">
        <v>48670</v>
      </c>
      <c r="J138" s="73" t="s">
        <v>130</v>
      </c>
      <c r="K138" s="75">
        <v>38726.47</v>
      </c>
      <c r="L138" s="73">
        <v>13.69</v>
      </c>
      <c r="M138" s="73"/>
      <c r="N138" s="73" t="s">
        <v>139</v>
      </c>
      <c r="O138" s="73" t="s">
        <v>132</v>
      </c>
      <c r="P138" s="73" t="s">
        <v>133</v>
      </c>
      <c r="Q138" s="73" t="s">
        <v>134</v>
      </c>
      <c r="R138" s="73" t="s">
        <v>161</v>
      </c>
      <c r="S138" s="50">
        <v>2175858.63</v>
      </c>
      <c r="T138" s="50">
        <v>884944.62</v>
      </c>
      <c r="U138" s="50">
        <v>1290914.01</v>
      </c>
      <c r="V138" s="50">
        <v>0</v>
      </c>
      <c r="W138" s="50">
        <v>0</v>
      </c>
      <c r="X138" s="50">
        <v>0</v>
      </c>
      <c r="Y138" s="73" t="s">
        <v>135</v>
      </c>
      <c r="Z138" s="73" t="s">
        <v>143</v>
      </c>
      <c r="AA138" s="73" t="s">
        <v>135</v>
      </c>
      <c r="AB138" s="73" t="s">
        <v>134</v>
      </c>
      <c r="AC138" s="73" t="s">
        <v>135</v>
      </c>
      <c r="AD138" s="51">
        <v>0</v>
      </c>
      <c r="AE138" s="51">
        <v>0</v>
      </c>
      <c r="AF138" s="51">
        <v>0</v>
      </c>
      <c r="AG138" s="51">
        <v>0</v>
      </c>
      <c r="AH138" s="51">
        <v>0</v>
      </c>
      <c r="AI138" s="51">
        <v>0</v>
      </c>
      <c r="AJ138" s="51">
        <v>0</v>
      </c>
      <c r="AK138" s="51">
        <v>0</v>
      </c>
      <c r="AL138" s="51">
        <v>0</v>
      </c>
      <c r="AM138" s="51">
        <v>0</v>
      </c>
      <c r="AN138" s="51">
        <v>0</v>
      </c>
      <c r="AO138" s="51">
        <v>0</v>
      </c>
      <c r="AP138" s="52"/>
      <c r="AQ138" s="51">
        <v>0</v>
      </c>
      <c r="AR138" s="53">
        <v>2826</v>
      </c>
      <c r="AS138" s="55">
        <v>3</v>
      </c>
      <c r="AT138" s="56" t="s">
        <v>187</v>
      </c>
      <c r="AU138" s="20" t="s">
        <v>135</v>
      </c>
      <c r="AV138" s="20" t="s">
        <v>134</v>
      </c>
      <c r="AW138" s="78" t="s">
        <v>135</v>
      </c>
      <c r="AX138" s="78" t="s">
        <v>700</v>
      </c>
      <c r="AY138" s="78" t="s">
        <v>136</v>
      </c>
      <c r="AZ138" s="78" t="s">
        <v>137</v>
      </c>
      <c r="BA138" s="43" t="s">
        <v>1043</v>
      </c>
      <c r="BB138" s="78">
        <v>211792</v>
      </c>
      <c r="BC138" s="78"/>
      <c r="BD138" s="78"/>
      <c r="BE138" s="78"/>
      <c r="BF138" s="78" t="s">
        <v>134</v>
      </c>
      <c r="BG138" s="78" t="s">
        <v>134</v>
      </c>
      <c r="BH138" s="78" t="s">
        <v>135</v>
      </c>
      <c r="BI138" s="78" t="s">
        <v>134</v>
      </c>
      <c r="BJ138" s="78" t="s">
        <v>134</v>
      </c>
      <c r="BK138" s="78" t="s">
        <v>134</v>
      </c>
      <c r="BL138" s="78" t="s">
        <v>134</v>
      </c>
      <c r="BM138" s="78" t="s">
        <v>135</v>
      </c>
      <c r="BN138" s="78" t="s">
        <v>134</v>
      </c>
      <c r="BO138" s="77"/>
    </row>
    <row r="139" spans="1:67" s="46" customFormat="1" ht="15" customHeight="1" x14ac:dyDescent="0.25">
      <c r="A139" s="73">
        <v>170347</v>
      </c>
      <c r="B139" s="13" t="s">
        <v>160</v>
      </c>
      <c r="C139" s="74">
        <v>202</v>
      </c>
      <c r="D139" s="74">
        <v>1</v>
      </c>
      <c r="E139" s="73" t="s">
        <v>129</v>
      </c>
      <c r="F139" s="73" t="s">
        <v>701</v>
      </c>
      <c r="G139" s="73" t="s">
        <v>702</v>
      </c>
      <c r="H139" s="76">
        <v>39675</v>
      </c>
      <c r="I139" s="76">
        <v>43325</v>
      </c>
      <c r="J139" s="73" t="s">
        <v>130</v>
      </c>
      <c r="K139" s="75">
        <v>41500</v>
      </c>
      <c r="L139" s="73">
        <v>15.9</v>
      </c>
      <c r="M139" s="73"/>
      <c r="N139" s="73" t="s">
        <v>167</v>
      </c>
      <c r="O139" s="73" t="s">
        <v>148</v>
      </c>
      <c r="P139" s="73" t="s">
        <v>133</v>
      </c>
      <c r="Q139" s="73" t="s">
        <v>134</v>
      </c>
      <c r="R139" s="73" t="s">
        <v>161</v>
      </c>
      <c r="S139" s="50">
        <v>2730757.13</v>
      </c>
      <c r="T139" s="50">
        <v>970132.27</v>
      </c>
      <c r="U139" s="50">
        <v>1760624.86</v>
      </c>
      <c r="V139" s="50">
        <v>0</v>
      </c>
      <c r="W139" s="50">
        <v>0</v>
      </c>
      <c r="X139" s="50">
        <v>0</v>
      </c>
      <c r="Y139" s="73" t="s">
        <v>135</v>
      </c>
      <c r="Z139" s="73" t="s">
        <v>143</v>
      </c>
      <c r="AA139" s="73" t="s">
        <v>135</v>
      </c>
      <c r="AB139" s="73" t="s">
        <v>134</v>
      </c>
      <c r="AC139" s="73" t="s">
        <v>135</v>
      </c>
      <c r="AD139" s="51">
        <v>0</v>
      </c>
      <c r="AE139" s="51">
        <v>0</v>
      </c>
      <c r="AF139" s="51">
        <v>0</v>
      </c>
      <c r="AG139" s="51">
        <v>0</v>
      </c>
      <c r="AH139" s="51">
        <v>0</v>
      </c>
      <c r="AI139" s="51">
        <v>0</v>
      </c>
      <c r="AJ139" s="51">
        <v>0</v>
      </c>
      <c r="AK139" s="51">
        <v>0</v>
      </c>
      <c r="AL139" s="51">
        <v>0</v>
      </c>
      <c r="AM139" s="51">
        <v>0</v>
      </c>
      <c r="AN139" s="51">
        <v>0</v>
      </c>
      <c r="AO139" s="51">
        <v>0</v>
      </c>
      <c r="AP139" s="52"/>
      <c r="AQ139" s="51">
        <v>0</v>
      </c>
      <c r="AR139" s="53">
        <v>2826</v>
      </c>
      <c r="AS139" s="55">
        <v>3</v>
      </c>
      <c r="AT139" s="56" t="s">
        <v>703</v>
      </c>
      <c r="AU139" s="20" t="s">
        <v>135</v>
      </c>
      <c r="AV139" s="20" t="s">
        <v>134</v>
      </c>
      <c r="AW139" s="78" t="s">
        <v>135</v>
      </c>
      <c r="AX139" s="78" t="s">
        <v>704</v>
      </c>
      <c r="AY139" s="78" t="s">
        <v>136</v>
      </c>
      <c r="AZ139" s="78" t="s">
        <v>1063</v>
      </c>
      <c r="BA139" s="43" t="s">
        <v>1044</v>
      </c>
      <c r="BB139" s="78">
        <v>260301</v>
      </c>
      <c r="BC139" s="78"/>
      <c r="BD139" s="78"/>
      <c r="BE139" s="78"/>
      <c r="BF139" s="78" t="s">
        <v>134</v>
      </c>
      <c r="BG139" s="78" t="s">
        <v>134</v>
      </c>
      <c r="BH139" s="78" t="s">
        <v>135</v>
      </c>
      <c r="BI139" s="78" t="s">
        <v>134</v>
      </c>
      <c r="BJ139" s="78" t="s">
        <v>134</v>
      </c>
      <c r="BK139" s="78" t="s">
        <v>134</v>
      </c>
      <c r="BL139" s="78" t="s">
        <v>134</v>
      </c>
      <c r="BM139" s="78" t="s">
        <v>135</v>
      </c>
      <c r="BN139" s="78" t="s">
        <v>134</v>
      </c>
      <c r="BO139" s="77"/>
    </row>
    <row r="140" spans="1:67" s="46" customFormat="1" ht="15" customHeight="1" x14ac:dyDescent="0.25">
      <c r="A140" s="73">
        <v>168927</v>
      </c>
      <c r="B140" s="13" t="s">
        <v>160</v>
      </c>
      <c r="C140" s="74">
        <v>202</v>
      </c>
      <c r="D140" s="74">
        <v>1</v>
      </c>
      <c r="E140" s="73" t="s">
        <v>129</v>
      </c>
      <c r="F140" s="73" t="s">
        <v>705</v>
      </c>
      <c r="G140" s="73" t="s">
        <v>706</v>
      </c>
      <c r="H140" s="76">
        <v>39640</v>
      </c>
      <c r="I140" s="76">
        <v>48770</v>
      </c>
      <c r="J140" s="73" t="s">
        <v>165</v>
      </c>
      <c r="K140" s="75">
        <v>200988.61</v>
      </c>
      <c r="L140" s="73">
        <v>14.99</v>
      </c>
      <c r="M140" s="73"/>
      <c r="N140" s="73" t="s">
        <v>139</v>
      </c>
      <c r="O140" s="73" t="s">
        <v>140</v>
      </c>
      <c r="P140" s="73" t="s">
        <v>133</v>
      </c>
      <c r="Q140" s="73" t="s">
        <v>134</v>
      </c>
      <c r="R140" s="73" t="s">
        <v>161</v>
      </c>
      <c r="S140" s="50">
        <v>1914190.34</v>
      </c>
      <c r="T140" s="50">
        <v>1577930.58</v>
      </c>
      <c r="U140" s="50">
        <v>336259.76</v>
      </c>
      <c r="V140" s="50">
        <v>0</v>
      </c>
      <c r="W140" s="50">
        <v>0</v>
      </c>
      <c r="X140" s="50">
        <v>0</v>
      </c>
      <c r="Y140" s="73" t="s">
        <v>135</v>
      </c>
      <c r="Z140" s="73" t="s">
        <v>135</v>
      </c>
      <c r="AA140" s="73" t="s">
        <v>135</v>
      </c>
      <c r="AB140" s="73" t="s">
        <v>134</v>
      </c>
      <c r="AC140" s="73" t="s">
        <v>135</v>
      </c>
      <c r="AD140" s="51">
        <v>0</v>
      </c>
      <c r="AE140" s="51">
        <v>0</v>
      </c>
      <c r="AF140" s="51">
        <v>0</v>
      </c>
      <c r="AG140" s="51">
        <v>0</v>
      </c>
      <c r="AH140" s="51">
        <v>0</v>
      </c>
      <c r="AI140" s="51">
        <v>0</v>
      </c>
      <c r="AJ140" s="51">
        <v>0</v>
      </c>
      <c r="AK140" s="51">
        <v>0</v>
      </c>
      <c r="AL140" s="51">
        <v>0</v>
      </c>
      <c r="AM140" s="51">
        <v>0</v>
      </c>
      <c r="AN140" s="51">
        <v>0</v>
      </c>
      <c r="AO140" s="51">
        <v>0</v>
      </c>
      <c r="AP140" s="52"/>
      <c r="AQ140" s="51">
        <v>0</v>
      </c>
      <c r="AR140" s="53">
        <v>2826</v>
      </c>
      <c r="AS140" s="55">
        <v>3</v>
      </c>
      <c r="AT140" s="56" t="s">
        <v>215</v>
      </c>
      <c r="AU140" s="20" t="s">
        <v>135</v>
      </c>
      <c r="AV140" s="20" t="s">
        <v>134</v>
      </c>
      <c r="AW140" s="78" t="s">
        <v>135</v>
      </c>
      <c r="AX140" s="78" t="s">
        <v>707</v>
      </c>
      <c r="AY140" s="78" t="s">
        <v>136</v>
      </c>
      <c r="AZ140" s="78" t="s">
        <v>141</v>
      </c>
      <c r="BA140" s="43" t="s">
        <v>1045</v>
      </c>
      <c r="BB140" s="78">
        <v>1141695</v>
      </c>
      <c r="BC140" s="78"/>
      <c r="BD140" s="78"/>
      <c r="BE140" s="78"/>
      <c r="BF140" s="78" t="s">
        <v>134</v>
      </c>
      <c r="BG140" s="78" t="s">
        <v>134</v>
      </c>
      <c r="BH140" s="78" t="s">
        <v>134</v>
      </c>
      <c r="BI140" s="78" t="s">
        <v>134</v>
      </c>
      <c r="BJ140" s="78" t="s">
        <v>134</v>
      </c>
      <c r="BK140" s="78" t="s">
        <v>134</v>
      </c>
      <c r="BL140" s="78" t="s">
        <v>134</v>
      </c>
      <c r="BM140" s="78" t="s">
        <v>135</v>
      </c>
      <c r="BN140" s="78" t="s">
        <v>134</v>
      </c>
      <c r="BO140" s="77"/>
    </row>
    <row r="141" spans="1:67" s="46" customFormat="1" ht="15" customHeight="1" x14ac:dyDescent="0.25">
      <c r="A141" s="73">
        <v>169329</v>
      </c>
      <c r="B141" s="13" t="s">
        <v>160</v>
      </c>
      <c r="C141" s="74">
        <v>202</v>
      </c>
      <c r="D141" s="74">
        <v>1</v>
      </c>
      <c r="E141" s="73" t="s">
        <v>129</v>
      </c>
      <c r="F141" s="73" t="s">
        <v>708</v>
      </c>
      <c r="G141" s="73" t="s">
        <v>709</v>
      </c>
      <c r="H141" s="76">
        <v>39652</v>
      </c>
      <c r="I141" s="76">
        <v>46955</v>
      </c>
      <c r="J141" s="73" t="s">
        <v>130</v>
      </c>
      <c r="K141" s="75">
        <v>39292</v>
      </c>
      <c r="L141" s="73">
        <v>14.49</v>
      </c>
      <c r="M141" s="73"/>
      <c r="N141" s="73" t="s">
        <v>139</v>
      </c>
      <c r="O141" s="73" t="s">
        <v>140</v>
      </c>
      <c r="P141" s="73" t="s">
        <v>133</v>
      </c>
      <c r="Q141" s="73" t="s">
        <v>134</v>
      </c>
      <c r="R141" s="73" t="s">
        <v>161</v>
      </c>
      <c r="S141" s="50">
        <v>1714513.98</v>
      </c>
      <c r="T141" s="50">
        <v>920346.49</v>
      </c>
      <c r="U141" s="50">
        <v>794167.49</v>
      </c>
      <c r="V141" s="50">
        <v>0</v>
      </c>
      <c r="W141" s="50">
        <v>0</v>
      </c>
      <c r="X141" s="50">
        <v>0</v>
      </c>
      <c r="Y141" s="73" t="s">
        <v>135</v>
      </c>
      <c r="Z141" s="73" t="s">
        <v>135</v>
      </c>
      <c r="AA141" s="73" t="s">
        <v>135</v>
      </c>
      <c r="AB141" s="73" t="s">
        <v>134</v>
      </c>
      <c r="AC141" s="73" t="s">
        <v>135</v>
      </c>
      <c r="AD141" s="51">
        <v>0</v>
      </c>
      <c r="AE141" s="51">
        <v>0</v>
      </c>
      <c r="AF141" s="51">
        <v>0</v>
      </c>
      <c r="AG141" s="51">
        <v>0</v>
      </c>
      <c r="AH141" s="51">
        <v>0</v>
      </c>
      <c r="AI141" s="51">
        <v>0</v>
      </c>
      <c r="AJ141" s="51">
        <v>0</v>
      </c>
      <c r="AK141" s="51">
        <v>0</v>
      </c>
      <c r="AL141" s="51">
        <v>0</v>
      </c>
      <c r="AM141" s="51">
        <v>0</v>
      </c>
      <c r="AN141" s="51">
        <v>0</v>
      </c>
      <c r="AO141" s="51">
        <v>0</v>
      </c>
      <c r="AP141" s="52"/>
      <c r="AQ141" s="51">
        <v>0</v>
      </c>
      <c r="AR141" s="53">
        <v>2826</v>
      </c>
      <c r="AS141" s="55">
        <v>3</v>
      </c>
      <c r="AT141" s="56" t="s">
        <v>224</v>
      </c>
      <c r="AU141" s="20" t="s">
        <v>135</v>
      </c>
      <c r="AV141" s="20" t="s">
        <v>134</v>
      </c>
      <c r="AW141" s="78" t="s">
        <v>135</v>
      </c>
      <c r="AX141" s="78" t="s">
        <v>710</v>
      </c>
      <c r="AY141" s="78" t="s">
        <v>136</v>
      </c>
      <c r="AZ141" s="78" t="s">
        <v>141</v>
      </c>
      <c r="BA141" s="43" t="s">
        <v>1046</v>
      </c>
      <c r="BB141" s="78">
        <v>216972.5</v>
      </c>
      <c r="BC141" s="78"/>
      <c r="BD141" s="78"/>
      <c r="BE141" s="78"/>
      <c r="BF141" s="78" t="s">
        <v>134</v>
      </c>
      <c r="BG141" s="78" t="s">
        <v>134</v>
      </c>
      <c r="BH141" s="78" t="s">
        <v>134</v>
      </c>
      <c r="BI141" s="78" t="s">
        <v>134</v>
      </c>
      <c r="BJ141" s="78" t="s">
        <v>134</v>
      </c>
      <c r="BK141" s="78" t="s">
        <v>134</v>
      </c>
      <c r="BL141" s="78" t="s">
        <v>134</v>
      </c>
      <c r="BM141" s="78" t="s">
        <v>135</v>
      </c>
      <c r="BN141" s="78" t="s">
        <v>134</v>
      </c>
      <c r="BO141" s="77"/>
    </row>
    <row r="142" spans="1:67" s="46" customFormat="1" ht="15" customHeight="1" x14ac:dyDescent="0.25">
      <c r="A142" s="73">
        <v>165240</v>
      </c>
      <c r="B142" s="13" t="s">
        <v>160</v>
      </c>
      <c r="C142" s="74">
        <v>202</v>
      </c>
      <c r="D142" s="74">
        <v>1</v>
      </c>
      <c r="E142" s="73" t="s">
        <v>129</v>
      </c>
      <c r="F142" s="73" t="s">
        <v>711</v>
      </c>
      <c r="G142" s="73" t="s">
        <v>712</v>
      </c>
      <c r="H142" s="76">
        <v>39507</v>
      </c>
      <c r="I142" s="76">
        <v>46428</v>
      </c>
      <c r="J142" s="73" t="s">
        <v>130</v>
      </c>
      <c r="K142" s="75">
        <v>50850</v>
      </c>
      <c r="L142" s="73">
        <v>12.89</v>
      </c>
      <c r="M142" s="73"/>
      <c r="N142" s="73" t="s">
        <v>139</v>
      </c>
      <c r="O142" s="73" t="s">
        <v>140</v>
      </c>
      <c r="P142" s="73" t="s">
        <v>133</v>
      </c>
      <c r="Q142" s="73" t="s">
        <v>134</v>
      </c>
      <c r="R142" s="73" t="s">
        <v>161</v>
      </c>
      <c r="S142" s="50">
        <v>1534591.72</v>
      </c>
      <c r="T142" s="50">
        <v>850403.51</v>
      </c>
      <c r="U142" s="50">
        <v>684188.21</v>
      </c>
      <c r="V142" s="50">
        <v>0</v>
      </c>
      <c r="W142" s="50">
        <v>0</v>
      </c>
      <c r="X142" s="50">
        <v>0</v>
      </c>
      <c r="Y142" s="73" t="s">
        <v>135</v>
      </c>
      <c r="Z142" s="73" t="s">
        <v>135</v>
      </c>
      <c r="AA142" s="73" t="s">
        <v>135</v>
      </c>
      <c r="AB142" s="73" t="s">
        <v>134</v>
      </c>
      <c r="AC142" s="73" t="s">
        <v>135</v>
      </c>
      <c r="AD142" s="51">
        <v>0</v>
      </c>
      <c r="AE142" s="51">
        <v>0</v>
      </c>
      <c r="AF142" s="51">
        <v>0</v>
      </c>
      <c r="AG142" s="51">
        <v>0</v>
      </c>
      <c r="AH142" s="51">
        <v>0</v>
      </c>
      <c r="AI142" s="51">
        <v>0</v>
      </c>
      <c r="AJ142" s="51">
        <v>0</v>
      </c>
      <c r="AK142" s="51">
        <v>0</v>
      </c>
      <c r="AL142" s="51">
        <v>0</v>
      </c>
      <c r="AM142" s="51">
        <v>0</v>
      </c>
      <c r="AN142" s="51">
        <v>0</v>
      </c>
      <c r="AO142" s="51">
        <v>0</v>
      </c>
      <c r="AP142" s="52"/>
      <c r="AQ142" s="51">
        <v>0</v>
      </c>
      <c r="AR142" s="53">
        <v>2240</v>
      </c>
      <c r="AS142" s="55">
        <v>3</v>
      </c>
      <c r="AT142" s="56" t="s">
        <v>156</v>
      </c>
      <c r="AU142" s="20" t="s">
        <v>135</v>
      </c>
      <c r="AV142" s="20" t="s">
        <v>134</v>
      </c>
      <c r="AW142" s="78" t="s">
        <v>135</v>
      </c>
      <c r="AX142" s="78" t="s">
        <v>713</v>
      </c>
      <c r="AY142" s="78" t="s">
        <v>136</v>
      </c>
      <c r="AZ142" s="78" t="s">
        <v>141</v>
      </c>
      <c r="BA142" s="44" t="s">
        <v>1047</v>
      </c>
      <c r="BB142" s="78">
        <v>283324</v>
      </c>
      <c r="BC142" s="83"/>
      <c r="BD142" s="78"/>
      <c r="BE142" s="78"/>
      <c r="BF142" s="78" t="s">
        <v>134</v>
      </c>
      <c r="BG142" s="78" t="s">
        <v>134</v>
      </c>
      <c r="BH142" s="78" t="s">
        <v>134</v>
      </c>
      <c r="BI142" s="78" t="s">
        <v>134</v>
      </c>
      <c r="BJ142" s="78" t="s">
        <v>134</v>
      </c>
      <c r="BK142" s="78" t="s">
        <v>134</v>
      </c>
      <c r="BL142" s="78" t="s">
        <v>134</v>
      </c>
      <c r="BM142" s="78" t="s">
        <v>135</v>
      </c>
      <c r="BN142" s="78" t="s">
        <v>134</v>
      </c>
      <c r="BO142" s="77"/>
    </row>
    <row r="143" spans="1:67" s="46" customFormat="1" ht="15" customHeight="1" x14ac:dyDescent="0.25">
      <c r="A143" s="73">
        <v>166231</v>
      </c>
      <c r="B143" s="13" t="s">
        <v>160</v>
      </c>
      <c r="C143" s="74">
        <v>202</v>
      </c>
      <c r="D143" s="74">
        <v>1</v>
      </c>
      <c r="E143" s="73" t="s">
        <v>129</v>
      </c>
      <c r="F143" s="73" t="s">
        <v>714</v>
      </c>
      <c r="G143" s="73" t="s">
        <v>715</v>
      </c>
      <c r="H143" s="76">
        <v>39535</v>
      </c>
      <c r="I143" s="76">
        <v>47707</v>
      </c>
      <c r="J143" s="73" t="s">
        <v>165</v>
      </c>
      <c r="K143" s="75">
        <v>513584.97</v>
      </c>
      <c r="L143" s="73">
        <v>17.989999999999998</v>
      </c>
      <c r="M143" s="73"/>
      <c r="N143" s="73" t="s">
        <v>139</v>
      </c>
      <c r="O143" s="73" t="s">
        <v>132</v>
      </c>
      <c r="P143" s="73" t="s">
        <v>133</v>
      </c>
      <c r="Q143" s="73" t="s">
        <v>134</v>
      </c>
      <c r="R143" s="73" t="s">
        <v>161</v>
      </c>
      <c r="S143" s="50">
        <v>1557397.54</v>
      </c>
      <c r="T143" s="50">
        <v>506011.03</v>
      </c>
      <c r="U143" s="50">
        <v>1051386.51</v>
      </c>
      <c r="V143" s="50">
        <v>0</v>
      </c>
      <c r="W143" s="50">
        <v>0</v>
      </c>
      <c r="X143" s="50">
        <v>0</v>
      </c>
      <c r="Y143" s="73" t="s">
        <v>135</v>
      </c>
      <c r="Z143" s="73" t="s">
        <v>135</v>
      </c>
      <c r="AA143" s="73" t="s">
        <v>135</v>
      </c>
      <c r="AB143" s="73" t="s">
        <v>134</v>
      </c>
      <c r="AC143" s="73" t="s">
        <v>135</v>
      </c>
      <c r="AD143" s="51">
        <v>0</v>
      </c>
      <c r="AE143" s="51">
        <v>0</v>
      </c>
      <c r="AF143" s="51">
        <v>0</v>
      </c>
      <c r="AG143" s="51">
        <v>0</v>
      </c>
      <c r="AH143" s="51">
        <v>0</v>
      </c>
      <c r="AI143" s="51">
        <v>0</v>
      </c>
      <c r="AJ143" s="51">
        <v>0</v>
      </c>
      <c r="AK143" s="51">
        <v>0</v>
      </c>
      <c r="AL143" s="51">
        <v>0</v>
      </c>
      <c r="AM143" s="51">
        <v>0</v>
      </c>
      <c r="AN143" s="51">
        <v>0</v>
      </c>
      <c r="AO143" s="51">
        <v>0</v>
      </c>
      <c r="AP143" s="52"/>
      <c r="AQ143" s="51">
        <v>0</v>
      </c>
      <c r="AR143" s="53">
        <v>2826</v>
      </c>
      <c r="AS143" s="55">
        <v>1</v>
      </c>
      <c r="AT143" s="56" t="s">
        <v>261</v>
      </c>
      <c r="AU143" s="20" t="s">
        <v>135</v>
      </c>
      <c r="AV143" s="20" t="s">
        <v>134</v>
      </c>
      <c r="AW143" s="78" t="s">
        <v>135</v>
      </c>
      <c r="AX143" s="83" t="s">
        <v>716</v>
      </c>
      <c r="AY143" s="78" t="s">
        <v>136</v>
      </c>
      <c r="AZ143" s="78" t="s">
        <v>141</v>
      </c>
      <c r="BA143" s="43" t="s">
        <v>1048</v>
      </c>
      <c r="BB143" s="78">
        <v>670977</v>
      </c>
      <c r="BC143" s="83"/>
      <c r="BD143" s="78"/>
      <c r="BE143" s="78"/>
      <c r="BF143" s="78" t="s">
        <v>134</v>
      </c>
      <c r="BG143" s="78" t="s">
        <v>134</v>
      </c>
      <c r="BH143" s="78" t="s">
        <v>134</v>
      </c>
      <c r="BI143" s="78" t="s">
        <v>134</v>
      </c>
      <c r="BJ143" s="78" t="s">
        <v>134</v>
      </c>
      <c r="BK143" s="78" t="s">
        <v>134</v>
      </c>
      <c r="BL143" s="78" t="s">
        <v>134</v>
      </c>
      <c r="BM143" s="78" t="s">
        <v>135</v>
      </c>
      <c r="BN143" s="78" t="s">
        <v>134</v>
      </c>
      <c r="BO143" s="77"/>
    </row>
    <row r="144" spans="1:67" s="46" customFormat="1" ht="15" x14ac:dyDescent="0.25">
      <c r="A144" s="73">
        <v>166232</v>
      </c>
      <c r="B144" s="13" t="s">
        <v>160</v>
      </c>
      <c r="C144" s="74">
        <v>205</v>
      </c>
      <c r="D144" s="74">
        <v>1</v>
      </c>
      <c r="E144" s="73" t="s">
        <v>129</v>
      </c>
      <c r="F144" s="73" t="s">
        <v>717</v>
      </c>
      <c r="G144" s="73" t="s">
        <v>718</v>
      </c>
      <c r="H144" s="76">
        <v>39535</v>
      </c>
      <c r="I144" s="76">
        <v>40617</v>
      </c>
      <c r="J144" s="73" t="s">
        <v>165</v>
      </c>
      <c r="K144" s="75">
        <v>25000</v>
      </c>
      <c r="L144" s="73">
        <v>37.200000000000003</v>
      </c>
      <c r="M144" s="73"/>
      <c r="N144" s="73" t="s">
        <v>170</v>
      </c>
      <c r="O144" s="73" t="s">
        <v>171</v>
      </c>
      <c r="P144" s="73" t="s">
        <v>133</v>
      </c>
      <c r="Q144" s="73" t="s">
        <v>134</v>
      </c>
      <c r="R144" s="73" t="s">
        <v>161</v>
      </c>
      <c r="S144" s="50">
        <v>38849.43</v>
      </c>
      <c r="T144" s="50">
        <v>21538.799999999999</v>
      </c>
      <c r="U144" s="50">
        <v>17310.63</v>
      </c>
      <c r="V144" s="50">
        <v>0</v>
      </c>
      <c r="W144" s="50">
        <v>0</v>
      </c>
      <c r="X144" s="50">
        <v>0</v>
      </c>
      <c r="Y144" s="73" t="s">
        <v>135</v>
      </c>
      <c r="Z144" s="73" t="s">
        <v>134</v>
      </c>
      <c r="AA144" s="73" t="s">
        <v>134</v>
      </c>
      <c r="AB144" s="73" t="s">
        <v>134</v>
      </c>
      <c r="AC144" s="73" t="s">
        <v>135</v>
      </c>
      <c r="AD144" s="51">
        <v>0</v>
      </c>
      <c r="AE144" s="51">
        <v>0</v>
      </c>
      <c r="AF144" s="51">
        <v>0</v>
      </c>
      <c r="AG144" s="51">
        <v>0</v>
      </c>
      <c r="AH144" s="51">
        <v>0</v>
      </c>
      <c r="AI144" s="51">
        <v>0</v>
      </c>
      <c r="AJ144" s="51">
        <v>0</v>
      </c>
      <c r="AK144" s="51">
        <v>0</v>
      </c>
      <c r="AL144" s="51">
        <v>0</v>
      </c>
      <c r="AM144" s="51">
        <v>0</v>
      </c>
      <c r="AN144" s="51">
        <v>0</v>
      </c>
      <c r="AO144" s="51">
        <v>0</v>
      </c>
      <c r="AP144" s="52"/>
      <c r="AQ144" s="51">
        <v>0</v>
      </c>
      <c r="AR144" s="61">
        <v>2826</v>
      </c>
      <c r="AS144" s="55">
        <v>3</v>
      </c>
      <c r="AT144" s="56" t="s">
        <v>719</v>
      </c>
      <c r="AU144" s="20" t="s">
        <v>135</v>
      </c>
      <c r="AV144" s="20" t="s">
        <v>134</v>
      </c>
      <c r="AW144" s="78" t="s">
        <v>134</v>
      </c>
      <c r="AX144" s="83" t="s">
        <v>142</v>
      </c>
      <c r="AY144" s="78" t="s">
        <v>172</v>
      </c>
      <c r="AZ144" s="78" t="s">
        <v>172</v>
      </c>
      <c r="BA144" s="43" t="s">
        <v>172</v>
      </c>
      <c r="BB144" s="78"/>
      <c r="BC144" s="83"/>
      <c r="BD144" s="78"/>
      <c r="BE144" s="78"/>
      <c r="BF144" s="78" t="s">
        <v>134</v>
      </c>
      <c r="BG144" s="78" t="s">
        <v>134</v>
      </c>
      <c r="BH144" s="78" t="s">
        <v>134</v>
      </c>
      <c r="BI144" s="78" t="s">
        <v>134</v>
      </c>
      <c r="BJ144" s="78" t="s">
        <v>134</v>
      </c>
      <c r="BK144" s="78" t="s">
        <v>134</v>
      </c>
      <c r="BL144" s="78" t="s">
        <v>134</v>
      </c>
      <c r="BM144" s="78" t="s">
        <v>134</v>
      </c>
      <c r="BN144" s="78" t="s">
        <v>134</v>
      </c>
      <c r="BO144" s="77"/>
    </row>
    <row r="145" spans="1:67 16078:16299" s="46" customFormat="1" ht="15" x14ac:dyDescent="0.25">
      <c r="A145" s="73">
        <v>171626</v>
      </c>
      <c r="B145" s="13" t="s">
        <v>160</v>
      </c>
      <c r="C145" s="74">
        <v>202</v>
      </c>
      <c r="D145" s="74">
        <v>1</v>
      </c>
      <c r="E145" s="73" t="s">
        <v>129</v>
      </c>
      <c r="F145" s="73" t="s">
        <v>720</v>
      </c>
      <c r="G145" s="73" t="s">
        <v>721</v>
      </c>
      <c r="H145" s="76">
        <v>39708</v>
      </c>
      <c r="I145" s="76">
        <v>48831</v>
      </c>
      <c r="J145" s="73" t="s">
        <v>165</v>
      </c>
      <c r="K145" s="75">
        <v>134187.39000000001</v>
      </c>
      <c r="L145" s="73">
        <v>14.99</v>
      </c>
      <c r="M145" s="73"/>
      <c r="N145" s="73" t="s">
        <v>139</v>
      </c>
      <c r="O145" s="73" t="s">
        <v>140</v>
      </c>
      <c r="P145" s="73" t="s">
        <v>133</v>
      </c>
      <c r="Q145" s="73" t="s">
        <v>134</v>
      </c>
      <c r="R145" s="73" t="s">
        <v>161</v>
      </c>
      <c r="S145" s="50">
        <v>1337174.22</v>
      </c>
      <c r="T145" s="50">
        <v>1064915.46</v>
      </c>
      <c r="U145" s="50">
        <v>272258.76</v>
      </c>
      <c r="V145" s="50">
        <v>0</v>
      </c>
      <c r="W145" s="50">
        <v>0</v>
      </c>
      <c r="X145" s="50">
        <v>0</v>
      </c>
      <c r="Y145" s="73" t="s">
        <v>134</v>
      </c>
      <c r="Z145" s="73" t="s">
        <v>134</v>
      </c>
      <c r="AA145" s="73" t="s">
        <v>134</v>
      </c>
      <c r="AB145" s="73" t="s">
        <v>134</v>
      </c>
      <c r="AC145" s="73" t="s">
        <v>135</v>
      </c>
      <c r="AD145" s="51">
        <v>0</v>
      </c>
      <c r="AE145" s="51">
        <v>0</v>
      </c>
      <c r="AF145" s="51">
        <v>0</v>
      </c>
      <c r="AG145" s="51">
        <v>0</v>
      </c>
      <c r="AH145" s="51">
        <v>0</v>
      </c>
      <c r="AI145" s="51">
        <v>0</v>
      </c>
      <c r="AJ145" s="51">
        <v>0</v>
      </c>
      <c r="AK145" s="51">
        <v>0</v>
      </c>
      <c r="AL145" s="51">
        <v>0</v>
      </c>
      <c r="AM145" s="51">
        <v>0</v>
      </c>
      <c r="AN145" s="51">
        <v>0</v>
      </c>
      <c r="AO145" s="51">
        <v>0</v>
      </c>
      <c r="AP145" s="52"/>
      <c r="AQ145" s="51">
        <v>0</v>
      </c>
      <c r="AR145" s="53">
        <v>2826</v>
      </c>
      <c r="AS145" s="55">
        <v>3</v>
      </c>
      <c r="AT145" s="56" t="s">
        <v>260</v>
      </c>
      <c r="AU145" s="20" t="s">
        <v>135</v>
      </c>
      <c r="AV145" s="20" t="s">
        <v>134</v>
      </c>
      <c r="AW145" s="78" t="s">
        <v>135</v>
      </c>
      <c r="AX145" s="78" t="s">
        <v>722</v>
      </c>
      <c r="AY145" s="78" t="s">
        <v>136</v>
      </c>
      <c r="AZ145" s="78" t="s">
        <v>141</v>
      </c>
      <c r="BA145" s="43" t="s">
        <v>1049</v>
      </c>
      <c r="BB145" s="78">
        <v>780500</v>
      </c>
      <c r="BC145" s="78"/>
      <c r="BD145" s="78"/>
      <c r="BE145" s="78"/>
      <c r="BF145" s="78" t="s">
        <v>134</v>
      </c>
      <c r="BG145" s="78" t="s">
        <v>134</v>
      </c>
      <c r="BH145" s="78" t="s">
        <v>134</v>
      </c>
      <c r="BI145" s="78" t="s">
        <v>134</v>
      </c>
      <c r="BJ145" s="78" t="s">
        <v>134</v>
      </c>
      <c r="BK145" s="78" t="s">
        <v>134</v>
      </c>
      <c r="BL145" s="78" t="s">
        <v>134</v>
      </c>
      <c r="BM145" s="78" t="s">
        <v>134</v>
      </c>
      <c r="BN145" s="78" t="s">
        <v>134</v>
      </c>
      <c r="BO145" s="77"/>
    </row>
    <row r="146" spans="1:67 16078:16299" s="22" customFormat="1" ht="15" customHeight="1" x14ac:dyDescent="0.25">
      <c r="A146" s="16">
        <v>167469</v>
      </c>
      <c r="B146" s="13" t="s">
        <v>160</v>
      </c>
      <c r="C146" s="24">
        <v>202</v>
      </c>
      <c r="D146" s="24">
        <v>1</v>
      </c>
      <c r="E146" s="16" t="s">
        <v>129</v>
      </c>
      <c r="F146" s="16" t="s">
        <v>723</v>
      </c>
      <c r="G146" s="16" t="s">
        <v>724</v>
      </c>
      <c r="H146" s="18">
        <v>39594</v>
      </c>
      <c r="I146" s="18">
        <v>43230</v>
      </c>
      <c r="J146" s="16" t="s">
        <v>130</v>
      </c>
      <c r="K146" s="17">
        <v>144619.99</v>
      </c>
      <c r="L146" s="16">
        <v>13.89</v>
      </c>
      <c r="M146" s="16"/>
      <c r="N146" s="16" t="s">
        <v>139</v>
      </c>
      <c r="O146" s="16" t="s">
        <v>132</v>
      </c>
      <c r="P146" s="16" t="s">
        <v>133</v>
      </c>
      <c r="Q146" s="16" t="s">
        <v>134</v>
      </c>
      <c r="R146" s="16" t="s">
        <v>161</v>
      </c>
      <c r="S146" s="50">
        <v>4361248.1100000003</v>
      </c>
      <c r="T146" s="50">
        <v>3307981.77</v>
      </c>
      <c r="U146" s="50">
        <v>1053266.3400000001</v>
      </c>
      <c r="V146" s="50">
        <v>0</v>
      </c>
      <c r="W146" s="50">
        <v>0</v>
      </c>
      <c r="X146" s="50">
        <v>0</v>
      </c>
      <c r="Y146" s="73" t="s">
        <v>134</v>
      </c>
      <c r="Z146" s="73" t="s">
        <v>134</v>
      </c>
      <c r="AA146" s="73" t="s">
        <v>135</v>
      </c>
      <c r="AB146" s="73" t="s">
        <v>134</v>
      </c>
      <c r="AC146" s="73" t="s">
        <v>217</v>
      </c>
      <c r="AD146" s="51">
        <v>0</v>
      </c>
      <c r="AE146" s="51">
        <v>0</v>
      </c>
      <c r="AF146" s="51">
        <v>0</v>
      </c>
      <c r="AG146" s="51">
        <v>0</v>
      </c>
      <c r="AH146" s="51">
        <v>0</v>
      </c>
      <c r="AI146" s="51">
        <v>0</v>
      </c>
      <c r="AJ146" s="51">
        <v>0</v>
      </c>
      <c r="AK146" s="51">
        <v>0</v>
      </c>
      <c r="AL146" s="51">
        <v>0</v>
      </c>
      <c r="AM146" s="51">
        <v>0</v>
      </c>
      <c r="AN146" s="51">
        <v>0</v>
      </c>
      <c r="AO146" s="51">
        <v>0</v>
      </c>
      <c r="AP146" s="52"/>
      <c r="AQ146" s="51">
        <v>0</v>
      </c>
      <c r="AR146" s="53">
        <v>2826</v>
      </c>
      <c r="AS146" s="55">
        <v>3</v>
      </c>
      <c r="AT146" s="56" t="s">
        <v>725</v>
      </c>
      <c r="AU146" s="20" t="s">
        <v>135</v>
      </c>
      <c r="AV146" s="20" t="s">
        <v>134</v>
      </c>
      <c r="AW146" s="20" t="s">
        <v>135</v>
      </c>
      <c r="AX146" s="20" t="s">
        <v>726</v>
      </c>
      <c r="AY146" s="78" t="s">
        <v>136</v>
      </c>
      <c r="AZ146" s="20" t="s">
        <v>137</v>
      </c>
      <c r="BA146" s="41" t="s">
        <v>1050</v>
      </c>
      <c r="BB146" s="20">
        <v>879200</v>
      </c>
      <c r="BC146" s="20"/>
      <c r="BD146" s="20"/>
      <c r="BE146" s="20"/>
      <c r="BF146" s="20" t="s">
        <v>134</v>
      </c>
      <c r="BG146" s="20" t="s">
        <v>134</v>
      </c>
      <c r="BH146" s="78" t="s">
        <v>135</v>
      </c>
      <c r="BI146" s="20" t="s">
        <v>134</v>
      </c>
      <c r="BJ146" s="20" t="s">
        <v>134</v>
      </c>
      <c r="BK146" s="20" t="s">
        <v>134</v>
      </c>
      <c r="BL146" s="20" t="s">
        <v>134</v>
      </c>
      <c r="BM146" s="20" t="s">
        <v>135</v>
      </c>
      <c r="BN146" s="20" t="s">
        <v>134</v>
      </c>
      <c r="BO146" s="19"/>
    </row>
    <row r="147" spans="1:67 16078:16299" s="47" customFormat="1" ht="15" customHeight="1" x14ac:dyDescent="0.25">
      <c r="A147" s="16">
        <v>169954</v>
      </c>
      <c r="B147" s="13" t="s">
        <v>160</v>
      </c>
      <c r="C147" s="24">
        <v>202</v>
      </c>
      <c r="D147" s="49">
        <v>1</v>
      </c>
      <c r="E147" s="16" t="s">
        <v>129</v>
      </c>
      <c r="F147" s="16" t="s">
        <v>164</v>
      </c>
      <c r="G147" s="16" t="s">
        <v>727</v>
      </c>
      <c r="H147" s="18">
        <v>39666</v>
      </c>
      <c r="I147" s="18">
        <v>46969</v>
      </c>
      <c r="J147" s="16" t="s">
        <v>130</v>
      </c>
      <c r="K147" s="17">
        <v>123980.74</v>
      </c>
      <c r="L147" s="16">
        <v>14.49</v>
      </c>
      <c r="M147" s="16"/>
      <c r="N147" s="16" t="s">
        <v>139</v>
      </c>
      <c r="O147" s="16" t="s">
        <v>132</v>
      </c>
      <c r="P147" s="16" t="s">
        <v>133</v>
      </c>
      <c r="Q147" s="16" t="s">
        <v>134</v>
      </c>
      <c r="R147" s="16" t="s">
        <v>161</v>
      </c>
      <c r="S147" s="50">
        <v>5863163.04</v>
      </c>
      <c r="T147" s="50">
        <v>2929227.11</v>
      </c>
      <c r="U147" s="50">
        <v>2933935.93</v>
      </c>
      <c r="V147" s="50">
        <v>0</v>
      </c>
      <c r="W147" s="50">
        <v>0</v>
      </c>
      <c r="X147" s="50">
        <v>0</v>
      </c>
      <c r="Y147" s="16" t="s">
        <v>135</v>
      </c>
      <c r="Z147" s="16" t="s">
        <v>134</v>
      </c>
      <c r="AA147" s="16" t="s">
        <v>135</v>
      </c>
      <c r="AB147" s="16" t="s">
        <v>134</v>
      </c>
      <c r="AC147" s="16" t="s">
        <v>135</v>
      </c>
      <c r="AD147" s="51">
        <v>0</v>
      </c>
      <c r="AE147" s="51">
        <v>0</v>
      </c>
      <c r="AF147" s="51">
        <v>0</v>
      </c>
      <c r="AG147" s="51">
        <v>0</v>
      </c>
      <c r="AH147" s="51">
        <v>0</v>
      </c>
      <c r="AI147" s="51">
        <v>0</v>
      </c>
      <c r="AJ147" s="51">
        <v>0</v>
      </c>
      <c r="AK147" s="51">
        <v>0</v>
      </c>
      <c r="AL147" s="51">
        <v>0</v>
      </c>
      <c r="AM147" s="51">
        <v>0</v>
      </c>
      <c r="AN147" s="51">
        <v>0</v>
      </c>
      <c r="AO147" s="51">
        <v>0</v>
      </c>
      <c r="AP147" s="52"/>
      <c r="AQ147" s="51">
        <v>0</v>
      </c>
      <c r="AR147" s="53">
        <v>2826</v>
      </c>
      <c r="AS147" s="55">
        <v>3</v>
      </c>
      <c r="AT147" s="56" t="s">
        <v>227</v>
      </c>
      <c r="AU147" s="20" t="s">
        <v>135</v>
      </c>
      <c r="AV147" s="20" t="s">
        <v>134</v>
      </c>
      <c r="AW147" s="20" t="s">
        <v>135</v>
      </c>
      <c r="AX147" s="20" t="s">
        <v>184</v>
      </c>
      <c r="AY147" s="20" t="s">
        <v>136</v>
      </c>
      <c r="AZ147" s="20" t="s">
        <v>137</v>
      </c>
      <c r="BA147" s="41" t="s">
        <v>728</v>
      </c>
      <c r="BB147" s="20">
        <v>684118</v>
      </c>
      <c r="BC147" s="20">
        <v>7449</v>
      </c>
      <c r="BD147" s="20"/>
      <c r="BE147" s="20"/>
      <c r="BF147" s="20" t="s">
        <v>134</v>
      </c>
      <c r="BG147" s="20" t="s">
        <v>134</v>
      </c>
      <c r="BH147" s="20" t="s">
        <v>135</v>
      </c>
      <c r="BI147" s="20" t="s">
        <v>134</v>
      </c>
      <c r="BJ147" s="20" t="s">
        <v>134</v>
      </c>
      <c r="BK147" s="20" t="s">
        <v>134</v>
      </c>
      <c r="BL147" s="20" t="s">
        <v>134</v>
      </c>
      <c r="BM147" s="20" t="s">
        <v>135</v>
      </c>
      <c r="BN147" s="20" t="s">
        <v>134</v>
      </c>
      <c r="BO147" s="54"/>
    </row>
    <row r="148" spans="1:67 16078:16299" s="47" customFormat="1" ht="15" x14ac:dyDescent="0.25">
      <c r="A148" s="16">
        <v>170254</v>
      </c>
      <c r="B148" s="13" t="s">
        <v>160</v>
      </c>
      <c r="C148" s="24">
        <v>202</v>
      </c>
      <c r="D148" s="49">
        <v>1</v>
      </c>
      <c r="E148" s="16" t="s">
        <v>129</v>
      </c>
      <c r="F148" s="16" t="s">
        <v>164</v>
      </c>
      <c r="G148" s="16" t="s">
        <v>729</v>
      </c>
      <c r="H148" s="18">
        <v>39673</v>
      </c>
      <c r="I148" s="18">
        <v>50629</v>
      </c>
      <c r="J148" s="16" t="s">
        <v>130</v>
      </c>
      <c r="K148" s="17">
        <v>126666.03</v>
      </c>
      <c r="L148" s="16">
        <v>15.49</v>
      </c>
      <c r="M148" s="16"/>
      <c r="N148" s="16" t="s">
        <v>139</v>
      </c>
      <c r="O148" s="16" t="s">
        <v>149</v>
      </c>
      <c r="P148" s="16" t="s">
        <v>133</v>
      </c>
      <c r="Q148" s="16" t="s">
        <v>134</v>
      </c>
      <c r="R148" s="16" t="s">
        <v>161</v>
      </c>
      <c r="S148" s="50">
        <v>8367944.5899999999</v>
      </c>
      <c r="T148" s="50">
        <v>3000236.92</v>
      </c>
      <c r="U148" s="50">
        <v>5367707.67</v>
      </c>
      <c r="V148" s="50">
        <v>0</v>
      </c>
      <c r="W148" s="50">
        <v>0</v>
      </c>
      <c r="X148" s="69">
        <v>0</v>
      </c>
      <c r="Y148" s="29" t="s">
        <v>134</v>
      </c>
      <c r="Z148" s="20" t="s">
        <v>134</v>
      </c>
      <c r="AA148" s="20" t="s">
        <v>134</v>
      </c>
      <c r="AB148" s="20" t="s">
        <v>134</v>
      </c>
      <c r="AC148" s="20" t="s">
        <v>143</v>
      </c>
      <c r="AD148" s="20">
        <v>0</v>
      </c>
      <c r="AE148" s="20">
        <v>0</v>
      </c>
      <c r="AF148" s="20">
        <v>0</v>
      </c>
      <c r="AG148" s="20">
        <v>0</v>
      </c>
      <c r="AH148" s="20">
        <v>0</v>
      </c>
      <c r="AI148" s="20">
        <v>0</v>
      </c>
      <c r="AJ148" s="54">
        <v>0</v>
      </c>
      <c r="AK148" s="58">
        <v>0</v>
      </c>
      <c r="AL148" s="21">
        <v>0</v>
      </c>
      <c r="AM148" s="51">
        <v>0</v>
      </c>
      <c r="AN148" s="19">
        <v>0</v>
      </c>
      <c r="AO148" s="28">
        <v>0</v>
      </c>
      <c r="AP148" s="21"/>
      <c r="AQ148" s="59">
        <v>0</v>
      </c>
      <c r="AR148" s="67">
        <v>2826</v>
      </c>
      <c r="AS148" s="55">
        <v>1</v>
      </c>
      <c r="AT148" s="56" t="s">
        <v>206</v>
      </c>
      <c r="AU148" s="20" t="s">
        <v>135</v>
      </c>
      <c r="AV148" s="20" t="s">
        <v>134</v>
      </c>
      <c r="AW148" s="47" t="s">
        <v>135</v>
      </c>
      <c r="AX148" s="47" t="s">
        <v>184</v>
      </c>
      <c r="AY148" s="47" t="s">
        <v>136</v>
      </c>
      <c r="AZ148" s="47" t="s">
        <v>141</v>
      </c>
      <c r="BA148" s="72" t="s">
        <v>730</v>
      </c>
      <c r="BB148" s="47">
        <v>698256</v>
      </c>
      <c r="BF148" s="47" t="s">
        <v>134</v>
      </c>
      <c r="BG148" s="47" t="s">
        <v>134</v>
      </c>
      <c r="BH148" s="47" t="s">
        <v>134</v>
      </c>
      <c r="BI148" s="47" t="s">
        <v>134</v>
      </c>
      <c r="BJ148" s="47" t="s">
        <v>134</v>
      </c>
      <c r="BK148" s="47" t="s">
        <v>134</v>
      </c>
      <c r="BL148" s="47" t="s">
        <v>134</v>
      </c>
      <c r="BM148" s="47" t="s">
        <v>134</v>
      </c>
      <c r="BN148" s="47" t="s">
        <v>134</v>
      </c>
      <c r="XAH148" s="16"/>
      <c r="XAI148" s="5"/>
      <c r="XAJ148" s="5"/>
      <c r="XAK148" s="6"/>
      <c r="XAL148" s="5"/>
      <c r="XAM148" s="13"/>
      <c r="XAN148" s="16"/>
      <c r="XAO148" s="13"/>
      <c r="XAP148" s="24"/>
      <c r="XAQ148" s="49"/>
      <c r="XAR148" s="16"/>
      <c r="XAS148" s="16"/>
      <c r="XAT148" s="17"/>
      <c r="XAU148" s="16"/>
      <c r="XAV148" s="16"/>
      <c r="XAW148" s="18"/>
      <c r="XAX148" s="18"/>
      <c r="XAY148" s="16"/>
      <c r="XAZ148" s="17"/>
      <c r="XBA148" s="16"/>
      <c r="XBB148" s="16"/>
      <c r="XBC148" s="16"/>
      <c r="XBD148" s="16"/>
      <c r="XBE148" s="16"/>
      <c r="XBF148" s="16"/>
      <c r="XBG148" s="16"/>
      <c r="XBH148" s="50"/>
      <c r="XBI148" s="20"/>
      <c r="XBJ148" s="20"/>
      <c r="XBK148" s="20"/>
      <c r="XBL148" s="20"/>
      <c r="XBM148" s="69"/>
      <c r="XBN148" s="29"/>
      <c r="XBO148" s="20"/>
      <c r="XBP148" s="20"/>
      <c r="XBQ148" s="20"/>
      <c r="XBR148" s="20"/>
      <c r="XBS148" s="20"/>
      <c r="XBT148" s="20"/>
      <c r="XBU148" s="20"/>
      <c r="XBV148" s="20"/>
      <c r="XBW148" s="20"/>
    </row>
    <row r="149" spans="1:67 16078:16299" s="47" customFormat="1" ht="15" x14ac:dyDescent="0.25">
      <c r="A149" s="16">
        <v>170434</v>
      </c>
      <c r="B149" s="13" t="s">
        <v>160</v>
      </c>
      <c r="C149" s="24">
        <v>202</v>
      </c>
      <c r="D149" s="49">
        <v>1</v>
      </c>
      <c r="E149" s="16" t="s">
        <v>129</v>
      </c>
      <c r="F149" s="16" t="s">
        <v>164</v>
      </c>
      <c r="G149" s="16" t="s">
        <v>731</v>
      </c>
      <c r="H149" s="18">
        <v>39678</v>
      </c>
      <c r="I149" s="18">
        <v>46982</v>
      </c>
      <c r="J149" s="16" t="s">
        <v>130</v>
      </c>
      <c r="K149" s="17">
        <v>197243</v>
      </c>
      <c r="L149" s="16">
        <v>14.59</v>
      </c>
      <c r="M149" s="16"/>
      <c r="N149" s="16" t="s">
        <v>139</v>
      </c>
      <c r="O149" s="16" t="s">
        <v>732</v>
      </c>
      <c r="P149" s="16" t="s">
        <v>133</v>
      </c>
      <c r="Q149" s="16" t="s">
        <v>134</v>
      </c>
      <c r="R149" s="16" t="s">
        <v>161</v>
      </c>
      <c r="S149" s="50">
        <v>5892604.75</v>
      </c>
      <c r="T149" s="50">
        <v>4637798.7</v>
      </c>
      <c r="U149" s="50">
        <v>1254806.05</v>
      </c>
      <c r="V149" s="50">
        <v>0</v>
      </c>
      <c r="W149" s="50">
        <v>0</v>
      </c>
      <c r="X149" s="47">
        <v>0</v>
      </c>
      <c r="Y149" s="47" t="s">
        <v>135</v>
      </c>
      <c r="Z149" s="47" t="s">
        <v>135</v>
      </c>
      <c r="AA149" s="47" t="s">
        <v>134</v>
      </c>
      <c r="AB149" s="47" t="s">
        <v>134</v>
      </c>
      <c r="AC149" s="47" t="s">
        <v>135</v>
      </c>
      <c r="AD149" s="47">
        <v>0</v>
      </c>
      <c r="AE149" s="47">
        <v>0</v>
      </c>
      <c r="AF149" s="47">
        <v>0</v>
      </c>
      <c r="AG149" s="47">
        <v>0</v>
      </c>
      <c r="AH149" s="47">
        <v>0</v>
      </c>
      <c r="AI149" s="47">
        <v>0</v>
      </c>
      <c r="AJ149" s="47">
        <v>0</v>
      </c>
      <c r="AK149" s="47">
        <v>0</v>
      </c>
      <c r="AL149" s="47">
        <v>0</v>
      </c>
      <c r="AM149" s="47">
        <v>0</v>
      </c>
      <c r="AN149" s="47">
        <v>0</v>
      </c>
      <c r="AO149" s="47">
        <v>0</v>
      </c>
      <c r="AQ149" s="47">
        <v>0</v>
      </c>
      <c r="AR149" s="86">
        <v>2826</v>
      </c>
      <c r="AS149" s="55">
        <v>3</v>
      </c>
      <c r="AT149" s="56" t="s">
        <v>733</v>
      </c>
      <c r="AU149" s="20" t="s">
        <v>135</v>
      </c>
      <c r="AV149" s="20" t="s">
        <v>134</v>
      </c>
      <c r="AW149" s="47" t="s">
        <v>135</v>
      </c>
      <c r="AX149" s="47" t="s">
        <v>734</v>
      </c>
      <c r="AY149" s="47" t="s">
        <v>136</v>
      </c>
      <c r="AZ149" s="47" t="s">
        <v>141</v>
      </c>
      <c r="BA149" s="72" t="s">
        <v>735</v>
      </c>
      <c r="BB149" s="20">
        <v>1085239</v>
      </c>
      <c r="BC149" s="47" t="s">
        <v>245</v>
      </c>
      <c r="BF149" s="47" t="s">
        <v>134</v>
      </c>
      <c r="BG149" s="47" t="s">
        <v>134</v>
      </c>
      <c r="BH149" s="47" t="s">
        <v>134</v>
      </c>
      <c r="BI149" s="47" t="s">
        <v>134</v>
      </c>
      <c r="BJ149" s="47" t="s">
        <v>134</v>
      </c>
      <c r="BK149" s="47" t="s">
        <v>134</v>
      </c>
      <c r="BL149" s="47" t="s">
        <v>134</v>
      </c>
      <c r="BM149" s="47" t="s">
        <v>134</v>
      </c>
      <c r="BN149" s="47" t="s">
        <v>134</v>
      </c>
      <c r="WXZ149" s="16"/>
      <c r="WYA149" s="5"/>
      <c r="WYB149" s="5"/>
      <c r="WYC149" s="6"/>
      <c r="WYD149" s="5"/>
      <c r="WYE149" s="13"/>
      <c r="WYF149" s="16"/>
      <c r="WYG149" s="13"/>
      <c r="WYH149" s="24"/>
      <c r="WYI149" s="49"/>
      <c r="WYJ149" s="16"/>
      <c r="WYK149" s="16"/>
      <c r="WYL149" s="17"/>
      <c r="WYM149" s="16"/>
      <c r="WYN149" s="16"/>
      <c r="WYO149" s="18"/>
      <c r="WYP149" s="18"/>
      <c r="WYQ149" s="16"/>
      <c r="WYR149" s="17"/>
      <c r="WYS149" s="16"/>
      <c r="WYT149" s="16"/>
      <c r="WYU149" s="16"/>
      <c r="WYV149" s="16"/>
      <c r="WYW149" s="16"/>
      <c r="WYX149" s="16"/>
      <c r="WYY149" s="16"/>
      <c r="WYZ149" s="50"/>
      <c r="WZA149" s="20"/>
      <c r="WZB149" s="20"/>
      <c r="WZC149" s="20"/>
      <c r="WZD149" s="20"/>
      <c r="WZE149" s="69"/>
      <c r="WZF149" s="29"/>
      <c r="WZG149" s="20"/>
      <c r="WZH149" s="20"/>
      <c r="WZI149" s="20"/>
      <c r="WZJ149" s="20"/>
      <c r="WZK149" s="20"/>
      <c r="WZL149" s="20"/>
      <c r="WZM149" s="20"/>
      <c r="WZN149" s="20"/>
      <c r="WZO149" s="20"/>
      <c r="XAH149" s="16"/>
      <c r="XAI149" s="5"/>
      <c r="XAJ149" s="5"/>
      <c r="XAK149" s="6"/>
      <c r="XAL149" s="5"/>
      <c r="XAM149" s="13"/>
      <c r="XAN149" s="16"/>
      <c r="XAO149" s="13"/>
      <c r="XAP149" s="24"/>
      <c r="XAQ149" s="49"/>
      <c r="XAR149" s="16"/>
      <c r="XAS149" s="16"/>
      <c r="XAT149" s="17"/>
      <c r="XAU149" s="16"/>
      <c r="XAV149" s="16"/>
      <c r="XAW149" s="18"/>
      <c r="XAX149" s="18"/>
      <c r="XAY149" s="16"/>
      <c r="XAZ149" s="17"/>
      <c r="XBA149" s="16"/>
      <c r="XBB149" s="16"/>
      <c r="XBC149" s="16"/>
      <c r="XBD149" s="16"/>
      <c r="XBE149" s="16"/>
      <c r="XBF149" s="16"/>
      <c r="XBG149" s="16"/>
      <c r="XBH149" s="50"/>
    </row>
    <row r="150" spans="1:67 16078:16299" s="47" customFormat="1" ht="15" customHeight="1" x14ac:dyDescent="0.25">
      <c r="A150" s="16">
        <v>164111</v>
      </c>
      <c r="B150" s="13" t="s">
        <v>160</v>
      </c>
      <c r="C150" s="24">
        <v>202</v>
      </c>
      <c r="D150" s="49">
        <v>1</v>
      </c>
      <c r="E150" s="16" t="s">
        <v>129</v>
      </c>
      <c r="F150" s="16" t="s">
        <v>164</v>
      </c>
      <c r="G150" s="16" t="s">
        <v>736</v>
      </c>
      <c r="H150" s="18">
        <v>39475</v>
      </c>
      <c r="I150" s="18">
        <v>46779</v>
      </c>
      <c r="J150" s="16" t="s">
        <v>130</v>
      </c>
      <c r="K150" s="17">
        <v>160335</v>
      </c>
      <c r="L150" s="16">
        <v>12.89</v>
      </c>
      <c r="M150" s="16"/>
      <c r="N150" s="16" t="s">
        <v>139</v>
      </c>
      <c r="O150" s="16" t="s">
        <v>140</v>
      </c>
      <c r="P150" s="16" t="s">
        <v>133</v>
      </c>
      <c r="Q150" s="16" t="s">
        <v>134</v>
      </c>
      <c r="R150" s="16" t="s">
        <v>161</v>
      </c>
      <c r="S150" s="50">
        <v>4747866.82</v>
      </c>
      <c r="T150" s="50">
        <v>3728211.2</v>
      </c>
      <c r="U150" s="50">
        <v>1019655.62</v>
      </c>
      <c r="V150" s="50">
        <v>0</v>
      </c>
      <c r="W150" s="50">
        <v>0</v>
      </c>
      <c r="X150" s="50">
        <v>0</v>
      </c>
      <c r="Y150" s="16" t="s">
        <v>135</v>
      </c>
      <c r="Z150" s="16" t="s">
        <v>134</v>
      </c>
      <c r="AA150" s="16" t="s">
        <v>135</v>
      </c>
      <c r="AB150" s="16" t="s">
        <v>134</v>
      </c>
      <c r="AC150" s="16" t="s">
        <v>135</v>
      </c>
      <c r="AD150" s="51">
        <v>0</v>
      </c>
      <c r="AE150" s="51">
        <v>0</v>
      </c>
      <c r="AF150" s="51">
        <v>0</v>
      </c>
      <c r="AG150" s="51">
        <v>0</v>
      </c>
      <c r="AH150" s="51">
        <v>0</v>
      </c>
      <c r="AI150" s="51">
        <v>0</v>
      </c>
      <c r="AJ150" s="51">
        <v>0</v>
      </c>
      <c r="AK150" s="51">
        <v>0</v>
      </c>
      <c r="AL150" s="51">
        <v>0</v>
      </c>
      <c r="AM150" s="51">
        <v>0</v>
      </c>
      <c r="AN150" s="51">
        <v>0</v>
      </c>
      <c r="AO150" s="51">
        <v>0</v>
      </c>
      <c r="AP150" s="52"/>
      <c r="AQ150" s="51">
        <v>0</v>
      </c>
      <c r="AR150" s="53">
        <v>2826</v>
      </c>
      <c r="AS150" s="55">
        <v>4</v>
      </c>
      <c r="AT150" s="56" t="s">
        <v>737</v>
      </c>
      <c r="AU150" s="20" t="s">
        <v>135</v>
      </c>
      <c r="AV150" s="20" t="s">
        <v>134</v>
      </c>
      <c r="AW150" s="20" t="s">
        <v>135</v>
      </c>
      <c r="AX150" s="20" t="s">
        <v>142</v>
      </c>
      <c r="AY150" s="20" t="s">
        <v>136</v>
      </c>
      <c r="AZ150" s="20" t="s">
        <v>141</v>
      </c>
      <c r="BA150" s="41" t="s">
        <v>738</v>
      </c>
      <c r="BB150" s="20"/>
      <c r="BC150" s="20" t="s">
        <v>739</v>
      </c>
      <c r="BD150" s="20"/>
      <c r="BE150" s="20"/>
      <c r="BF150" s="20" t="s">
        <v>134</v>
      </c>
      <c r="BG150" s="20" t="s">
        <v>134</v>
      </c>
      <c r="BH150" s="20" t="s">
        <v>134</v>
      </c>
      <c r="BI150" s="20" t="s">
        <v>135</v>
      </c>
      <c r="BJ150" s="20" t="s">
        <v>134</v>
      </c>
      <c r="BK150" s="20" t="s">
        <v>134</v>
      </c>
      <c r="BL150" s="20" t="s">
        <v>134</v>
      </c>
      <c r="BM150" s="20" t="s">
        <v>135</v>
      </c>
      <c r="BN150" s="20" t="s">
        <v>134</v>
      </c>
      <c r="BO150" s="54"/>
    </row>
    <row r="151" spans="1:67 16078:16299" s="47" customFormat="1" ht="15" customHeight="1" x14ac:dyDescent="0.25">
      <c r="A151" s="16">
        <v>171350</v>
      </c>
      <c r="B151" s="13" t="s">
        <v>160</v>
      </c>
      <c r="C151" s="24">
        <v>202</v>
      </c>
      <c r="D151" s="49">
        <v>1</v>
      </c>
      <c r="E151" s="16" t="s">
        <v>129</v>
      </c>
      <c r="F151" s="16" t="s">
        <v>164</v>
      </c>
      <c r="G151" s="16" t="s">
        <v>740</v>
      </c>
      <c r="H151" s="18">
        <v>39700</v>
      </c>
      <c r="I151" s="18">
        <v>48831</v>
      </c>
      <c r="J151" s="16" t="s">
        <v>130</v>
      </c>
      <c r="K151" s="17">
        <v>203643.05</v>
      </c>
      <c r="L151" s="16">
        <v>14.99</v>
      </c>
      <c r="M151" s="16"/>
      <c r="N151" s="16" t="s">
        <v>139</v>
      </c>
      <c r="O151" s="16" t="s">
        <v>741</v>
      </c>
      <c r="P151" s="16" t="s">
        <v>133</v>
      </c>
      <c r="Q151" s="16" t="s">
        <v>134</v>
      </c>
      <c r="R151" s="16" t="s">
        <v>161</v>
      </c>
      <c r="S151" s="50">
        <v>5685526.4900000002</v>
      </c>
      <c r="T151" s="50">
        <v>4823530.01</v>
      </c>
      <c r="U151" s="50">
        <v>861996.48</v>
      </c>
      <c r="V151" s="50">
        <v>0</v>
      </c>
      <c r="W151" s="50">
        <v>0</v>
      </c>
      <c r="X151" s="47">
        <v>0</v>
      </c>
      <c r="Y151" s="47" t="s">
        <v>143</v>
      </c>
      <c r="Z151" s="47" t="s">
        <v>143</v>
      </c>
      <c r="AA151" s="47" t="s">
        <v>143</v>
      </c>
      <c r="AB151" s="47" t="s">
        <v>134</v>
      </c>
      <c r="AC151" s="47" t="s">
        <v>742</v>
      </c>
      <c r="AD151" s="47">
        <v>0</v>
      </c>
      <c r="AE151" s="47">
        <v>0</v>
      </c>
      <c r="AF151" s="47">
        <v>0</v>
      </c>
      <c r="AG151" s="47">
        <v>0</v>
      </c>
      <c r="AH151" s="47">
        <v>0</v>
      </c>
      <c r="AI151" s="47">
        <v>0</v>
      </c>
      <c r="AJ151" s="47">
        <v>0</v>
      </c>
      <c r="AK151" s="47">
        <v>0</v>
      </c>
      <c r="AL151" s="47">
        <v>0</v>
      </c>
      <c r="AM151" s="47">
        <v>0</v>
      </c>
      <c r="AN151" s="47">
        <v>0</v>
      </c>
      <c r="AO151" s="47">
        <v>0</v>
      </c>
      <c r="AQ151" s="47">
        <v>0</v>
      </c>
      <c r="AR151" s="86">
        <v>2826</v>
      </c>
      <c r="AS151" s="55">
        <v>3</v>
      </c>
      <c r="AT151" s="56" t="s">
        <v>199</v>
      </c>
      <c r="AU151" s="20" t="s">
        <v>135</v>
      </c>
      <c r="AV151" s="20" t="s">
        <v>134</v>
      </c>
      <c r="AW151" s="47" t="s">
        <v>135</v>
      </c>
      <c r="AX151" s="47" t="s">
        <v>743</v>
      </c>
      <c r="AY151" s="47" t="s">
        <v>136</v>
      </c>
      <c r="AZ151" s="47" t="s">
        <v>141</v>
      </c>
      <c r="BA151" s="72" t="s">
        <v>744</v>
      </c>
      <c r="BB151" s="20">
        <v>1117036</v>
      </c>
      <c r="BC151" s="47" t="s">
        <v>745</v>
      </c>
      <c r="BF151" s="47" t="s">
        <v>134</v>
      </c>
      <c r="BG151" s="47" t="s">
        <v>134</v>
      </c>
      <c r="BH151" s="47" t="s">
        <v>134</v>
      </c>
      <c r="BI151" s="47" t="s">
        <v>134</v>
      </c>
      <c r="BJ151" s="47" t="s">
        <v>134</v>
      </c>
      <c r="BK151" s="47" t="s">
        <v>134</v>
      </c>
      <c r="BL151" s="47" t="s">
        <v>134</v>
      </c>
      <c r="BM151" s="47" t="s">
        <v>135</v>
      </c>
      <c r="BN151" s="47" t="s">
        <v>134</v>
      </c>
      <c r="WVR151" s="16"/>
      <c r="WVS151" s="5"/>
      <c r="WVT151" s="5"/>
      <c r="WVU151" s="6"/>
      <c r="WVV151" s="5"/>
      <c r="WVW151" s="13"/>
      <c r="WVX151" s="16"/>
      <c r="WVY151" s="13"/>
      <c r="WVZ151" s="24"/>
      <c r="WWA151" s="49"/>
      <c r="WWB151" s="16"/>
      <c r="WWC151" s="16"/>
      <c r="WWD151" s="17"/>
      <c r="WWE151" s="16"/>
      <c r="WWF151" s="16"/>
      <c r="WWG151" s="18"/>
      <c r="WWH151" s="18"/>
      <c r="WWI151" s="16"/>
      <c r="WWJ151" s="17"/>
      <c r="WWK151" s="16"/>
      <c r="WWL151" s="16"/>
      <c r="WWM151" s="16"/>
      <c r="WWN151" s="16"/>
      <c r="WWO151" s="16"/>
      <c r="WWP151" s="16"/>
      <c r="WWQ151" s="16"/>
      <c r="WWR151" s="50"/>
      <c r="WWS151" s="20"/>
      <c r="WWT151" s="20"/>
      <c r="WWU151" s="20"/>
      <c r="WWV151" s="20"/>
      <c r="WWW151" s="69"/>
      <c r="WWX151" s="29"/>
      <c r="WWY151" s="20"/>
      <c r="WWZ151" s="20"/>
      <c r="WXA151" s="20"/>
      <c r="WXB151" s="20"/>
      <c r="WXC151" s="20"/>
      <c r="WXD151" s="20"/>
      <c r="WXE151" s="20"/>
      <c r="WXF151" s="20"/>
      <c r="WXG151" s="20"/>
      <c r="WXZ151" s="16"/>
      <c r="WYA151" s="5"/>
      <c r="WYB151" s="5"/>
      <c r="WYC151" s="6"/>
      <c r="WYD151" s="5"/>
      <c r="WYE151" s="13"/>
      <c r="WYF151" s="16"/>
      <c r="WYG151" s="13"/>
      <c r="WYH151" s="24"/>
      <c r="WYI151" s="49"/>
      <c r="WYJ151" s="16"/>
      <c r="WYK151" s="16"/>
      <c r="WYL151" s="17"/>
      <c r="WYM151" s="16"/>
      <c r="WYN151" s="16"/>
      <c r="WYO151" s="18"/>
      <c r="WYP151" s="18"/>
      <c r="WYQ151" s="16"/>
      <c r="WYR151" s="17"/>
      <c r="WYS151" s="16"/>
      <c r="WYT151" s="16"/>
      <c r="WYU151" s="16"/>
      <c r="WYV151" s="16"/>
      <c r="WYW151" s="16"/>
      <c r="WYX151" s="16"/>
      <c r="WYY151" s="16"/>
      <c r="WYZ151" s="50"/>
      <c r="XAH151" s="16"/>
      <c r="XAI151" s="5"/>
      <c r="XAJ151" s="5"/>
      <c r="XAK151" s="6"/>
      <c r="XAL151" s="5"/>
      <c r="XAM151" s="13"/>
      <c r="XAN151" s="16"/>
      <c r="XAO151" s="13"/>
      <c r="XAP151" s="24"/>
      <c r="XAQ151" s="49"/>
      <c r="XAR151" s="16"/>
      <c r="XAS151" s="16"/>
      <c r="XAT151" s="17"/>
      <c r="XAU151" s="16"/>
      <c r="XAV151" s="16"/>
      <c r="XAW151" s="18"/>
      <c r="XAX151" s="18"/>
      <c r="XAY151" s="16"/>
      <c r="XAZ151" s="17"/>
      <c r="XBA151" s="16"/>
      <c r="XBB151" s="16"/>
      <c r="XBC151" s="16"/>
      <c r="XBD151" s="16"/>
      <c r="XBE151" s="16"/>
      <c r="XBF151" s="16"/>
      <c r="XBG151" s="16"/>
      <c r="XBH151" s="50"/>
    </row>
    <row r="152" spans="1:67 16078:16299" s="47" customFormat="1" ht="15" customHeight="1" x14ac:dyDescent="0.25">
      <c r="A152" s="16">
        <v>167459</v>
      </c>
      <c r="B152" s="13" t="s">
        <v>160</v>
      </c>
      <c r="C152" s="24">
        <v>202</v>
      </c>
      <c r="D152" s="49">
        <v>1</v>
      </c>
      <c r="E152" s="16" t="s">
        <v>129</v>
      </c>
      <c r="F152" s="16" t="s">
        <v>164</v>
      </c>
      <c r="G152" s="16" t="s">
        <v>746</v>
      </c>
      <c r="H152" s="18">
        <v>39591</v>
      </c>
      <c r="I152" s="18">
        <v>46885</v>
      </c>
      <c r="J152" s="16" t="s">
        <v>130</v>
      </c>
      <c r="K152" s="17">
        <v>142447.76</v>
      </c>
      <c r="L152" s="16">
        <v>14.49</v>
      </c>
      <c r="M152" s="16"/>
      <c r="N152" s="16" t="s">
        <v>139</v>
      </c>
      <c r="O152" s="16" t="s">
        <v>140</v>
      </c>
      <c r="P152" s="16" t="s">
        <v>133</v>
      </c>
      <c r="Q152" s="16" t="s">
        <v>134</v>
      </c>
      <c r="R152" s="16" t="s">
        <v>161</v>
      </c>
      <c r="S152" s="50">
        <v>4229938.21</v>
      </c>
      <c r="T152" s="50">
        <v>3335486.42</v>
      </c>
      <c r="U152" s="50">
        <v>894451.79</v>
      </c>
      <c r="V152" s="50">
        <v>0</v>
      </c>
      <c r="W152" s="50">
        <v>0</v>
      </c>
      <c r="X152" s="50">
        <v>0</v>
      </c>
      <c r="Y152" s="16" t="s">
        <v>135</v>
      </c>
      <c r="Z152" s="16" t="s">
        <v>135</v>
      </c>
      <c r="AA152" s="16" t="s">
        <v>135</v>
      </c>
      <c r="AB152" s="16" t="s">
        <v>151</v>
      </c>
      <c r="AC152" s="16" t="s">
        <v>135</v>
      </c>
      <c r="AD152" s="51">
        <v>0</v>
      </c>
      <c r="AE152" s="51">
        <v>0</v>
      </c>
      <c r="AF152" s="51">
        <v>0</v>
      </c>
      <c r="AG152" s="51">
        <v>0</v>
      </c>
      <c r="AH152" s="51">
        <v>0</v>
      </c>
      <c r="AI152" s="51">
        <v>0</v>
      </c>
      <c r="AJ152" s="51">
        <v>0</v>
      </c>
      <c r="AK152" s="51">
        <v>0</v>
      </c>
      <c r="AL152" s="51">
        <v>0</v>
      </c>
      <c r="AM152" s="51">
        <v>0</v>
      </c>
      <c r="AN152" s="51">
        <v>0</v>
      </c>
      <c r="AO152" s="51">
        <v>0</v>
      </c>
      <c r="AP152" s="52"/>
      <c r="AQ152" s="51">
        <v>0</v>
      </c>
      <c r="AR152" s="53">
        <v>2826</v>
      </c>
      <c r="AS152" s="55">
        <v>3</v>
      </c>
      <c r="AT152" s="56" t="s">
        <v>185</v>
      </c>
      <c r="AU152" s="20" t="s">
        <v>135</v>
      </c>
      <c r="AV152" s="20" t="s">
        <v>134</v>
      </c>
      <c r="AW152" s="20" t="s">
        <v>135</v>
      </c>
      <c r="AX152" s="20" t="s">
        <v>747</v>
      </c>
      <c r="AY152" s="20" t="s">
        <v>136</v>
      </c>
      <c r="AZ152" s="20" t="s">
        <v>141</v>
      </c>
      <c r="BA152" s="41" t="s">
        <v>748</v>
      </c>
      <c r="BB152" s="20">
        <v>786064</v>
      </c>
      <c r="BC152" s="20"/>
      <c r="BD152" s="20"/>
      <c r="BE152" s="20"/>
      <c r="BF152" s="20" t="s">
        <v>134</v>
      </c>
      <c r="BG152" s="20" t="s">
        <v>134</v>
      </c>
      <c r="BH152" s="20" t="s">
        <v>134</v>
      </c>
      <c r="BI152" s="20" t="s">
        <v>135</v>
      </c>
      <c r="BJ152" s="20" t="s">
        <v>134</v>
      </c>
      <c r="BK152" s="20" t="s">
        <v>134</v>
      </c>
      <c r="BL152" s="20" t="s">
        <v>134</v>
      </c>
      <c r="BM152" s="20" t="s">
        <v>135</v>
      </c>
      <c r="BN152" s="20" t="s">
        <v>134</v>
      </c>
      <c r="BO152" s="54"/>
    </row>
    <row r="153" spans="1:67 16078:16299" s="47" customFormat="1" ht="15" customHeight="1" x14ac:dyDescent="0.25">
      <c r="A153" s="16">
        <v>166045</v>
      </c>
      <c r="B153" s="13" t="s">
        <v>160</v>
      </c>
      <c r="C153" s="24">
        <v>202</v>
      </c>
      <c r="D153" s="49">
        <v>1</v>
      </c>
      <c r="E153" s="16" t="s">
        <v>129</v>
      </c>
      <c r="F153" s="16" t="s">
        <v>164</v>
      </c>
      <c r="G153" s="16" t="s">
        <v>749</v>
      </c>
      <c r="H153" s="18">
        <v>39532</v>
      </c>
      <c r="I153" s="18">
        <v>46836</v>
      </c>
      <c r="J153" s="16" t="s">
        <v>130</v>
      </c>
      <c r="K153" s="17">
        <v>171024</v>
      </c>
      <c r="L153" s="16">
        <v>12.89</v>
      </c>
      <c r="M153" s="16"/>
      <c r="N153" s="16" t="s">
        <v>139</v>
      </c>
      <c r="O153" s="16" t="s">
        <v>140</v>
      </c>
      <c r="P153" s="16" t="s">
        <v>133</v>
      </c>
      <c r="Q153" s="16" t="s">
        <v>134</v>
      </c>
      <c r="R153" s="16" t="s">
        <v>161</v>
      </c>
      <c r="S153" s="50">
        <v>4916341.54</v>
      </c>
      <c r="T153" s="50">
        <v>4007324.4</v>
      </c>
      <c r="U153" s="50">
        <v>909017.14</v>
      </c>
      <c r="V153" s="50">
        <v>0</v>
      </c>
      <c r="W153" s="50">
        <v>0</v>
      </c>
      <c r="X153" s="50">
        <v>0</v>
      </c>
      <c r="Y153" s="16" t="s">
        <v>143</v>
      </c>
      <c r="Z153" s="16" t="s">
        <v>143</v>
      </c>
      <c r="AA153" s="16" t="s">
        <v>143</v>
      </c>
      <c r="AB153" s="16" t="s">
        <v>143</v>
      </c>
      <c r="AC153" s="16" t="s">
        <v>143</v>
      </c>
      <c r="AD153" s="51">
        <v>0</v>
      </c>
      <c r="AE153" s="51">
        <v>0</v>
      </c>
      <c r="AF153" s="51">
        <v>0</v>
      </c>
      <c r="AG153" s="51">
        <v>0</v>
      </c>
      <c r="AH153" s="51">
        <v>0</v>
      </c>
      <c r="AI153" s="51">
        <v>0</v>
      </c>
      <c r="AJ153" s="51">
        <v>0</v>
      </c>
      <c r="AK153" s="51">
        <v>0</v>
      </c>
      <c r="AL153" s="51">
        <v>0</v>
      </c>
      <c r="AM153" s="51">
        <v>0</v>
      </c>
      <c r="AN153" s="51">
        <v>0</v>
      </c>
      <c r="AO153" s="51">
        <v>0</v>
      </c>
      <c r="AP153" s="52"/>
      <c r="AQ153" s="51">
        <v>0</v>
      </c>
      <c r="AR153" s="53">
        <v>2826</v>
      </c>
      <c r="AS153" s="55">
        <v>3</v>
      </c>
      <c r="AT153" s="56" t="s">
        <v>226</v>
      </c>
      <c r="AU153" s="20" t="s">
        <v>135</v>
      </c>
      <c r="AV153" s="20" t="s">
        <v>134</v>
      </c>
      <c r="AW153" s="20" t="s">
        <v>135</v>
      </c>
      <c r="AX153" s="20" t="s">
        <v>750</v>
      </c>
      <c r="AY153" s="20" t="s">
        <v>136</v>
      </c>
      <c r="AZ153" s="20" t="s">
        <v>141</v>
      </c>
      <c r="BA153" s="41" t="s">
        <v>1051</v>
      </c>
      <c r="BB153" s="20">
        <v>957360</v>
      </c>
      <c r="BC153" s="20" t="s">
        <v>745</v>
      </c>
      <c r="BD153" s="20"/>
      <c r="BE153" s="20"/>
      <c r="BF153" s="20" t="s">
        <v>134</v>
      </c>
      <c r="BG153" s="20" t="s">
        <v>134</v>
      </c>
      <c r="BH153" s="20" t="s">
        <v>134</v>
      </c>
      <c r="BI153" s="20" t="s">
        <v>135</v>
      </c>
      <c r="BJ153" s="20" t="s">
        <v>134</v>
      </c>
      <c r="BK153" s="20" t="s">
        <v>134</v>
      </c>
      <c r="BL153" s="20" t="s">
        <v>134</v>
      </c>
      <c r="BM153" s="20" t="s">
        <v>135</v>
      </c>
      <c r="BN153" s="20" t="s">
        <v>134</v>
      </c>
      <c r="BO153" s="54"/>
    </row>
    <row r="154" spans="1:67 16078:16299" s="47" customFormat="1" ht="15" customHeight="1" x14ac:dyDescent="0.25">
      <c r="A154" s="16">
        <v>166497</v>
      </c>
      <c r="B154" s="13" t="s">
        <v>160</v>
      </c>
      <c r="C154" s="24">
        <v>202</v>
      </c>
      <c r="D154" s="49">
        <v>1</v>
      </c>
      <c r="E154" s="16" t="s">
        <v>129</v>
      </c>
      <c r="F154" s="16" t="s">
        <v>164</v>
      </c>
      <c r="G154" s="16" t="s">
        <v>751</v>
      </c>
      <c r="H154" s="18">
        <v>39542</v>
      </c>
      <c r="I154" s="18">
        <v>46846</v>
      </c>
      <c r="J154" s="16" t="s">
        <v>130</v>
      </c>
      <c r="K154" s="17">
        <v>174760</v>
      </c>
      <c r="L154" s="16">
        <v>13.59</v>
      </c>
      <c r="M154" s="16"/>
      <c r="N154" s="16" t="s">
        <v>139</v>
      </c>
      <c r="O154" s="16" t="s">
        <v>149</v>
      </c>
      <c r="P154" s="16" t="s">
        <v>133</v>
      </c>
      <c r="Q154" s="16" t="s">
        <v>134</v>
      </c>
      <c r="R154" s="16" t="s">
        <v>161</v>
      </c>
      <c r="S154" s="50">
        <v>5169274.63</v>
      </c>
      <c r="T154" s="50">
        <v>4136738.93</v>
      </c>
      <c r="U154" s="50">
        <v>1032535.7</v>
      </c>
      <c r="V154" s="50">
        <v>0</v>
      </c>
      <c r="W154" s="50">
        <v>0</v>
      </c>
      <c r="X154" s="50">
        <v>0</v>
      </c>
      <c r="Y154" s="16" t="s">
        <v>143</v>
      </c>
      <c r="Z154" s="16" t="s">
        <v>143</v>
      </c>
      <c r="AA154" s="16" t="s">
        <v>143</v>
      </c>
      <c r="AB154" s="16" t="s">
        <v>134</v>
      </c>
      <c r="AC154" s="16" t="s">
        <v>143</v>
      </c>
      <c r="AD154" s="51">
        <v>0</v>
      </c>
      <c r="AE154" s="51">
        <v>0</v>
      </c>
      <c r="AF154" s="51">
        <v>0</v>
      </c>
      <c r="AG154" s="51">
        <v>0</v>
      </c>
      <c r="AH154" s="51">
        <v>0</v>
      </c>
      <c r="AI154" s="51">
        <v>0</v>
      </c>
      <c r="AJ154" s="51">
        <v>0</v>
      </c>
      <c r="AK154" s="51">
        <v>0</v>
      </c>
      <c r="AL154" s="51">
        <v>0</v>
      </c>
      <c r="AM154" s="51">
        <v>0</v>
      </c>
      <c r="AN154" s="51">
        <v>0</v>
      </c>
      <c r="AO154" s="51">
        <v>0</v>
      </c>
      <c r="AP154" s="52"/>
      <c r="AQ154" s="51">
        <v>0</v>
      </c>
      <c r="AR154" s="53">
        <v>2826</v>
      </c>
      <c r="AS154" s="55">
        <v>2</v>
      </c>
      <c r="AT154" s="56" t="s">
        <v>752</v>
      </c>
      <c r="AU154" s="20" t="s">
        <v>135</v>
      </c>
      <c r="AV154" s="20" t="s">
        <v>134</v>
      </c>
      <c r="AW154" s="20" t="s">
        <v>135</v>
      </c>
      <c r="AX154" s="20" t="s">
        <v>753</v>
      </c>
      <c r="AY154" s="20" t="s">
        <v>136</v>
      </c>
      <c r="AZ154" s="20" t="s">
        <v>141</v>
      </c>
      <c r="BA154" s="41" t="s">
        <v>1052</v>
      </c>
      <c r="BB154" s="20">
        <v>959736</v>
      </c>
      <c r="BC154" s="20" t="s">
        <v>754</v>
      </c>
      <c r="BD154" s="20"/>
      <c r="BE154" s="20"/>
      <c r="BF154" s="20" t="s">
        <v>134</v>
      </c>
      <c r="BG154" s="20" t="s">
        <v>134</v>
      </c>
      <c r="BH154" s="20" t="s">
        <v>134</v>
      </c>
      <c r="BI154" s="20" t="s">
        <v>134</v>
      </c>
      <c r="BJ154" s="20" t="s">
        <v>134</v>
      </c>
      <c r="BK154" s="20" t="s">
        <v>134</v>
      </c>
      <c r="BL154" s="20" t="s">
        <v>134</v>
      </c>
      <c r="BM154" s="20" t="s">
        <v>135</v>
      </c>
      <c r="BN154" s="20" t="s">
        <v>134</v>
      </c>
      <c r="BO154" s="54"/>
    </row>
    <row r="155" spans="1:67 16078:16299" s="47" customFormat="1" ht="15" customHeight="1" x14ac:dyDescent="0.25">
      <c r="A155" s="16">
        <v>169078</v>
      </c>
      <c r="B155" s="13" t="s">
        <v>160</v>
      </c>
      <c r="C155" s="24">
        <v>202</v>
      </c>
      <c r="D155" s="49">
        <v>1</v>
      </c>
      <c r="E155" s="16" t="s">
        <v>129</v>
      </c>
      <c r="F155" s="16" t="s">
        <v>164</v>
      </c>
      <c r="G155" s="16" t="s">
        <v>755</v>
      </c>
      <c r="H155" s="18">
        <v>39645</v>
      </c>
      <c r="I155" s="18">
        <v>46944</v>
      </c>
      <c r="J155" s="16" t="s">
        <v>130</v>
      </c>
      <c r="K155" s="17">
        <v>182418.05</v>
      </c>
      <c r="L155" s="16">
        <v>14.49</v>
      </c>
      <c r="M155" s="16"/>
      <c r="N155" s="16" t="s">
        <v>139</v>
      </c>
      <c r="O155" s="16" t="s">
        <v>149</v>
      </c>
      <c r="P155" s="16" t="s">
        <v>133</v>
      </c>
      <c r="Q155" s="16" t="s">
        <v>134</v>
      </c>
      <c r="R155" s="16" t="s">
        <v>161</v>
      </c>
      <c r="S155" s="50">
        <v>5339914.05</v>
      </c>
      <c r="T155" s="50">
        <v>4320790.42</v>
      </c>
      <c r="U155" s="50">
        <v>1019123.63</v>
      </c>
      <c r="V155" s="50">
        <v>0</v>
      </c>
      <c r="W155" s="50">
        <v>0</v>
      </c>
      <c r="X155" s="50">
        <v>0</v>
      </c>
      <c r="Y155" s="16" t="s">
        <v>135</v>
      </c>
      <c r="Z155" s="16" t="s">
        <v>135</v>
      </c>
      <c r="AA155" s="16" t="s">
        <v>135</v>
      </c>
      <c r="AB155" s="16" t="s">
        <v>134</v>
      </c>
      <c r="AC155" s="16" t="s">
        <v>135</v>
      </c>
      <c r="AD155" s="51">
        <v>0</v>
      </c>
      <c r="AE155" s="51">
        <v>0</v>
      </c>
      <c r="AF155" s="51">
        <v>0</v>
      </c>
      <c r="AG155" s="51">
        <v>0</v>
      </c>
      <c r="AH155" s="51">
        <v>0</v>
      </c>
      <c r="AI155" s="51">
        <v>0</v>
      </c>
      <c r="AJ155" s="51">
        <v>0</v>
      </c>
      <c r="AK155" s="51">
        <v>0</v>
      </c>
      <c r="AL155" s="51">
        <v>0</v>
      </c>
      <c r="AM155" s="51">
        <v>0</v>
      </c>
      <c r="AN155" s="51">
        <v>0</v>
      </c>
      <c r="AO155" s="51">
        <v>0</v>
      </c>
      <c r="AP155" s="52"/>
      <c r="AQ155" s="51">
        <v>0</v>
      </c>
      <c r="AR155" s="53">
        <v>2826</v>
      </c>
      <c r="AS155" s="55">
        <v>3</v>
      </c>
      <c r="AT155" s="56" t="s">
        <v>195</v>
      </c>
      <c r="AU155" s="20" t="s">
        <v>135</v>
      </c>
      <c r="AV155" s="20" t="s">
        <v>134</v>
      </c>
      <c r="AW155" s="20" t="s">
        <v>135</v>
      </c>
      <c r="AX155" s="20" t="s">
        <v>756</v>
      </c>
      <c r="AY155" s="20" t="s">
        <v>136</v>
      </c>
      <c r="AZ155" s="20" t="s">
        <v>141</v>
      </c>
      <c r="BA155" s="41" t="s">
        <v>757</v>
      </c>
      <c r="BB155" s="20">
        <v>1003134</v>
      </c>
      <c r="BC155" s="20"/>
      <c r="BD155" s="20"/>
      <c r="BE155" s="20"/>
      <c r="BF155" s="20" t="s">
        <v>134</v>
      </c>
      <c r="BG155" s="20" t="s">
        <v>134</v>
      </c>
      <c r="BH155" s="20" t="s">
        <v>134</v>
      </c>
      <c r="BI155" s="20" t="s">
        <v>134</v>
      </c>
      <c r="BJ155" s="20" t="s">
        <v>134</v>
      </c>
      <c r="BK155" s="20" t="s">
        <v>134</v>
      </c>
      <c r="BL155" s="20" t="s">
        <v>134</v>
      </c>
      <c r="BM155" s="20" t="s">
        <v>135</v>
      </c>
      <c r="BN155" s="20" t="s">
        <v>134</v>
      </c>
      <c r="BO155" s="54"/>
    </row>
    <row r="156" spans="1:67 16078:16299" s="47" customFormat="1" ht="15" customHeight="1" x14ac:dyDescent="0.25">
      <c r="A156" s="16">
        <v>168971</v>
      </c>
      <c r="B156" s="13" t="s">
        <v>160</v>
      </c>
      <c r="C156" s="24">
        <v>202</v>
      </c>
      <c r="D156" s="49">
        <v>1</v>
      </c>
      <c r="E156" s="16" t="s">
        <v>129</v>
      </c>
      <c r="F156" s="16" t="s">
        <v>758</v>
      </c>
      <c r="G156" s="16" t="s">
        <v>759</v>
      </c>
      <c r="H156" s="18">
        <v>39643</v>
      </c>
      <c r="I156" s="18">
        <v>48760</v>
      </c>
      <c r="J156" s="16">
        <v>840</v>
      </c>
      <c r="K156" s="17">
        <v>175381.26</v>
      </c>
      <c r="L156" s="16">
        <v>14.99</v>
      </c>
      <c r="M156" s="16"/>
      <c r="N156" s="16" t="s">
        <v>139</v>
      </c>
      <c r="O156" s="16" t="s">
        <v>140</v>
      </c>
      <c r="P156" s="16" t="s">
        <v>133</v>
      </c>
      <c r="Q156" s="16" t="s">
        <v>134</v>
      </c>
      <c r="R156" s="16" t="s">
        <v>161</v>
      </c>
      <c r="S156" s="50">
        <v>1709919.87</v>
      </c>
      <c r="T156" s="50">
        <v>1392118.91</v>
      </c>
      <c r="U156" s="50">
        <v>317800.96000000002</v>
      </c>
      <c r="V156" s="50">
        <v>0</v>
      </c>
      <c r="W156" s="50">
        <v>0</v>
      </c>
      <c r="X156" s="47">
        <v>0</v>
      </c>
      <c r="Y156" s="47" t="s">
        <v>135</v>
      </c>
      <c r="Z156" s="47" t="s">
        <v>135</v>
      </c>
      <c r="AA156" s="47" t="s">
        <v>135</v>
      </c>
      <c r="AB156" s="47" t="s">
        <v>134</v>
      </c>
      <c r="AC156" s="47" t="s">
        <v>135</v>
      </c>
      <c r="AD156" s="47">
        <v>0</v>
      </c>
      <c r="AE156" s="47">
        <v>0</v>
      </c>
      <c r="AF156" s="47">
        <v>0</v>
      </c>
      <c r="AG156" s="47">
        <v>0</v>
      </c>
      <c r="AH156" s="47">
        <v>0</v>
      </c>
      <c r="AI156" s="47">
        <v>0</v>
      </c>
      <c r="AJ156" s="47">
        <v>0</v>
      </c>
      <c r="AK156" s="47">
        <v>0</v>
      </c>
      <c r="AL156" s="47">
        <v>0</v>
      </c>
      <c r="AM156" s="47">
        <v>0</v>
      </c>
      <c r="AN156" s="47">
        <v>0</v>
      </c>
      <c r="AO156" s="47">
        <v>0</v>
      </c>
      <c r="AQ156" s="47">
        <v>0</v>
      </c>
      <c r="AR156" s="86">
        <v>2826</v>
      </c>
      <c r="AS156" s="55">
        <v>3</v>
      </c>
      <c r="AT156" s="56" t="s">
        <v>760</v>
      </c>
      <c r="AU156" s="20" t="s">
        <v>135</v>
      </c>
      <c r="AV156" s="20" t="s">
        <v>134</v>
      </c>
      <c r="AW156" s="47" t="s">
        <v>135</v>
      </c>
      <c r="AX156" s="47" t="s">
        <v>761</v>
      </c>
      <c r="AY156" s="47" t="s">
        <v>136</v>
      </c>
      <c r="AZ156" s="47" t="s">
        <v>141</v>
      </c>
      <c r="BA156" s="72" t="s">
        <v>1053</v>
      </c>
      <c r="BB156" s="20">
        <v>966825</v>
      </c>
      <c r="BC156" s="47" t="s">
        <v>745</v>
      </c>
      <c r="BF156" s="47" t="s">
        <v>134</v>
      </c>
      <c r="BG156" s="47" t="s">
        <v>134</v>
      </c>
      <c r="BH156" s="47" t="s">
        <v>134</v>
      </c>
      <c r="BI156" s="47" t="s">
        <v>134</v>
      </c>
      <c r="BJ156" s="47" t="s">
        <v>134</v>
      </c>
      <c r="BK156" s="47" t="s">
        <v>134</v>
      </c>
      <c r="BL156" s="47" t="s">
        <v>134</v>
      </c>
      <c r="BM156" s="47" t="s">
        <v>135</v>
      </c>
      <c r="BN156" s="47" t="s">
        <v>134</v>
      </c>
      <c r="WTJ156" s="16"/>
      <c r="WTK156" s="5"/>
      <c r="WTL156" s="5"/>
      <c r="WTM156" s="6"/>
      <c r="WTN156" s="5"/>
      <c r="WTO156" s="13"/>
      <c r="WTP156" s="16"/>
      <c r="WTQ156" s="13"/>
      <c r="WTR156" s="24"/>
      <c r="WTS156" s="49"/>
      <c r="WTT156" s="16"/>
      <c r="WTU156" s="16"/>
      <c r="WTV156" s="17"/>
      <c r="WTW156" s="16"/>
      <c r="WTX156" s="16"/>
      <c r="WTY156" s="18"/>
      <c r="WTZ156" s="18"/>
      <c r="WUA156" s="16"/>
      <c r="WUB156" s="17"/>
      <c r="WUC156" s="16"/>
      <c r="WUD156" s="16"/>
      <c r="WUE156" s="16"/>
      <c r="WUF156" s="16"/>
      <c r="WUG156" s="16"/>
      <c r="WUH156" s="16"/>
      <c r="WUI156" s="16"/>
      <c r="WUJ156" s="50"/>
      <c r="WUK156" s="20"/>
      <c r="WUL156" s="20"/>
      <c r="WUM156" s="20"/>
      <c r="WUN156" s="20"/>
      <c r="WUO156" s="69"/>
      <c r="WUP156" s="29"/>
      <c r="WUQ156" s="20"/>
      <c r="WUR156" s="20"/>
      <c r="WUS156" s="20"/>
      <c r="WUT156" s="20"/>
      <c r="WUU156" s="20"/>
      <c r="WUV156" s="20"/>
      <c r="WUW156" s="20"/>
      <c r="WUX156" s="20"/>
      <c r="WUY156" s="20"/>
      <c r="WVR156" s="16"/>
      <c r="WVS156" s="5"/>
      <c r="WVT156" s="5"/>
      <c r="WVU156" s="6"/>
      <c r="WVV156" s="5"/>
      <c r="WVW156" s="13"/>
      <c r="WVX156" s="16"/>
      <c r="WVY156" s="13"/>
      <c r="WVZ156" s="24"/>
      <c r="WWA156" s="49"/>
      <c r="WWB156" s="16"/>
      <c r="WWC156" s="16"/>
      <c r="WWD156" s="17"/>
      <c r="WWE156" s="16"/>
      <c r="WWF156" s="16"/>
      <c r="WWG156" s="18"/>
      <c r="WWH156" s="18"/>
      <c r="WWI156" s="16"/>
      <c r="WWJ156" s="17"/>
      <c r="WWK156" s="16"/>
      <c r="WWL156" s="16"/>
      <c r="WWM156" s="16"/>
      <c r="WWN156" s="16"/>
      <c r="WWO156" s="16"/>
      <c r="WWP156" s="16"/>
      <c r="WWQ156" s="16"/>
      <c r="WWR156" s="50"/>
      <c r="WXZ156" s="16"/>
      <c r="WYA156" s="5"/>
      <c r="WYB156" s="5"/>
      <c r="WYC156" s="6"/>
      <c r="WYD156" s="5"/>
      <c r="WYE156" s="13"/>
      <c r="WYF156" s="16"/>
      <c r="WYG156" s="13"/>
      <c r="WYH156" s="24"/>
      <c r="WYI156" s="49"/>
      <c r="WYJ156" s="16"/>
      <c r="WYK156" s="16"/>
      <c r="WYL156" s="17"/>
      <c r="WYM156" s="16"/>
      <c r="WYN156" s="16"/>
      <c r="WYO156" s="18"/>
      <c r="WYP156" s="18"/>
      <c r="WYQ156" s="16"/>
      <c r="WYR156" s="17"/>
      <c r="WYS156" s="16"/>
      <c r="WYT156" s="16"/>
      <c r="WYU156" s="16"/>
      <c r="WYV156" s="16"/>
      <c r="WYW156" s="16"/>
      <c r="WYX156" s="16"/>
      <c r="WYY156" s="16"/>
      <c r="WYZ156" s="50"/>
      <c r="XAH156" s="16"/>
      <c r="XAI156" s="5"/>
      <c r="XAJ156" s="5"/>
      <c r="XAK156" s="6"/>
      <c r="XAL156" s="5"/>
      <c r="XAM156" s="13"/>
      <c r="XAN156" s="16"/>
      <c r="XAO156" s="13"/>
      <c r="XAP156" s="24"/>
      <c r="XAQ156" s="49"/>
      <c r="XAR156" s="16"/>
      <c r="XAS156" s="16"/>
      <c r="XAT156" s="17"/>
      <c r="XAU156" s="16"/>
      <c r="XAV156" s="16"/>
      <c r="XAW156" s="18"/>
      <c r="XAX156" s="18"/>
      <c r="XAY156" s="16"/>
      <c r="XAZ156" s="17"/>
      <c r="XBA156" s="16"/>
      <c r="XBB156" s="16"/>
      <c r="XBC156" s="16"/>
      <c r="XBD156" s="16"/>
      <c r="XBE156" s="16"/>
      <c r="XBF156" s="16"/>
      <c r="XBG156" s="16"/>
      <c r="XBH156" s="50"/>
    </row>
    <row r="157" spans="1:67 16078:16299" s="47" customFormat="1" ht="15" customHeight="1" x14ac:dyDescent="0.25">
      <c r="A157" s="16">
        <v>169033</v>
      </c>
      <c r="B157" s="13" t="s">
        <v>160</v>
      </c>
      <c r="C157" s="24">
        <v>202</v>
      </c>
      <c r="D157" s="49">
        <v>1</v>
      </c>
      <c r="E157" s="16" t="s">
        <v>129</v>
      </c>
      <c r="F157" s="16" t="s">
        <v>164</v>
      </c>
      <c r="G157" s="16" t="s">
        <v>762</v>
      </c>
      <c r="H157" s="18">
        <v>39644</v>
      </c>
      <c r="I157" s="18">
        <v>46949</v>
      </c>
      <c r="J157" s="16" t="s">
        <v>130</v>
      </c>
      <c r="K157" s="17">
        <v>94217.67</v>
      </c>
      <c r="L157" s="16">
        <v>15.39</v>
      </c>
      <c r="M157" s="16"/>
      <c r="N157" s="16" t="s">
        <v>139</v>
      </c>
      <c r="O157" s="16" t="s">
        <v>140</v>
      </c>
      <c r="P157" s="16" t="s">
        <v>133</v>
      </c>
      <c r="Q157" s="16" t="s">
        <v>134</v>
      </c>
      <c r="R157" s="16" t="s">
        <v>161</v>
      </c>
      <c r="S157" s="50">
        <v>3372251.2</v>
      </c>
      <c r="T157" s="50">
        <v>2200794.04</v>
      </c>
      <c r="U157" s="50">
        <v>1171457.1599999999</v>
      </c>
      <c r="V157" s="50">
        <v>0</v>
      </c>
      <c r="W157" s="50">
        <v>0</v>
      </c>
      <c r="X157" s="50">
        <v>0</v>
      </c>
      <c r="Y157" s="16" t="s">
        <v>135</v>
      </c>
      <c r="Z157" s="16" t="s">
        <v>135</v>
      </c>
      <c r="AA157" s="16" t="s">
        <v>135</v>
      </c>
      <c r="AB157" s="16" t="s">
        <v>134</v>
      </c>
      <c r="AC157" s="16" t="s">
        <v>135</v>
      </c>
      <c r="AD157" s="51">
        <v>0</v>
      </c>
      <c r="AE157" s="51">
        <v>0</v>
      </c>
      <c r="AF157" s="51">
        <v>0</v>
      </c>
      <c r="AG157" s="51">
        <v>0</v>
      </c>
      <c r="AH157" s="51">
        <v>0</v>
      </c>
      <c r="AI157" s="51">
        <v>0</v>
      </c>
      <c r="AJ157" s="51">
        <v>0</v>
      </c>
      <c r="AK157" s="51">
        <v>0</v>
      </c>
      <c r="AL157" s="51">
        <v>0</v>
      </c>
      <c r="AM157" s="51">
        <v>0</v>
      </c>
      <c r="AN157" s="51">
        <v>0</v>
      </c>
      <c r="AO157" s="51">
        <v>0</v>
      </c>
      <c r="AP157" s="52"/>
      <c r="AQ157" s="51">
        <v>0</v>
      </c>
      <c r="AR157" s="53">
        <v>2826</v>
      </c>
      <c r="AS157" s="55">
        <v>1</v>
      </c>
      <c r="AT157" s="56" t="s">
        <v>763</v>
      </c>
      <c r="AU157" s="20" t="s">
        <v>135</v>
      </c>
      <c r="AV157" s="20" t="s">
        <v>134</v>
      </c>
      <c r="AW157" s="20" t="s">
        <v>135</v>
      </c>
      <c r="AX157" s="20" t="s">
        <v>245</v>
      </c>
      <c r="AY157" s="20" t="s">
        <v>136</v>
      </c>
      <c r="AZ157" s="20" t="s">
        <v>141</v>
      </c>
      <c r="BA157" s="41" t="s">
        <v>1054</v>
      </c>
      <c r="BB157" s="20">
        <v>628300</v>
      </c>
      <c r="BC157" s="20" t="s">
        <v>764</v>
      </c>
      <c r="BD157" s="20"/>
      <c r="BE157" s="20"/>
      <c r="BF157" s="20" t="s">
        <v>134</v>
      </c>
      <c r="BG157" s="20" t="s">
        <v>134</v>
      </c>
      <c r="BH157" s="20" t="s">
        <v>134</v>
      </c>
      <c r="BI157" s="20" t="s">
        <v>135</v>
      </c>
      <c r="BJ157" s="20" t="s">
        <v>134</v>
      </c>
      <c r="BK157" s="20" t="s">
        <v>134</v>
      </c>
      <c r="BL157" s="20" t="s">
        <v>134</v>
      </c>
      <c r="BM157" s="20" t="s">
        <v>134</v>
      </c>
      <c r="BN157" s="20" t="s">
        <v>134</v>
      </c>
      <c r="BO157" s="54"/>
    </row>
    <row r="158" spans="1:67 16078:16299" s="47" customFormat="1" ht="15" customHeight="1" x14ac:dyDescent="0.25">
      <c r="A158" s="16">
        <v>167452</v>
      </c>
      <c r="B158" s="13" t="s">
        <v>160</v>
      </c>
      <c r="C158" s="24">
        <v>202</v>
      </c>
      <c r="D158" s="49">
        <v>1</v>
      </c>
      <c r="E158" s="16" t="s">
        <v>129</v>
      </c>
      <c r="F158" s="16" t="s">
        <v>164</v>
      </c>
      <c r="G158" s="16" t="s">
        <v>765</v>
      </c>
      <c r="H158" s="18">
        <v>39591</v>
      </c>
      <c r="I158" s="18">
        <v>48722</v>
      </c>
      <c r="J158" s="16" t="s">
        <v>165</v>
      </c>
      <c r="K158" s="17">
        <v>996483.37</v>
      </c>
      <c r="L158" s="16">
        <v>19.09</v>
      </c>
      <c r="M158" s="16"/>
      <c r="N158" s="16" t="s">
        <v>139</v>
      </c>
      <c r="O158" s="16" t="s">
        <v>140</v>
      </c>
      <c r="P158" s="16" t="s">
        <v>133</v>
      </c>
      <c r="Q158" s="16" t="s">
        <v>134</v>
      </c>
      <c r="R158" s="16" t="s">
        <v>161</v>
      </c>
      <c r="S158" s="50">
        <v>3023406.9</v>
      </c>
      <c r="T158" s="50">
        <v>983392.78</v>
      </c>
      <c r="U158" s="50">
        <v>2040014.12</v>
      </c>
      <c r="V158" s="50">
        <v>0</v>
      </c>
      <c r="W158" s="50">
        <v>0</v>
      </c>
      <c r="X158" s="50">
        <v>0</v>
      </c>
      <c r="Y158" s="16" t="s">
        <v>135</v>
      </c>
      <c r="Z158" s="16" t="s">
        <v>135</v>
      </c>
      <c r="AA158" s="16" t="s">
        <v>135</v>
      </c>
      <c r="AB158" s="16" t="s">
        <v>134</v>
      </c>
      <c r="AC158" s="16" t="s">
        <v>135</v>
      </c>
      <c r="AD158" s="51">
        <v>0</v>
      </c>
      <c r="AE158" s="51">
        <v>0</v>
      </c>
      <c r="AF158" s="51">
        <v>0</v>
      </c>
      <c r="AG158" s="51">
        <v>0</v>
      </c>
      <c r="AH158" s="51">
        <v>0</v>
      </c>
      <c r="AI158" s="51">
        <v>0</v>
      </c>
      <c r="AJ158" s="51">
        <v>0</v>
      </c>
      <c r="AK158" s="51">
        <v>0</v>
      </c>
      <c r="AL158" s="51">
        <v>0</v>
      </c>
      <c r="AM158" s="51">
        <v>0</v>
      </c>
      <c r="AN158" s="51">
        <v>0</v>
      </c>
      <c r="AO158" s="51">
        <v>0</v>
      </c>
      <c r="AP158" s="52"/>
      <c r="AQ158" s="51">
        <v>0</v>
      </c>
      <c r="AR158" s="53">
        <v>2826</v>
      </c>
      <c r="AS158" s="55">
        <v>1</v>
      </c>
      <c r="AT158" s="56" t="s">
        <v>766</v>
      </c>
      <c r="AU158" s="20" t="s">
        <v>135</v>
      </c>
      <c r="AV158" s="20" t="s">
        <v>134</v>
      </c>
      <c r="AW158" s="20" t="s">
        <v>135</v>
      </c>
      <c r="AX158" s="20" t="s">
        <v>767</v>
      </c>
      <c r="AY158" s="20" t="s">
        <v>136</v>
      </c>
      <c r="AZ158" s="20" t="s">
        <v>141</v>
      </c>
      <c r="BA158" s="41" t="s">
        <v>768</v>
      </c>
      <c r="BB158" s="20">
        <v>1171112</v>
      </c>
      <c r="BC158" s="20"/>
      <c r="BD158" s="20"/>
      <c r="BE158" s="20"/>
      <c r="BF158" s="20" t="s">
        <v>134</v>
      </c>
      <c r="BG158" s="20" t="s">
        <v>134</v>
      </c>
      <c r="BH158" s="20" t="s">
        <v>134</v>
      </c>
      <c r="BI158" s="20" t="s">
        <v>134</v>
      </c>
      <c r="BJ158" s="20" t="s">
        <v>134</v>
      </c>
      <c r="BK158" s="20" t="s">
        <v>134</v>
      </c>
      <c r="BL158" s="20" t="s">
        <v>134</v>
      </c>
      <c r="BM158" s="20" t="s">
        <v>135</v>
      </c>
      <c r="BN158" s="20" t="s">
        <v>134</v>
      </c>
      <c r="BO158" s="54"/>
    </row>
    <row r="159" spans="1:67 16078:16299" s="47" customFormat="1" ht="15" x14ac:dyDescent="0.25">
      <c r="A159" s="16">
        <v>169570</v>
      </c>
      <c r="B159" s="13" t="s">
        <v>160</v>
      </c>
      <c r="C159" s="24">
        <v>202</v>
      </c>
      <c r="D159" s="49">
        <v>1</v>
      </c>
      <c r="E159" s="16" t="s">
        <v>129</v>
      </c>
      <c r="F159" s="16" t="s">
        <v>164</v>
      </c>
      <c r="G159" s="16" t="s">
        <v>769</v>
      </c>
      <c r="H159" s="18">
        <v>39657</v>
      </c>
      <c r="I159" s="18">
        <v>46962</v>
      </c>
      <c r="J159" s="16" t="s">
        <v>130</v>
      </c>
      <c r="K159" s="17">
        <v>187705.97</v>
      </c>
      <c r="L159" s="16">
        <v>14.49</v>
      </c>
      <c r="M159" s="16"/>
      <c r="N159" s="16" t="s">
        <v>139</v>
      </c>
      <c r="O159" s="16" t="s">
        <v>132</v>
      </c>
      <c r="P159" s="16" t="s">
        <v>133</v>
      </c>
      <c r="Q159" s="16" t="s">
        <v>134</v>
      </c>
      <c r="R159" s="16" t="s">
        <v>161</v>
      </c>
      <c r="S159" s="50">
        <v>6315028</v>
      </c>
      <c r="T159" s="50">
        <v>4383279.3499999996</v>
      </c>
      <c r="U159" s="50">
        <v>1931748.65</v>
      </c>
      <c r="V159" s="50">
        <v>0</v>
      </c>
      <c r="W159" s="50">
        <v>0</v>
      </c>
      <c r="X159" s="50">
        <v>0</v>
      </c>
      <c r="Y159" s="16" t="s">
        <v>135</v>
      </c>
      <c r="Z159" s="16" t="s">
        <v>135</v>
      </c>
      <c r="AA159" s="16" t="s">
        <v>134</v>
      </c>
      <c r="AB159" s="16" t="s">
        <v>134</v>
      </c>
      <c r="AC159" s="16" t="s">
        <v>135</v>
      </c>
      <c r="AD159" s="51">
        <v>0</v>
      </c>
      <c r="AE159" s="51">
        <v>0</v>
      </c>
      <c r="AF159" s="51">
        <v>0</v>
      </c>
      <c r="AG159" s="51">
        <v>0</v>
      </c>
      <c r="AH159" s="51">
        <v>0</v>
      </c>
      <c r="AI159" s="51">
        <v>0</v>
      </c>
      <c r="AJ159" s="51">
        <v>0</v>
      </c>
      <c r="AK159" s="51">
        <v>0</v>
      </c>
      <c r="AL159" s="51">
        <v>0</v>
      </c>
      <c r="AM159" s="51">
        <v>0</v>
      </c>
      <c r="AN159" s="51">
        <v>0</v>
      </c>
      <c r="AO159" s="51">
        <v>0</v>
      </c>
      <c r="AP159" s="52"/>
      <c r="AQ159" s="51">
        <v>0</v>
      </c>
      <c r="AR159" s="53">
        <v>2826</v>
      </c>
      <c r="AS159" s="55">
        <v>3</v>
      </c>
      <c r="AT159" s="56" t="s">
        <v>200</v>
      </c>
      <c r="AU159" s="20" t="s">
        <v>135</v>
      </c>
      <c r="AV159" s="20" t="s">
        <v>134</v>
      </c>
      <c r="AW159" s="20" t="s">
        <v>135</v>
      </c>
      <c r="AX159" s="20" t="s">
        <v>770</v>
      </c>
      <c r="AY159" s="20" t="s">
        <v>136</v>
      </c>
      <c r="AZ159" s="20" t="s">
        <v>137</v>
      </c>
      <c r="BA159" s="41" t="s">
        <v>771</v>
      </c>
      <c r="BB159" s="20">
        <v>1072844</v>
      </c>
      <c r="BC159" s="20" t="s">
        <v>245</v>
      </c>
      <c r="BD159" s="20"/>
      <c r="BE159" s="20"/>
      <c r="BF159" s="20" t="s">
        <v>134</v>
      </c>
      <c r="BG159" s="20" t="s">
        <v>134</v>
      </c>
      <c r="BH159" s="20" t="s">
        <v>135</v>
      </c>
      <c r="BI159" s="20" t="s">
        <v>134</v>
      </c>
      <c r="BJ159" s="20" t="s">
        <v>134</v>
      </c>
      <c r="BK159" s="20" t="s">
        <v>134</v>
      </c>
      <c r="BL159" s="20" t="s">
        <v>134</v>
      </c>
      <c r="BM159" s="20" t="s">
        <v>134</v>
      </c>
      <c r="BN159" s="20" t="s">
        <v>134</v>
      </c>
      <c r="BO159" s="54"/>
    </row>
    <row r="160" spans="1:67 16078:16299" s="47" customFormat="1" ht="15" x14ac:dyDescent="0.25">
      <c r="A160" s="16">
        <v>170821</v>
      </c>
      <c r="B160" s="13" t="s">
        <v>160</v>
      </c>
      <c r="C160" s="24">
        <v>202</v>
      </c>
      <c r="D160" s="49">
        <v>1</v>
      </c>
      <c r="E160" s="16" t="s">
        <v>129</v>
      </c>
      <c r="F160" s="16" t="s">
        <v>164</v>
      </c>
      <c r="G160" s="16" t="s">
        <v>772</v>
      </c>
      <c r="H160" s="18">
        <v>39688</v>
      </c>
      <c r="I160" s="18">
        <v>46990</v>
      </c>
      <c r="J160" s="16" t="s">
        <v>130</v>
      </c>
      <c r="K160" s="17">
        <v>126806.39999999999</v>
      </c>
      <c r="L160" s="16">
        <v>14.59</v>
      </c>
      <c r="M160" s="16">
        <v>0</v>
      </c>
      <c r="N160" s="16" t="s">
        <v>139</v>
      </c>
      <c r="O160" s="16" t="s">
        <v>140</v>
      </c>
      <c r="P160" s="16" t="s">
        <v>133</v>
      </c>
      <c r="Q160" s="16" t="s">
        <v>134</v>
      </c>
      <c r="R160" s="16" t="s">
        <v>161</v>
      </c>
      <c r="S160" s="50">
        <v>3673064.27</v>
      </c>
      <c r="T160" s="50">
        <v>3003561.75</v>
      </c>
      <c r="U160" s="50">
        <v>669502.52</v>
      </c>
      <c r="V160" s="50">
        <v>0</v>
      </c>
      <c r="W160" s="50">
        <v>0</v>
      </c>
      <c r="X160" s="50">
        <v>0</v>
      </c>
      <c r="Y160" s="16" t="s">
        <v>135</v>
      </c>
      <c r="Z160" s="16" t="s">
        <v>135</v>
      </c>
      <c r="AA160" s="16" t="s">
        <v>134</v>
      </c>
      <c r="AB160" s="16" t="s">
        <v>134</v>
      </c>
      <c r="AC160" s="16" t="s">
        <v>135</v>
      </c>
      <c r="AD160" s="51">
        <v>0</v>
      </c>
      <c r="AE160" s="51">
        <v>0</v>
      </c>
      <c r="AF160" s="51">
        <v>0</v>
      </c>
      <c r="AG160" s="51">
        <v>0</v>
      </c>
      <c r="AH160" s="51">
        <v>0</v>
      </c>
      <c r="AI160" s="51">
        <v>0</v>
      </c>
      <c r="AJ160" s="51">
        <v>0</v>
      </c>
      <c r="AK160" s="51">
        <v>0</v>
      </c>
      <c r="AL160" s="51">
        <v>0</v>
      </c>
      <c r="AM160" s="51">
        <v>0</v>
      </c>
      <c r="AN160" s="51">
        <v>0</v>
      </c>
      <c r="AO160" s="51">
        <v>0</v>
      </c>
      <c r="AP160" s="52"/>
      <c r="AQ160" s="51">
        <v>0</v>
      </c>
      <c r="AR160" s="53">
        <v>2826</v>
      </c>
      <c r="AS160" s="55">
        <v>4</v>
      </c>
      <c r="AT160" s="56" t="s">
        <v>247</v>
      </c>
      <c r="AU160" s="20" t="s">
        <v>135</v>
      </c>
      <c r="AV160" s="20" t="s">
        <v>134</v>
      </c>
      <c r="AW160" s="20" t="s">
        <v>135</v>
      </c>
      <c r="AX160" s="20" t="s">
        <v>773</v>
      </c>
      <c r="AY160" s="20" t="s">
        <v>136</v>
      </c>
      <c r="AZ160" s="20" t="s">
        <v>141</v>
      </c>
      <c r="BA160" s="41" t="s">
        <v>774</v>
      </c>
      <c r="BB160" s="20">
        <v>698357</v>
      </c>
      <c r="BC160" s="20"/>
      <c r="BD160" s="20"/>
      <c r="BE160" s="20"/>
      <c r="BF160" s="20" t="s">
        <v>134</v>
      </c>
      <c r="BG160" s="20" t="s">
        <v>134</v>
      </c>
      <c r="BH160" s="20" t="s">
        <v>134</v>
      </c>
      <c r="BI160" s="20" t="s">
        <v>134</v>
      </c>
      <c r="BJ160" s="20" t="s">
        <v>134</v>
      </c>
      <c r="BK160" s="20" t="s">
        <v>134</v>
      </c>
      <c r="BL160" s="20" t="s">
        <v>134</v>
      </c>
      <c r="BM160" s="20" t="s">
        <v>134</v>
      </c>
      <c r="BN160" s="20" t="s">
        <v>134</v>
      </c>
      <c r="BO160" s="54"/>
    </row>
    <row r="161" spans="1:67" s="47" customFormat="1" ht="15" x14ac:dyDescent="0.25">
      <c r="A161" s="16">
        <v>169571</v>
      </c>
      <c r="B161" s="13" t="s">
        <v>160</v>
      </c>
      <c r="C161" s="24">
        <v>202</v>
      </c>
      <c r="D161" s="49">
        <v>1</v>
      </c>
      <c r="E161" s="16" t="s">
        <v>129</v>
      </c>
      <c r="F161" s="16" t="s">
        <v>164</v>
      </c>
      <c r="G161" s="16" t="s">
        <v>775</v>
      </c>
      <c r="H161" s="18">
        <v>39657</v>
      </c>
      <c r="I161" s="18">
        <v>46961</v>
      </c>
      <c r="J161" s="16" t="s">
        <v>130</v>
      </c>
      <c r="K161" s="17">
        <v>135295.19</v>
      </c>
      <c r="L161" s="16">
        <v>14.49</v>
      </c>
      <c r="M161" s="16">
        <v>0</v>
      </c>
      <c r="N161" s="16" t="s">
        <v>139</v>
      </c>
      <c r="O161" s="16" t="s">
        <v>140</v>
      </c>
      <c r="P161" s="16" t="s">
        <v>133</v>
      </c>
      <c r="Q161" s="16" t="s">
        <v>134</v>
      </c>
      <c r="R161" s="16" t="s">
        <v>161</v>
      </c>
      <c r="S161" s="50">
        <v>3767893.4</v>
      </c>
      <c r="T161" s="50">
        <v>3151195</v>
      </c>
      <c r="U161" s="50">
        <v>616698.4</v>
      </c>
      <c r="V161" s="50">
        <v>0</v>
      </c>
      <c r="W161" s="50">
        <v>0</v>
      </c>
      <c r="X161" s="50">
        <v>0</v>
      </c>
      <c r="Y161" s="16" t="s">
        <v>135</v>
      </c>
      <c r="Z161" s="16" t="s">
        <v>135</v>
      </c>
      <c r="AA161" s="16" t="s">
        <v>134</v>
      </c>
      <c r="AB161" s="16" t="s">
        <v>134</v>
      </c>
      <c r="AC161" s="16" t="s">
        <v>135</v>
      </c>
      <c r="AD161" s="51">
        <v>0</v>
      </c>
      <c r="AE161" s="51">
        <v>0</v>
      </c>
      <c r="AF161" s="51">
        <v>0</v>
      </c>
      <c r="AG161" s="51">
        <v>0</v>
      </c>
      <c r="AH161" s="51">
        <v>0</v>
      </c>
      <c r="AI161" s="51">
        <v>0</v>
      </c>
      <c r="AJ161" s="51">
        <v>0</v>
      </c>
      <c r="AK161" s="51">
        <v>0</v>
      </c>
      <c r="AL161" s="51">
        <v>0</v>
      </c>
      <c r="AM161" s="51">
        <v>0</v>
      </c>
      <c r="AN161" s="51">
        <v>0</v>
      </c>
      <c r="AO161" s="51">
        <v>0</v>
      </c>
      <c r="AP161" s="52"/>
      <c r="AQ161" s="51">
        <v>0</v>
      </c>
      <c r="AR161" s="53">
        <v>2826</v>
      </c>
      <c r="AS161" s="55">
        <v>3</v>
      </c>
      <c r="AT161" s="56" t="s">
        <v>776</v>
      </c>
      <c r="AU161" s="20" t="s">
        <v>135</v>
      </c>
      <c r="AV161" s="20" t="s">
        <v>134</v>
      </c>
      <c r="AW161" s="20" t="s">
        <v>135</v>
      </c>
      <c r="AX161" s="20" t="s">
        <v>777</v>
      </c>
      <c r="AY161" s="20" t="s">
        <v>136</v>
      </c>
      <c r="AZ161" s="20" t="s">
        <v>141</v>
      </c>
      <c r="BA161" s="41" t="s">
        <v>778</v>
      </c>
      <c r="BB161" s="20">
        <v>745486</v>
      </c>
      <c r="BC161" s="20" t="s">
        <v>245</v>
      </c>
      <c r="BD161" s="20"/>
      <c r="BE161" s="20"/>
      <c r="BF161" s="20" t="s">
        <v>134</v>
      </c>
      <c r="BG161" s="20" t="s">
        <v>134</v>
      </c>
      <c r="BH161" s="20" t="s">
        <v>134</v>
      </c>
      <c r="BI161" s="20" t="s">
        <v>134</v>
      </c>
      <c r="BJ161" s="20" t="s">
        <v>134</v>
      </c>
      <c r="BK161" s="20" t="s">
        <v>134</v>
      </c>
      <c r="BL161" s="20" t="s">
        <v>134</v>
      </c>
      <c r="BM161" s="20" t="s">
        <v>134</v>
      </c>
      <c r="BN161" s="20" t="s">
        <v>134</v>
      </c>
      <c r="BO161" s="54"/>
    </row>
    <row r="162" spans="1:67" s="47" customFormat="1" ht="15" x14ac:dyDescent="0.25">
      <c r="A162" s="16">
        <v>167349</v>
      </c>
      <c r="B162" s="13" t="s">
        <v>160</v>
      </c>
      <c r="C162" s="24">
        <v>202</v>
      </c>
      <c r="D162" s="49">
        <v>1</v>
      </c>
      <c r="E162" s="16" t="s">
        <v>129</v>
      </c>
      <c r="F162" s="16" t="s">
        <v>164</v>
      </c>
      <c r="G162" s="16" t="s">
        <v>779</v>
      </c>
      <c r="H162" s="18">
        <v>39588</v>
      </c>
      <c r="I162" s="18">
        <v>46893</v>
      </c>
      <c r="J162" s="16" t="s">
        <v>130</v>
      </c>
      <c r="K162" s="17">
        <v>83398</v>
      </c>
      <c r="L162" s="16">
        <v>14.49</v>
      </c>
      <c r="M162" s="16"/>
      <c r="N162" s="16" t="s">
        <v>139</v>
      </c>
      <c r="O162" s="16" t="s">
        <v>140</v>
      </c>
      <c r="P162" s="16" t="s">
        <v>133</v>
      </c>
      <c r="Q162" s="16" t="s">
        <v>134</v>
      </c>
      <c r="R162" s="16" t="s">
        <v>161</v>
      </c>
      <c r="S162" s="50">
        <v>3705928.16</v>
      </c>
      <c r="T162" s="50">
        <v>1952651.24</v>
      </c>
      <c r="U162" s="50">
        <v>1753276.92</v>
      </c>
      <c r="V162" s="50">
        <v>0</v>
      </c>
      <c r="W162" s="50">
        <v>0</v>
      </c>
      <c r="X162" s="50">
        <v>0</v>
      </c>
      <c r="Y162" s="16" t="s">
        <v>135</v>
      </c>
      <c r="Z162" s="16" t="s">
        <v>143</v>
      </c>
      <c r="AA162" s="16" t="s">
        <v>134</v>
      </c>
      <c r="AB162" s="16" t="s">
        <v>134</v>
      </c>
      <c r="AC162" s="16" t="s">
        <v>135</v>
      </c>
      <c r="AD162" s="51">
        <v>0</v>
      </c>
      <c r="AE162" s="51">
        <v>0</v>
      </c>
      <c r="AF162" s="51">
        <v>0</v>
      </c>
      <c r="AG162" s="51">
        <v>0</v>
      </c>
      <c r="AH162" s="51">
        <v>0</v>
      </c>
      <c r="AI162" s="51">
        <v>0</v>
      </c>
      <c r="AJ162" s="51">
        <v>0</v>
      </c>
      <c r="AK162" s="51">
        <v>0</v>
      </c>
      <c r="AL162" s="51">
        <v>0</v>
      </c>
      <c r="AM162" s="51">
        <v>0</v>
      </c>
      <c r="AN162" s="51">
        <v>0</v>
      </c>
      <c r="AO162" s="51">
        <v>0</v>
      </c>
      <c r="AP162" s="52"/>
      <c r="AQ162" s="51">
        <v>0</v>
      </c>
      <c r="AR162" s="53">
        <v>2826</v>
      </c>
      <c r="AS162" s="55">
        <v>4</v>
      </c>
      <c r="AT162" s="56" t="s">
        <v>197</v>
      </c>
      <c r="AU162" s="20" t="s">
        <v>135</v>
      </c>
      <c r="AV162" s="20" t="s">
        <v>134</v>
      </c>
      <c r="AW162" s="20" t="s">
        <v>135</v>
      </c>
      <c r="AX162" s="20" t="s">
        <v>780</v>
      </c>
      <c r="AY162" s="20" t="s">
        <v>136</v>
      </c>
      <c r="AZ162" s="20" t="s">
        <v>141</v>
      </c>
      <c r="BA162" s="41" t="s">
        <v>781</v>
      </c>
      <c r="BB162" s="20">
        <v>480158</v>
      </c>
      <c r="BC162" s="20"/>
      <c r="BD162" s="20"/>
      <c r="BE162" s="20"/>
      <c r="BF162" s="20" t="s">
        <v>134</v>
      </c>
      <c r="BG162" s="20" t="s">
        <v>134</v>
      </c>
      <c r="BH162" s="20" t="s">
        <v>134</v>
      </c>
      <c r="BI162" s="20" t="s">
        <v>134</v>
      </c>
      <c r="BJ162" s="20" t="s">
        <v>134</v>
      </c>
      <c r="BK162" s="20" t="s">
        <v>134</v>
      </c>
      <c r="BL162" s="20" t="s">
        <v>134</v>
      </c>
      <c r="BM162" s="20" t="s">
        <v>134</v>
      </c>
      <c r="BN162" s="20" t="s">
        <v>134</v>
      </c>
      <c r="BO162" s="54"/>
    </row>
    <row r="163" spans="1:67" s="47" customFormat="1" ht="15" x14ac:dyDescent="0.25">
      <c r="A163" s="16">
        <v>168072</v>
      </c>
      <c r="B163" s="13" t="s">
        <v>160</v>
      </c>
      <c r="C163" s="24">
        <v>202</v>
      </c>
      <c r="D163" s="49">
        <v>1</v>
      </c>
      <c r="E163" s="16" t="s">
        <v>129</v>
      </c>
      <c r="F163" s="16" t="s">
        <v>164</v>
      </c>
      <c r="G163" s="16" t="s">
        <v>782</v>
      </c>
      <c r="H163" s="18">
        <v>39616</v>
      </c>
      <c r="I163" s="18">
        <v>46921</v>
      </c>
      <c r="J163" s="16" t="s">
        <v>130</v>
      </c>
      <c r="K163" s="17">
        <v>81810.02</v>
      </c>
      <c r="L163" s="16">
        <v>14.49</v>
      </c>
      <c r="M163" s="16"/>
      <c r="N163" s="16" t="s">
        <v>139</v>
      </c>
      <c r="O163" s="16" t="s">
        <v>140</v>
      </c>
      <c r="P163" s="16" t="s">
        <v>133</v>
      </c>
      <c r="Q163" s="16" t="s">
        <v>134</v>
      </c>
      <c r="R163" s="16" t="s">
        <v>161</v>
      </c>
      <c r="S163" s="50">
        <v>5050254.79</v>
      </c>
      <c r="T163" s="50">
        <v>1918867.62</v>
      </c>
      <c r="U163" s="50">
        <v>3131387.17</v>
      </c>
      <c r="V163" s="50">
        <v>0</v>
      </c>
      <c r="W163" s="50">
        <v>0</v>
      </c>
      <c r="X163" s="50">
        <v>0</v>
      </c>
      <c r="Y163" s="16" t="s">
        <v>143</v>
      </c>
      <c r="Z163" s="16" t="s">
        <v>143</v>
      </c>
      <c r="AA163" s="16" t="s">
        <v>134</v>
      </c>
      <c r="AB163" s="16" t="s">
        <v>134</v>
      </c>
      <c r="AC163" s="16" t="s">
        <v>135</v>
      </c>
      <c r="AD163" s="51">
        <v>0</v>
      </c>
      <c r="AE163" s="51">
        <v>0</v>
      </c>
      <c r="AF163" s="51">
        <v>0</v>
      </c>
      <c r="AG163" s="51">
        <v>0</v>
      </c>
      <c r="AH163" s="51">
        <v>0</v>
      </c>
      <c r="AI163" s="51">
        <v>0</v>
      </c>
      <c r="AJ163" s="51">
        <v>0</v>
      </c>
      <c r="AK163" s="51">
        <v>0</v>
      </c>
      <c r="AL163" s="51">
        <v>0</v>
      </c>
      <c r="AM163" s="51">
        <v>0</v>
      </c>
      <c r="AN163" s="51">
        <v>0</v>
      </c>
      <c r="AO163" s="51">
        <v>0</v>
      </c>
      <c r="AP163" s="52"/>
      <c r="AQ163" s="51">
        <v>0</v>
      </c>
      <c r="AR163" s="53">
        <v>2826</v>
      </c>
      <c r="AS163" s="55">
        <v>4</v>
      </c>
      <c r="AT163" s="56" t="s">
        <v>783</v>
      </c>
      <c r="AU163" s="20" t="s">
        <v>135</v>
      </c>
      <c r="AV163" s="20" t="s">
        <v>134</v>
      </c>
      <c r="AW163" s="20" t="s">
        <v>135</v>
      </c>
      <c r="AX163" s="20" t="s">
        <v>784</v>
      </c>
      <c r="AY163" s="20" t="s">
        <v>136</v>
      </c>
      <c r="AZ163" s="20" t="s">
        <v>141</v>
      </c>
      <c r="BA163" s="41" t="s">
        <v>785</v>
      </c>
      <c r="BB163" s="20">
        <v>451816</v>
      </c>
      <c r="BC163" s="20"/>
      <c r="BD163" s="20"/>
      <c r="BE163" s="20"/>
      <c r="BF163" s="20" t="s">
        <v>134</v>
      </c>
      <c r="BG163" s="20" t="s">
        <v>134</v>
      </c>
      <c r="BH163" s="20" t="s">
        <v>134</v>
      </c>
      <c r="BI163" s="20" t="s">
        <v>134</v>
      </c>
      <c r="BJ163" s="20" t="s">
        <v>134</v>
      </c>
      <c r="BK163" s="20" t="s">
        <v>134</v>
      </c>
      <c r="BL163" s="20" t="s">
        <v>134</v>
      </c>
      <c r="BM163" s="20" t="s">
        <v>134</v>
      </c>
      <c r="BN163" s="20" t="s">
        <v>134</v>
      </c>
      <c r="BO163" s="54"/>
    </row>
    <row r="164" spans="1:67" s="47" customFormat="1" ht="15" customHeight="1" x14ac:dyDescent="0.25">
      <c r="A164" s="16">
        <v>162520</v>
      </c>
      <c r="B164" s="13" t="s">
        <v>160</v>
      </c>
      <c r="C164" s="24">
        <v>202</v>
      </c>
      <c r="D164" s="49">
        <v>1</v>
      </c>
      <c r="E164" s="16" t="s">
        <v>129</v>
      </c>
      <c r="F164" s="16" t="s">
        <v>164</v>
      </c>
      <c r="G164" s="16" t="s">
        <v>786</v>
      </c>
      <c r="H164" s="18">
        <v>39415</v>
      </c>
      <c r="I164" s="18">
        <v>48537</v>
      </c>
      <c r="J164" s="16" t="s">
        <v>130</v>
      </c>
      <c r="K164" s="17">
        <v>190499.96</v>
      </c>
      <c r="L164" s="16">
        <v>12.49</v>
      </c>
      <c r="M164" s="16"/>
      <c r="N164" s="16" t="s">
        <v>131</v>
      </c>
      <c r="O164" s="16" t="s">
        <v>132</v>
      </c>
      <c r="P164" s="16" t="s">
        <v>133</v>
      </c>
      <c r="Q164" s="16" t="s">
        <v>134</v>
      </c>
      <c r="R164" s="16" t="s">
        <v>161</v>
      </c>
      <c r="S164" s="50">
        <v>5500920.04</v>
      </c>
      <c r="T164" s="50">
        <v>4436578.2699999996</v>
      </c>
      <c r="U164" s="50">
        <v>1064341.77</v>
      </c>
      <c r="V164" s="50">
        <v>0</v>
      </c>
      <c r="W164" s="50">
        <v>0</v>
      </c>
      <c r="X164" s="50">
        <v>0</v>
      </c>
      <c r="Y164" s="16" t="s">
        <v>135</v>
      </c>
      <c r="Z164" s="16" t="s">
        <v>143</v>
      </c>
      <c r="AA164" s="16" t="s">
        <v>135</v>
      </c>
      <c r="AB164" s="16" t="s">
        <v>134</v>
      </c>
      <c r="AC164" s="16" t="s">
        <v>135</v>
      </c>
      <c r="AD164" s="51">
        <v>0</v>
      </c>
      <c r="AE164" s="51">
        <v>0</v>
      </c>
      <c r="AF164" s="51">
        <v>0</v>
      </c>
      <c r="AG164" s="51">
        <v>0</v>
      </c>
      <c r="AH164" s="51">
        <v>0</v>
      </c>
      <c r="AI164" s="51">
        <v>0</v>
      </c>
      <c r="AJ164" s="51">
        <v>0</v>
      </c>
      <c r="AK164" s="51">
        <v>0</v>
      </c>
      <c r="AL164" s="51">
        <v>0</v>
      </c>
      <c r="AM164" s="51">
        <v>0</v>
      </c>
      <c r="AN164" s="51">
        <v>0</v>
      </c>
      <c r="AO164" s="51">
        <v>0</v>
      </c>
      <c r="AP164" s="52"/>
      <c r="AQ164" s="51">
        <v>0</v>
      </c>
      <c r="AR164" s="53">
        <v>2826</v>
      </c>
      <c r="AS164" s="55">
        <v>1</v>
      </c>
      <c r="AT164" s="56" t="s">
        <v>157</v>
      </c>
      <c r="AU164" s="20" t="s">
        <v>135</v>
      </c>
      <c r="AV164" s="20" t="s">
        <v>134</v>
      </c>
      <c r="AW164" s="20" t="s">
        <v>135</v>
      </c>
      <c r="AX164" s="20" t="s">
        <v>787</v>
      </c>
      <c r="AY164" s="20" t="s">
        <v>136</v>
      </c>
      <c r="AZ164" s="20" t="s">
        <v>1064</v>
      </c>
      <c r="BA164" s="41" t="s">
        <v>788</v>
      </c>
      <c r="BB164" s="20">
        <v>1069116</v>
      </c>
      <c r="BC164" s="20"/>
      <c r="BD164" s="20"/>
      <c r="BE164" s="20"/>
      <c r="BF164" s="20" t="s">
        <v>134</v>
      </c>
      <c r="BG164" s="20" t="s">
        <v>134</v>
      </c>
      <c r="BH164" s="20" t="s">
        <v>134</v>
      </c>
      <c r="BI164" s="20" t="s">
        <v>134</v>
      </c>
      <c r="BJ164" s="20" t="s">
        <v>134</v>
      </c>
      <c r="BK164" s="20" t="s">
        <v>134</v>
      </c>
      <c r="BL164" s="20" t="s">
        <v>134</v>
      </c>
      <c r="BM164" s="20" t="s">
        <v>135</v>
      </c>
      <c r="BN164" s="20" t="s">
        <v>134</v>
      </c>
      <c r="BO164" s="54"/>
    </row>
    <row r="165" spans="1:67" s="47" customFormat="1" ht="15" customHeight="1" x14ac:dyDescent="0.25">
      <c r="A165" s="16">
        <v>162682</v>
      </c>
      <c r="B165" s="13" t="s">
        <v>160</v>
      </c>
      <c r="C165" s="24">
        <v>202</v>
      </c>
      <c r="D165" s="49">
        <v>1</v>
      </c>
      <c r="E165" s="16" t="s">
        <v>129</v>
      </c>
      <c r="F165" s="16" t="s">
        <v>164</v>
      </c>
      <c r="G165" s="16" t="s">
        <v>789</v>
      </c>
      <c r="H165" s="18">
        <v>39421</v>
      </c>
      <c r="I165" s="18">
        <v>48558</v>
      </c>
      <c r="J165" s="16" t="s">
        <v>130</v>
      </c>
      <c r="K165" s="17">
        <v>219700</v>
      </c>
      <c r="L165" s="16">
        <v>12.49</v>
      </c>
      <c r="M165" s="16"/>
      <c r="N165" s="16" t="s">
        <v>131</v>
      </c>
      <c r="O165" s="16" t="s">
        <v>131</v>
      </c>
      <c r="P165" s="16" t="s">
        <v>133</v>
      </c>
      <c r="Q165" s="16" t="s">
        <v>134</v>
      </c>
      <c r="R165" s="16" t="s">
        <v>161</v>
      </c>
      <c r="S165" s="50">
        <v>8063916.5800000001</v>
      </c>
      <c r="T165" s="50">
        <v>5115059.29</v>
      </c>
      <c r="U165" s="50">
        <v>2948857.29</v>
      </c>
      <c r="V165" s="50">
        <v>0</v>
      </c>
      <c r="W165" s="50">
        <v>0</v>
      </c>
      <c r="X165" s="50">
        <v>0</v>
      </c>
      <c r="Y165" s="16" t="s">
        <v>135</v>
      </c>
      <c r="Z165" s="16" t="s">
        <v>143</v>
      </c>
      <c r="AA165" s="16" t="s">
        <v>135</v>
      </c>
      <c r="AB165" s="16" t="s">
        <v>151</v>
      </c>
      <c r="AC165" s="16" t="s">
        <v>135</v>
      </c>
      <c r="AD165" s="51">
        <v>0</v>
      </c>
      <c r="AE165" s="51">
        <v>0</v>
      </c>
      <c r="AF165" s="51">
        <v>0</v>
      </c>
      <c r="AG165" s="51">
        <v>0</v>
      </c>
      <c r="AH165" s="51">
        <v>0</v>
      </c>
      <c r="AI165" s="51">
        <v>0</v>
      </c>
      <c r="AJ165" s="51">
        <v>0</v>
      </c>
      <c r="AK165" s="51">
        <v>0</v>
      </c>
      <c r="AL165" s="51">
        <v>0</v>
      </c>
      <c r="AM165" s="51">
        <v>0</v>
      </c>
      <c r="AN165" s="51">
        <v>0</v>
      </c>
      <c r="AO165" s="51">
        <v>0</v>
      </c>
      <c r="AP165" s="52"/>
      <c r="AQ165" s="51">
        <v>0</v>
      </c>
      <c r="AR165" s="53">
        <v>2826</v>
      </c>
      <c r="AS165" s="55">
        <v>1</v>
      </c>
      <c r="AT165" s="56" t="s">
        <v>179</v>
      </c>
      <c r="AU165" s="20" t="s">
        <v>135</v>
      </c>
      <c r="AV165" s="20" t="s">
        <v>134</v>
      </c>
      <c r="AW165" s="20" t="s">
        <v>135</v>
      </c>
      <c r="AX165" s="20" t="s">
        <v>790</v>
      </c>
      <c r="AY165" s="20" t="s">
        <v>136</v>
      </c>
      <c r="AZ165" s="20" t="s">
        <v>1064</v>
      </c>
      <c r="BA165" s="41" t="s">
        <v>791</v>
      </c>
      <c r="BB165" s="20">
        <v>1232903</v>
      </c>
      <c r="BC165" s="20"/>
      <c r="BD165" s="20"/>
      <c r="BE165" s="20"/>
      <c r="BF165" s="20" t="s">
        <v>134</v>
      </c>
      <c r="BG165" s="20" t="s">
        <v>134</v>
      </c>
      <c r="BH165" s="20" t="s">
        <v>134</v>
      </c>
      <c r="BI165" s="20" t="s">
        <v>134</v>
      </c>
      <c r="BJ165" s="20" t="s">
        <v>134</v>
      </c>
      <c r="BK165" s="20" t="s">
        <v>134</v>
      </c>
      <c r="BL165" s="20" t="s">
        <v>134</v>
      </c>
      <c r="BM165" s="20" t="s">
        <v>135</v>
      </c>
      <c r="BN165" s="20" t="s">
        <v>134</v>
      </c>
      <c r="BO165" s="54"/>
    </row>
    <row r="166" spans="1:67" s="47" customFormat="1" ht="15" x14ac:dyDescent="0.25">
      <c r="A166" s="16">
        <v>169952</v>
      </c>
      <c r="B166" s="13" t="s">
        <v>160</v>
      </c>
      <c r="C166" s="24">
        <v>202</v>
      </c>
      <c r="D166" s="49">
        <v>1</v>
      </c>
      <c r="E166" s="16" t="s">
        <v>129</v>
      </c>
      <c r="F166" s="16" t="s">
        <v>164</v>
      </c>
      <c r="G166" s="16" t="s">
        <v>792</v>
      </c>
      <c r="H166" s="18">
        <v>39665</v>
      </c>
      <c r="I166" s="18">
        <v>46969</v>
      </c>
      <c r="J166" s="16" t="s">
        <v>130</v>
      </c>
      <c r="K166" s="17">
        <v>124822.27</v>
      </c>
      <c r="L166" s="16">
        <v>14.49</v>
      </c>
      <c r="M166" s="16"/>
      <c r="N166" s="16" t="s">
        <v>139</v>
      </c>
      <c r="O166" s="16" t="s">
        <v>149</v>
      </c>
      <c r="P166" s="16" t="s">
        <v>133</v>
      </c>
      <c r="Q166" s="16" t="s">
        <v>134</v>
      </c>
      <c r="R166" s="16" t="s">
        <v>161</v>
      </c>
      <c r="S166" s="50">
        <v>5242265.07</v>
      </c>
      <c r="T166" s="50">
        <v>2946345.6</v>
      </c>
      <c r="U166" s="50">
        <v>2295919.4700000002</v>
      </c>
      <c r="V166" s="50">
        <v>0</v>
      </c>
      <c r="W166" s="50">
        <v>0</v>
      </c>
      <c r="X166" s="50">
        <v>0</v>
      </c>
      <c r="Y166" s="16" t="s">
        <v>135</v>
      </c>
      <c r="Z166" s="16" t="s">
        <v>143</v>
      </c>
      <c r="AA166" s="16" t="s">
        <v>251</v>
      </c>
      <c r="AB166" s="16" t="s">
        <v>134</v>
      </c>
      <c r="AC166" s="16" t="s">
        <v>135</v>
      </c>
      <c r="AD166" s="51">
        <v>0</v>
      </c>
      <c r="AE166" s="51">
        <v>0</v>
      </c>
      <c r="AF166" s="51">
        <v>0</v>
      </c>
      <c r="AG166" s="51">
        <v>0</v>
      </c>
      <c r="AH166" s="51">
        <v>0</v>
      </c>
      <c r="AI166" s="51">
        <v>0</v>
      </c>
      <c r="AJ166" s="51">
        <v>0</v>
      </c>
      <c r="AK166" s="51">
        <v>0</v>
      </c>
      <c r="AL166" s="51">
        <v>0</v>
      </c>
      <c r="AM166" s="51">
        <v>0</v>
      </c>
      <c r="AN166" s="51">
        <v>0</v>
      </c>
      <c r="AO166" s="51">
        <v>0</v>
      </c>
      <c r="AP166" s="52"/>
      <c r="AQ166" s="51">
        <v>0</v>
      </c>
      <c r="AR166" s="53">
        <v>2826</v>
      </c>
      <c r="AS166" s="55">
        <v>1</v>
      </c>
      <c r="AT166" s="56" t="s">
        <v>227</v>
      </c>
      <c r="AU166" s="20" t="s">
        <v>135</v>
      </c>
      <c r="AV166" s="20" t="s">
        <v>134</v>
      </c>
      <c r="AW166" s="20" t="s">
        <v>135</v>
      </c>
      <c r="AX166" s="20" t="s">
        <v>793</v>
      </c>
      <c r="AY166" s="20" t="s">
        <v>136</v>
      </c>
      <c r="AZ166" s="20" t="s">
        <v>141</v>
      </c>
      <c r="BA166" s="41" t="s">
        <v>794</v>
      </c>
      <c r="BB166" s="20">
        <v>687442</v>
      </c>
      <c r="BC166" s="20" t="s">
        <v>245</v>
      </c>
      <c r="BD166" s="20"/>
      <c r="BE166" s="20"/>
      <c r="BF166" s="20" t="s">
        <v>134</v>
      </c>
      <c r="BG166" s="20" t="s">
        <v>134</v>
      </c>
      <c r="BH166" s="20" t="s">
        <v>134</v>
      </c>
      <c r="BI166" s="20" t="s">
        <v>134</v>
      </c>
      <c r="BJ166" s="20" t="s">
        <v>134</v>
      </c>
      <c r="BK166" s="20" t="s">
        <v>134</v>
      </c>
      <c r="BL166" s="20" t="s">
        <v>134</v>
      </c>
      <c r="BM166" s="20" t="s">
        <v>134</v>
      </c>
      <c r="BN166" s="20" t="s">
        <v>142</v>
      </c>
      <c r="BO166" s="54"/>
    </row>
    <row r="167" spans="1:67" s="47" customFormat="1" ht="15" x14ac:dyDescent="0.25">
      <c r="A167" s="16">
        <v>171496</v>
      </c>
      <c r="B167" s="13" t="s">
        <v>160</v>
      </c>
      <c r="C167" s="24">
        <v>202</v>
      </c>
      <c r="D167" s="49">
        <v>1</v>
      </c>
      <c r="E167" s="16" t="s">
        <v>129</v>
      </c>
      <c r="F167" s="16" t="s">
        <v>164</v>
      </c>
      <c r="G167" s="16" t="s">
        <v>795</v>
      </c>
      <c r="H167" s="18">
        <v>39703</v>
      </c>
      <c r="I167" s="18">
        <v>47007</v>
      </c>
      <c r="J167" s="16" t="s">
        <v>130</v>
      </c>
      <c r="K167" s="17">
        <v>160580</v>
      </c>
      <c r="L167" s="16">
        <v>14.59</v>
      </c>
      <c r="M167" s="16"/>
      <c r="N167" s="16" t="s">
        <v>139</v>
      </c>
      <c r="O167" s="16" t="s">
        <v>140</v>
      </c>
      <c r="P167" s="16" t="s">
        <v>133</v>
      </c>
      <c r="Q167" s="16" t="s">
        <v>134</v>
      </c>
      <c r="R167" s="16" t="s">
        <v>161</v>
      </c>
      <c r="S167" s="50">
        <v>4597085.4400000004</v>
      </c>
      <c r="T167" s="50">
        <v>3783204.16</v>
      </c>
      <c r="U167" s="50">
        <v>813881.28</v>
      </c>
      <c r="V167" s="50">
        <v>0</v>
      </c>
      <c r="W167" s="50">
        <v>0</v>
      </c>
      <c r="X167" s="50">
        <v>0</v>
      </c>
      <c r="Y167" s="16" t="s">
        <v>135</v>
      </c>
      <c r="Z167" s="16" t="s">
        <v>135</v>
      </c>
      <c r="AA167" s="16" t="s">
        <v>134</v>
      </c>
      <c r="AB167" s="16" t="s">
        <v>134</v>
      </c>
      <c r="AC167" s="16" t="s">
        <v>135</v>
      </c>
      <c r="AD167" s="51">
        <v>0</v>
      </c>
      <c r="AE167" s="51">
        <v>0</v>
      </c>
      <c r="AF167" s="51">
        <v>0</v>
      </c>
      <c r="AG167" s="51">
        <v>0</v>
      </c>
      <c r="AH167" s="51">
        <v>0</v>
      </c>
      <c r="AI167" s="51">
        <v>0</v>
      </c>
      <c r="AJ167" s="51">
        <v>0</v>
      </c>
      <c r="AK167" s="51">
        <v>0</v>
      </c>
      <c r="AL167" s="51">
        <v>0</v>
      </c>
      <c r="AM167" s="51">
        <v>0</v>
      </c>
      <c r="AN167" s="51">
        <v>0</v>
      </c>
      <c r="AO167" s="51">
        <v>0</v>
      </c>
      <c r="AP167" s="52"/>
      <c r="AQ167" s="51">
        <v>0</v>
      </c>
      <c r="AR167" s="53">
        <v>2826</v>
      </c>
      <c r="AS167" s="55">
        <v>4</v>
      </c>
      <c r="AT167" s="56" t="s">
        <v>796</v>
      </c>
      <c r="AU167" s="20" t="s">
        <v>135</v>
      </c>
      <c r="AV167" s="20" t="s">
        <v>134</v>
      </c>
      <c r="AW167" s="20" t="s">
        <v>135</v>
      </c>
      <c r="AX167" s="20" t="s">
        <v>797</v>
      </c>
      <c r="AY167" s="20" t="s">
        <v>136</v>
      </c>
      <c r="AZ167" s="20" t="s">
        <v>141</v>
      </c>
      <c r="BA167" s="41" t="s">
        <v>798</v>
      </c>
      <c r="BB167" s="20">
        <v>888250</v>
      </c>
      <c r="BC167" s="20"/>
      <c r="BD167" s="20"/>
      <c r="BE167" s="20"/>
      <c r="BF167" s="20" t="s">
        <v>134</v>
      </c>
      <c r="BG167" s="20" t="s">
        <v>134</v>
      </c>
      <c r="BH167" s="20" t="s">
        <v>134</v>
      </c>
      <c r="BI167" s="20" t="s">
        <v>134</v>
      </c>
      <c r="BJ167" s="20" t="s">
        <v>134</v>
      </c>
      <c r="BK167" s="20" t="s">
        <v>134</v>
      </c>
      <c r="BL167" s="20" t="s">
        <v>134</v>
      </c>
      <c r="BM167" s="20" t="s">
        <v>134</v>
      </c>
      <c r="BN167" s="20" t="s">
        <v>134</v>
      </c>
      <c r="BO167" s="54"/>
    </row>
    <row r="168" spans="1:67" s="47" customFormat="1" ht="15" customHeight="1" x14ac:dyDescent="0.25">
      <c r="A168" s="16">
        <v>167379</v>
      </c>
      <c r="B168" s="13" t="s">
        <v>160</v>
      </c>
      <c r="C168" s="24">
        <v>202</v>
      </c>
      <c r="D168" s="49">
        <v>1</v>
      </c>
      <c r="E168" s="16" t="s">
        <v>129</v>
      </c>
      <c r="F168" s="16" t="s">
        <v>164</v>
      </c>
      <c r="G168" s="16" t="s">
        <v>799</v>
      </c>
      <c r="H168" s="18">
        <v>39589</v>
      </c>
      <c r="I168" s="18">
        <v>46892</v>
      </c>
      <c r="J168" s="16" t="s">
        <v>130</v>
      </c>
      <c r="K168" s="17">
        <v>197995.65</v>
      </c>
      <c r="L168" s="16">
        <v>14.49</v>
      </c>
      <c r="M168" s="16"/>
      <c r="N168" s="16" t="s">
        <v>139</v>
      </c>
      <c r="O168" s="16" t="s">
        <v>149</v>
      </c>
      <c r="P168" s="16" t="s">
        <v>133</v>
      </c>
      <c r="Q168" s="16" t="s">
        <v>134</v>
      </c>
      <c r="R168" s="16" t="s">
        <v>161</v>
      </c>
      <c r="S168" s="50">
        <v>5382611.4900000002</v>
      </c>
      <c r="T168" s="50">
        <v>4633582.3099999996</v>
      </c>
      <c r="U168" s="50">
        <v>749029.18</v>
      </c>
      <c r="V168" s="50">
        <v>0</v>
      </c>
      <c r="W168" s="50">
        <v>0</v>
      </c>
      <c r="X168" s="50">
        <v>0</v>
      </c>
      <c r="Y168" s="16" t="s">
        <v>143</v>
      </c>
      <c r="Z168" s="16" t="s">
        <v>143</v>
      </c>
      <c r="AA168" s="16" t="s">
        <v>143</v>
      </c>
      <c r="AB168" s="16" t="s">
        <v>134</v>
      </c>
      <c r="AC168" s="16" t="s">
        <v>143</v>
      </c>
      <c r="AD168" s="51">
        <v>0</v>
      </c>
      <c r="AE168" s="51">
        <v>0</v>
      </c>
      <c r="AF168" s="51">
        <v>0</v>
      </c>
      <c r="AG168" s="51">
        <v>0</v>
      </c>
      <c r="AH168" s="51">
        <v>0</v>
      </c>
      <c r="AI168" s="51">
        <v>0</v>
      </c>
      <c r="AJ168" s="51">
        <v>0</v>
      </c>
      <c r="AK168" s="51">
        <v>0</v>
      </c>
      <c r="AL168" s="51">
        <v>0</v>
      </c>
      <c r="AM168" s="51">
        <v>0</v>
      </c>
      <c r="AN168" s="51">
        <v>0</v>
      </c>
      <c r="AO168" s="51">
        <v>0</v>
      </c>
      <c r="AP168" s="52"/>
      <c r="AQ168" s="51">
        <v>0</v>
      </c>
      <c r="AR168" s="53">
        <v>2826</v>
      </c>
      <c r="AS168" s="55">
        <v>3</v>
      </c>
      <c r="AT168" s="56" t="s">
        <v>153</v>
      </c>
      <c r="AU168" s="20" t="s">
        <v>135</v>
      </c>
      <c r="AV168" s="20" t="s">
        <v>134</v>
      </c>
      <c r="AW168" s="20" t="s">
        <v>135</v>
      </c>
      <c r="AX168" s="20" t="s">
        <v>800</v>
      </c>
      <c r="AY168" s="20" t="s">
        <v>136</v>
      </c>
      <c r="AZ168" s="20" t="s">
        <v>141</v>
      </c>
      <c r="BA168" s="41" t="s">
        <v>801</v>
      </c>
      <c r="BB168" s="20">
        <v>1155000</v>
      </c>
      <c r="BC168" s="20"/>
      <c r="BD168" s="20"/>
      <c r="BE168" s="20"/>
      <c r="BF168" s="20" t="s">
        <v>134</v>
      </c>
      <c r="BG168" s="20" t="s">
        <v>134</v>
      </c>
      <c r="BH168" s="20" t="s">
        <v>134</v>
      </c>
      <c r="BI168" s="20" t="s">
        <v>134</v>
      </c>
      <c r="BJ168" s="20" t="s">
        <v>134</v>
      </c>
      <c r="BK168" s="20" t="s">
        <v>134</v>
      </c>
      <c r="BL168" s="20" t="s">
        <v>134</v>
      </c>
      <c r="BM168" s="20" t="s">
        <v>135</v>
      </c>
      <c r="BN168" s="20" t="s">
        <v>134</v>
      </c>
      <c r="BO168" s="54"/>
    </row>
    <row r="169" spans="1:67" s="47" customFormat="1" ht="15" x14ac:dyDescent="0.25">
      <c r="A169" s="16">
        <v>169346</v>
      </c>
      <c r="B169" s="13" t="s">
        <v>160</v>
      </c>
      <c r="C169" s="24">
        <v>202</v>
      </c>
      <c r="D169" s="49">
        <v>1</v>
      </c>
      <c r="E169" s="16" t="s">
        <v>129</v>
      </c>
      <c r="F169" s="16" t="s">
        <v>164</v>
      </c>
      <c r="G169" s="16" t="s">
        <v>802</v>
      </c>
      <c r="H169" s="18">
        <v>39652</v>
      </c>
      <c r="I169" s="18">
        <v>46944</v>
      </c>
      <c r="J169" s="16" t="s">
        <v>130</v>
      </c>
      <c r="K169" s="17">
        <v>57601.599999999999</v>
      </c>
      <c r="L169" s="16">
        <v>14.49</v>
      </c>
      <c r="M169" s="16"/>
      <c r="N169" s="16" t="s">
        <v>139</v>
      </c>
      <c r="O169" s="16" t="s">
        <v>140</v>
      </c>
      <c r="P169" s="16" t="s">
        <v>133</v>
      </c>
      <c r="Q169" s="16" t="s">
        <v>134</v>
      </c>
      <c r="R169" s="16" t="s">
        <v>161</v>
      </c>
      <c r="S169" s="50">
        <v>2321534.21</v>
      </c>
      <c r="T169" s="50">
        <v>1364363.02</v>
      </c>
      <c r="U169" s="50">
        <v>957171.19</v>
      </c>
      <c r="V169" s="50">
        <v>0</v>
      </c>
      <c r="W169" s="50">
        <v>0</v>
      </c>
      <c r="X169" s="50">
        <v>0</v>
      </c>
      <c r="Y169" s="16" t="s">
        <v>143</v>
      </c>
      <c r="Z169" s="16" t="s">
        <v>143</v>
      </c>
      <c r="AA169" s="16" t="s">
        <v>134</v>
      </c>
      <c r="AB169" s="16" t="s">
        <v>134</v>
      </c>
      <c r="AC169" s="16" t="s">
        <v>135</v>
      </c>
      <c r="AD169" s="51">
        <v>0</v>
      </c>
      <c r="AE169" s="51">
        <v>0</v>
      </c>
      <c r="AF169" s="51">
        <v>0</v>
      </c>
      <c r="AG169" s="51">
        <v>0</v>
      </c>
      <c r="AH169" s="51">
        <v>0</v>
      </c>
      <c r="AI169" s="51">
        <v>0</v>
      </c>
      <c r="AJ169" s="51">
        <v>0</v>
      </c>
      <c r="AK169" s="51">
        <v>0</v>
      </c>
      <c r="AL169" s="51">
        <v>0</v>
      </c>
      <c r="AM169" s="51">
        <v>0</v>
      </c>
      <c r="AN169" s="51">
        <v>0</v>
      </c>
      <c r="AO169" s="51">
        <v>0</v>
      </c>
      <c r="AP169" s="52"/>
      <c r="AQ169" s="51">
        <v>0</v>
      </c>
      <c r="AR169" s="53">
        <v>2826</v>
      </c>
      <c r="AS169" s="55">
        <v>3</v>
      </c>
      <c r="AT169" s="56" t="s">
        <v>195</v>
      </c>
      <c r="AU169" s="20" t="s">
        <v>135</v>
      </c>
      <c r="AV169" s="20" t="s">
        <v>134</v>
      </c>
      <c r="AW169" s="20" t="s">
        <v>135</v>
      </c>
      <c r="AX169" s="20" t="s">
        <v>803</v>
      </c>
      <c r="AY169" s="20" t="s">
        <v>136</v>
      </c>
      <c r="AZ169" s="20" t="s">
        <v>141</v>
      </c>
      <c r="BA169" s="41" t="s">
        <v>804</v>
      </c>
      <c r="BB169" s="20">
        <v>316647</v>
      </c>
      <c r="BC169" s="20"/>
      <c r="BD169" s="20"/>
      <c r="BE169" s="20"/>
      <c r="BF169" s="20" t="s">
        <v>134</v>
      </c>
      <c r="BG169" s="20" t="s">
        <v>134</v>
      </c>
      <c r="BH169" s="20" t="s">
        <v>134</v>
      </c>
      <c r="BI169" s="20" t="s">
        <v>134</v>
      </c>
      <c r="BJ169" s="20" t="s">
        <v>134</v>
      </c>
      <c r="BK169" s="20" t="s">
        <v>134</v>
      </c>
      <c r="BL169" s="20" t="s">
        <v>134</v>
      </c>
      <c r="BM169" s="20" t="s">
        <v>134</v>
      </c>
      <c r="BN169" s="20" t="s">
        <v>134</v>
      </c>
      <c r="BO169" s="54"/>
    </row>
    <row r="170" spans="1:67" s="47" customFormat="1" ht="15" customHeight="1" x14ac:dyDescent="0.25">
      <c r="A170" s="16">
        <v>168018</v>
      </c>
      <c r="B170" s="13" t="s">
        <v>160</v>
      </c>
      <c r="C170" s="24">
        <v>202</v>
      </c>
      <c r="D170" s="49">
        <v>1</v>
      </c>
      <c r="E170" s="16" t="s">
        <v>129</v>
      </c>
      <c r="F170" s="16" t="s">
        <v>164</v>
      </c>
      <c r="G170" s="16" t="s">
        <v>805</v>
      </c>
      <c r="H170" s="18">
        <v>39612</v>
      </c>
      <c r="I170" s="18">
        <v>44722</v>
      </c>
      <c r="J170" s="16" t="s">
        <v>130</v>
      </c>
      <c r="K170" s="17">
        <v>127976.65</v>
      </c>
      <c r="L170" s="16">
        <v>14.49</v>
      </c>
      <c r="M170" s="16"/>
      <c r="N170" s="16" t="s">
        <v>139</v>
      </c>
      <c r="O170" s="16" t="s">
        <v>140</v>
      </c>
      <c r="P170" s="16" t="s">
        <v>133</v>
      </c>
      <c r="Q170" s="16" t="s">
        <v>134</v>
      </c>
      <c r="R170" s="16" t="s">
        <v>161</v>
      </c>
      <c r="S170" s="50">
        <v>3335407.3</v>
      </c>
      <c r="T170" s="50">
        <v>3005167.67</v>
      </c>
      <c r="U170" s="50">
        <v>330239.63</v>
      </c>
      <c r="V170" s="50">
        <v>0</v>
      </c>
      <c r="W170" s="50">
        <v>0</v>
      </c>
      <c r="X170" s="50">
        <v>0</v>
      </c>
      <c r="Y170" s="16" t="s">
        <v>135</v>
      </c>
      <c r="Z170" s="16" t="s">
        <v>143</v>
      </c>
      <c r="AA170" s="16" t="s">
        <v>135</v>
      </c>
      <c r="AB170" s="16" t="s">
        <v>143</v>
      </c>
      <c r="AC170" s="16" t="s">
        <v>135</v>
      </c>
      <c r="AD170" s="51">
        <v>0</v>
      </c>
      <c r="AE170" s="51">
        <v>0</v>
      </c>
      <c r="AF170" s="51">
        <v>0</v>
      </c>
      <c r="AG170" s="51">
        <v>0</v>
      </c>
      <c r="AH170" s="51">
        <v>0</v>
      </c>
      <c r="AI170" s="51">
        <v>0</v>
      </c>
      <c r="AJ170" s="51">
        <v>0</v>
      </c>
      <c r="AK170" s="51">
        <v>0</v>
      </c>
      <c r="AL170" s="51">
        <v>0</v>
      </c>
      <c r="AM170" s="51">
        <v>0</v>
      </c>
      <c r="AN170" s="51">
        <v>0</v>
      </c>
      <c r="AO170" s="51">
        <v>0</v>
      </c>
      <c r="AP170" s="52"/>
      <c r="AQ170" s="51">
        <v>0</v>
      </c>
      <c r="AR170" s="53">
        <v>2826</v>
      </c>
      <c r="AS170" s="55">
        <v>1</v>
      </c>
      <c r="AT170" s="56" t="s">
        <v>806</v>
      </c>
      <c r="AU170" s="20" t="s">
        <v>135</v>
      </c>
      <c r="AV170" s="20" t="s">
        <v>134</v>
      </c>
      <c r="AW170" s="20" t="s">
        <v>135</v>
      </c>
      <c r="AX170" s="20" t="s">
        <v>807</v>
      </c>
      <c r="AY170" s="20" t="s">
        <v>136</v>
      </c>
      <c r="AZ170" s="20" t="s">
        <v>141</v>
      </c>
      <c r="BA170" s="41" t="s">
        <v>808</v>
      </c>
      <c r="BB170" s="20">
        <v>705672</v>
      </c>
      <c r="BC170" s="20" t="s">
        <v>245</v>
      </c>
      <c r="BD170" s="20"/>
      <c r="BE170" s="20"/>
      <c r="BF170" s="20" t="s">
        <v>134</v>
      </c>
      <c r="BG170" s="20" t="s">
        <v>134</v>
      </c>
      <c r="BH170" s="20" t="s">
        <v>134</v>
      </c>
      <c r="BI170" s="20" t="s">
        <v>135</v>
      </c>
      <c r="BJ170" s="20" t="s">
        <v>134</v>
      </c>
      <c r="BK170" s="20" t="s">
        <v>134</v>
      </c>
      <c r="BL170" s="20" t="s">
        <v>134</v>
      </c>
      <c r="BM170" s="20" t="s">
        <v>135</v>
      </c>
      <c r="BN170" s="20" t="s">
        <v>134</v>
      </c>
      <c r="BO170" s="54"/>
    </row>
    <row r="171" spans="1:67" s="47" customFormat="1" ht="15" customHeight="1" x14ac:dyDescent="0.25">
      <c r="A171" s="16">
        <v>162619</v>
      </c>
      <c r="B171" s="13" t="s">
        <v>160</v>
      </c>
      <c r="C171" s="24">
        <v>202</v>
      </c>
      <c r="D171" s="49">
        <v>1</v>
      </c>
      <c r="E171" s="16" t="s">
        <v>129</v>
      </c>
      <c r="F171" s="16" t="s">
        <v>809</v>
      </c>
      <c r="G171" s="16" t="s">
        <v>810</v>
      </c>
      <c r="H171" s="18">
        <v>39420</v>
      </c>
      <c r="I171" s="18">
        <v>48551</v>
      </c>
      <c r="J171" s="16" t="s">
        <v>130</v>
      </c>
      <c r="K171" s="17">
        <v>65145</v>
      </c>
      <c r="L171" s="16">
        <v>10.7</v>
      </c>
      <c r="M171" s="16"/>
      <c r="N171" s="16" t="s">
        <v>139</v>
      </c>
      <c r="O171" s="16" t="s">
        <v>132</v>
      </c>
      <c r="P171" s="16" t="s">
        <v>133</v>
      </c>
      <c r="Q171" s="16" t="s">
        <v>134</v>
      </c>
      <c r="R171" s="16" t="s">
        <v>161</v>
      </c>
      <c r="S171" s="50">
        <v>1730368.57</v>
      </c>
      <c r="T171" s="50">
        <v>1416326.51</v>
      </c>
      <c r="U171" s="50">
        <v>314042.06</v>
      </c>
      <c r="V171" s="50">
        <v>0</v>
      </c>
      <c r="W171" s="50">
        <v>0</v>
      </c>
      <c r="X171" s="50">
        <v>0</v>
      </c>
      <c r="Y171" s="23" t="s">
        <v>135</v>
      </c>
      <c r="Z171" s="23" t="s">
        <v>143</v>
      </c>
      <c r="AA171" s="23" t="s">
        <v>135</v>
      </c>
      <c r="AB171" s="23" t="s">
        <v>143</v>
      </c>
      <c r="AC171" s="23" t="s">
        <v>135</v>
      </c>
      <c r="AD171" s="51">
        <v>0</v>
      </c>
      <c r="AE171" s="51">
        <v>0</v>
      </c>
      <c r="AF171" s="51">
        <v>0</v>
      </c>
      <c r="AG171" s="51">
        <v>0</v>
      </c>
      <c r="AH171" s="51">
        <v>0</v>
      </c>
      <c r="AI171" s="51">
        <v>0</v>
      </c>
      <c r="AJ171" s="51">
        <v>0</v>
      </c>
      <c r="AK171" s="51">
        <v>0</v>
      </c>
      <c r="AL171" s="51">
        <v>0</v>
      </c>
      <c r="AM171" s="51">
        <v>0</v>
      </c>
      <c r="AN171" s="51">
        <v>0</v>
      </c>
      <c r="AO171" s="51">
        <v>0</v>
      </c>
      <c r="AP171" s="52"/>
      <c r="AQ171" s="51">
        <v>0</v>
      </c>
      <c r="AR171" s="53">
        <v>2772</v>
      </c>
      <c r="AS171" s="55">
        <v>1</v>
      </c>
      <c r="AT171" s="56" t="s">
        <v>811</v>
      </c>
      <c r="AU171" s="20" t="s">
        <v>135</v>
      </c>
      <c r="AV171" s="20" t="s">
        <v>134</v>
      </c>
      <c r="AW171" s="20" t="s">
        <v>135</v>
      </c>
      <c r="AX171" s="20" t="s">
        <v>812</v>
      </c>
      <c r="AY171" s="20" t="s">
        <v>136</v>
      </c>
      <c r="AZ171" s="20" t="s">
        <v>137</v>
      </c>
      <c r="BA171" s="41" t="s">
        <v>1055</v>
      </c>
      <c r="BB171" s="20">
        <v>328982</v>
      </c>
      <c r="BC171" s="20"/>
      <c r="BD171" s="20"/>
      <c r="BE171" s="20"/>
      <c r="BF171" s="20" t="s">
        <v>134</v>
      </c>
      <c r="BG171" s="20" t="s">
        <v>134</v>
      </c>
      <c r="BH171" s="20" t="s">
        <v>135</v>
      </c>
      <c r="BI171" s="20" t="s">
        <v>134</v>
      </c>
      <c r="BJ171" s="20" t="s">
        <v>134</v>
      </c>
      <c r="BK171" s="20" t="s">
        <v>134</v>
      </c>
      <c r="BL171" s="20" t="s">
        <v>134</v>
      </c>
      <c r="BM171" s="20" t="s">
        <v>135</v>
      </c>
      <c r="BN171" s="20" t="s">
        <v>134</v>
      </c>
      <c r="BO171" s="54"/>
    </row>
    <row r="172" spans="1:67" s="47" customFormat="1" ht="15" customHeight="1" x14ac:dyDescent="0.25">
      <c r="A172" s="16">
        <v>167266</v>
      </c>
      <c r="B172" s="13" t="s">
        <v>160</v>
      </c>
      <c r="C172" s="24">
        <v>202</v>
      </c>
      <c r="D172" s="49">
        <v>1</v>
      </c>
      <c r="E172" s="16" t="s">
        <v>129</v>
      </c>
      <c r="F172" s="16" t="s">
        <v>164</v>
      </c>
      <c r="G172" s="16" t="s">
        <v>813</v>
      </c>
      <c r="H172" s="18">
        <v>39583</v>
      </c>
      <c r="I172" s="18">
        <v>48348</v>
      </c>
      <c r="J172" s="16" t="s">
        <v>130</v>
      </c>
      <c r="K172" s="17">
        <v>197804.2</v>
      </c>
      <c r="L172" s="16">
        <v>15.89</v>
      </c>
      <c r="M172" s="16"/>
      <c r="N172" s="16" t="s">
        <v>139</v>
      </c>
      <c r="O172" s="16" t="s">
        <v>149</v>
      </c>
      <c r="P172" s="16" t="s">
        <v>133</v>
      </c>
      <c r="Q172" s="16" t="s">
        <v>134</v>
      </c>
      <c r="R172" s="16" t="s">
        <v>161</v>
      </c>
      <c r="S172" s="50">
        <v>5911586.4000000004</v>
      </c>
      <c r="T172" s="50">
        <v>4646981.5999999996</v>
      </c>
      <c r="U172" s="50">
        <v>1264604.8</v>
      </c>
      <c r="V172" s="50">
        <v>0</v>
      </c>
      <c r="W172" s="50">
        <v>0</v>
      </c>
      <c r="X172" s="50">
        <v>0</v>
      </c>
      <c r="Y172" s="16" t="s">
        <v>135</v>
      </c>
      <c r="Z172" s="16" t="s">
        <v>135</v>
      </c>
      <c r="AA172" s="16" t="s">
        <v>135</v>
      </c>
      <c r="AB172" s="16" t="s">
        <v>134</v>
      </c>
      <c r="AC172" s="16" t="s">
        <v>135</v>
      </c>
      <c r="AD172" s="51">
        <v>0</v>
      </c>
      <c r="AE172" s="51">
        <v>0</v>
      </c>
      <c r="AF172" s="51">
        <v>0</v>
      </c>
      <c r="AG172" s="51">
        <v>0</v>
      </c>
      <c r="AH172" s="51">
        <v>0</v>
      </c>
      <c r="AI172" s="51">
        <v>0</v>
      </c>
      <c r="AJ172" s="51">
        <v>0</v>
      </c>
      <c r="AK172" s="51">
        <v>0</v>
      </c>
      <c r="AL172" s="51">
        <v>0</v>
      </c>
      <c r="AM172" s="51">
        <v>0</v>
      </c>
      <c r="AN172" s="51">
        <v>0</v>
      </c>
      <c r="AO172" s="51">
        <v>0</v>
      </c>
      <c r="AP172" s="52"/>
      <c r="AQ172" s="51">
        <v>0</v>
      </c>
      <c r="AR172" s="53">
        <v>2826</v>
      </c>
      <c r="AS172" s="55">
        <v>3</v>
      </c>
      <c r="AT172" s="56" t="s">
        <v>814</v>
      </c>
      <c r="AU172" s="20" t="s">
        <v>135</v>
      </c>
      <c r="AV172" s="20" t="s">
        <v>134</v>
      </c>
      <c r="AW172" s="20" t="s">
        <v>135</v>
      </c>
      <c r="AX172" s="20" t="s">
        <v>815</v>
      </c>
      <c r="AY172" s="20" t="s">
        <v>136</v>
      </c>
      <c r="AZ172" s="20" t="s">
        <v>141</v>
      </c>
      <c r="BA172" s="41" t="s">
        <v>816</v>
      </c>
      <c r="BB172" s="20">
        <v>1263740</v>
      </c>
      <c r="BC172" s="20" t="s">
        <v>245</v>
      </c>
      <c r="BD172" s="20"/>
      <c r="BE172" s="20"/>
      <c r="BF172" s="20" t="s">
        <v>134</v>
      </c>
      <c r="BG172" s="20" t="s">
        <v>134</v>
      </c>
      <c r="BH172" s="20" t="s">
        <v>134</v>
      </c>
      <c r="BI172" s="20" t="s">
        <v>134</v>
      </c>
      <c r="BJ172" s="20" t="s">
        <v>134</v>
      </c>
      <c r="BK172" s="20" t="s">
        <v>134</v>
      </c>
      <c r="BL172" s="20" t="s">
        <v>134</v>
      </c>
      <c r="BM172" s="20" t="s">
        <v>135</v>
      </c>
      <c r="BN172" s="20" t="s">
        <v>134</v>
      </c>
      <c r="BO172" s="54"/>
    </row>
    <row r="173" spans="1:67" s="47" customFormat="1" ht="15" x14ac:dyDescent="0.25">
      <c r="A173" s="16">
        <v>161153</v>
      </c>
      <c r="B173" s="13" t="s">
        <v>160</v>
      </c>
      <c r="C173" s="24">
        <v>202</v>
      </c>
      <c r="D173" s="49">
        <v>1</v>
      </c>
      <c r="E173" s="16" t="s">
        <v>129</v>
      </c>
      <c r="F173" s="16" t="s">
        <v>164</v>
      </c>
      <c r="G173" s="16" t="s">
        <v>817</v>
      </c>
      <c r="H173" s="18">
        <v>39367</v>
      </c>
      <c r="I173" s="18">
        <v>50325</v>
      </c>
      <c r="J173" s="16" t="s">
        <v>130</v>
      </c>
      <c r="K173" s="17">
        <v>240652</v>
      </c>
      <c r="L173" s="16">
        <v>12.49</v>
      </c>
      <c r="M173" s="16"/>
      <c r="N173" s="16" t="s">
        <v>131</v>
      </c>
      <c r="O173" s="16" t="s">
        <v>149</v>
      </c>
      <c r="P173" s="16" t="s">
        <v>133</v>
      </c>
      <c r="Q173" s="16" t="s">
        <v>134</v>
      </c>
      <c r="R173" s="16" t="s">
        <v>161</v>
      </c>
      <c r="S173" s="50">
        <v>6754655.4800000004</v>
      </c>
      <c r="T173" s="50">
        <v>5658571.3600000003</v>
      </c>
      <c r="U173" s="50">
        <v>1096084.1200000001</v>
      </c>
      <c r="V173" s="50">
        <v>0</v>
      </c>
      <c r="W173" s="50">
        <v>0</v>
      </c>
      <c r="X173" s="50">
        <v>0</v>
      </c>
      <c r="Y173" s="16" t="s">
        <v>143</v>
      </c>
      <c r="Z173" s="16" t="s">
        <v>143</v>
      </c>
      <c r="AA173" s="16" t="s">
        <v>134</v>
      </c>
      <c r="AB173" s="16" t="s">
        <v>134</v>
      </c>
      <c r="AC173" s="16" t="s">
        <v>143</v>
      </c>
      <c r="AD173" s="51">
        <v>0</v>
      </c>
      <c r="AE173" s="51">
        <v>0</v>
      </c>
      <c r="AF173" s="51">
        <v>0</v>
      </c>
      <c r="AG173" s="51">
        <v>0</v>
      </c>
      <c r="AH173" s="51">
        <v>0</v>
      </c>
      <c r="AI173" s="51">
        <v>0</v>
      </c>
      <c r="AJ173" s="51">
        <v>0</v>
      </c>
      <c r="AK173" s="51">
        <v>0</v>
      </c>
      <c r="AL173" s="51">
        <v>0</v>
      </c>
      <c r="AM173" s="51">
        <v>0</v>
      </c>
      <c r="AN173" s="51">
        <v>0</v>
      </c>
      <c r="AO173" s="51">
        <v>0</v>
      </c>
      <c r="AP173" s="52"/>
      <c r="AQ173" s="51">
        <v>0</v>
      </c>
      <c r="AR173" s="53">
        <v>2826</v>
      </c>
      <c r="AS173" s="55">
        <v>4</v>
      </c>
      <c r="AT173" s="56" t="s">
        <v>818</v>
      </c>
      <c r="AU173" s="20" t="s">
        <v>135</v>
      </c>
      <c r="AV173" s="20" t="s">
        <v>134</v>
      </c>
      <c r="AW173" s="20" t="s">
        <v>135</v>
      </c>
      <c r="AX173" s="20" t="s">
        <v>819</v>
      </c>
      <c r="AY173" s="20" t="s">
        <v>136</v>
      </c>
      <c r="AZ173" s="20" t="s">
        <v>169</v>
      </c>
      <c r="BA173" s="41" t="s">
        <v>820</v>
      </c>
      <c r="BB173" s="20">
        <v>1519121</v>
      </c>
      <c r="BC173" s="20"/>
      <c r="BD173" s="20"/>
      <c r="BE173" s="20"/>
      <c r="BF173" s="20" t="s">
        <v>134</v>
      </c>
      <c r="BG173" s="20" t="s">
        <v>134</v>
      </c>
      <c r="BH173" s="20" t="s">
        <v>134</v>
      </c>
      <c r="BI173" s="20" t="s">
        <v>134</v>
      </c>
      <c r="BJ173" s="20" t="s">
        <v>134</v>
      </c>
      <c r="BK173" s="20" t="s">
        <v>134</v>
      </c>
      <c r="BL173" s="20" t="s">
        <v>134</v>
      </c>
      <c r="BM173" s="20" t="s">
        <v>134</v>
      </c>
      <c r="BN173" s="20" t="s">
        <v>134</v>
      </c>
      <c r="BO173" s="54"/>
    </row>
    <row r="174" spans="1:67" s="47" customFormat="1" ht="15" x14ac:dyDescent="0.25">
      <c r="A174" s="16">
        <v>167802</v>
      </c>
      <c r="B174" s="13" t="s">
        <v>160</v>
      </c>
      <c r="C174" s="24">
        <v>202</v>
      </c>
      <c r="D174" s="49">
        <v>1</v>
      </c>
      <c r="E174" s="16" t="s">
        <v>129</v>
      </c>
      <c r="F174" s="16" t="s">
        <v>164</v>
      </c>
      <c r="G174" s="16" t="s">
        <v>821</v>
      </c>
      <c r="H174" s="18">
        <v>39604</v>
      </c>
      <c r="I174" s="18">
        <v>46906</v>
      </c>
      <c r="J174" s="16" t="s">
        <v>130</v>
      </c>
      <c r="K174" s="17">
        <v>131908.07999999999</v>
      </c>
      <c r="L174" s="16">
        <v>14.49</v>
      </c>
      <c r="M174" s="16">
        <v>0</v>
      </c>
      <c r="N174" s="16" t="s">
        <v>139</v>
      </c>
      <c r="O174" s="16" t="s">
        <v>140</v>
      </c>
      <c r="P174" s="16" t="s">
        <v>133</v>
      </c>
      <c r="Q174" s="16" t="s">
        <v>134</v>
      </c>
      <c r="R174" s="16" t="s">
        <v>161</v>
      </c>
      <c r="S174" s="50">
        <v>3810277.49</v>
      </c>
      <c r="T174" s="50">
        <v>3097162.04</v>
      </c>
      <c r="U174" s="50">
        <v>713115.45</v>
      </c>
      <c r="V174" s="50">
        <v>0</v>
      </c>
      <c r="W174" s="50">
        <v>0</v>
      </c>
      <c r="X174" s="50">
        <v>0</v>
      </c>
      <c r="Y174" s="16" t="s">
        <v>135</v>
      </c>
      <c r="Z174" s="16" t="s">
        <v>135</v>
      </c>
      <c r="AA174" s="16" t="s">
        <v>134</v>
      </c>
      <c r="AB174" s="16" t="s">
        <v>134</v>
      </c>
      <c r="AC174" s="16" t="s">
        <v>135</v>
      </c>
      <c r="AD174" s="51">
        <v>0</v>
      </c>
      <c r="AE174" s="51">
        <v>0</v>
      </c>
      <c r="AF174" s="51">
        <v>0</v>
      </c>
      <c r="AG174" s="51">
        <v>0</v>
      </c>
      <c r="AH174" s="51">
        <v>0</v>
      </c>
      <c r="AI174" s="51">
        <v>0</v>
      </c>
      <c r="AJ174" s="51">
        <v>0</v>
      </c>
      <c r="AK174" s="51">
        <v>0</v>
      </c>
      <c r="AL174" s="51">
        <v>0</v>
      </c>
      <c r="AM174" s="51">
        <v>0</v>
      </c>
      <c r="AN174" s="51">
        <v>0</v>
      </c>
      <c r="AO174" s="51">
        <v>0</v>
      </c>
      <c r="AP174" s="52"/>
      <c r="AQ174" s="51">
        <v>0</v>
      </c>
      <c r="AR174" s="53">
        <v>2826</v>
      </c>
      <c r="AS174" s="55">
        <v>3</v>
      </c>
      <c r="AT174" s="56" t="s">
        <v>178</v>
      </c>
      <c r="AU174" s="20" t="s">
        <v>135</v>
      </c>
      <c r="AV174" s="20" t="s">
        <v>134</v>
      </c>
      <c r="AW174" s="20" t="s">
        <v>135</v>
      </c>
      <c r="AX174" s="20" t="s">
        <v>822</v>
      </c>
      <c r="AY174" s="20" t="s">
        <v>136</v>
      </c>
      <c r="AZ174" s="20" t="s">
        <v>141</v>
      </c>
      <c r="BA174" s="41" t="s">
        <v>823</v>
      </c>
      <c r="BB174" s="20">
        <v>727200</v>
      </c>
      <c r="BC174" s="20"/>
      <c r="BD174" s="20"/>
      <c r="BE174" s="20"/>
      <c r="BF174" s="20" t="s">
        <v>134</v>
      </c>
      <c r="BG174" s="20" t="s">
        <v>134</v>
      </c>
      <c r="BH174" s="20" t="s">
        <v>134</v>
      </c>
      <c r="BI174" s="20" t="s">
        <v>134</v>
      </c>
      <c r="BJ174" s="20" t="s">
        <v>134</v>
      </c>
      <c r="BK174" s="20" t="s">
        <v>134</v>
      </c>
      <c r="BL174" s="20" t="s">
        <v>134</v>
      </c>
      <c r="BM174" s="20" t="s">
        <v>134</v>
      </c>
      <c r="BN174" s="20" t="s">
        <v>134</v>
      </c>
      <c r="BO174" s="54"/>
    </row>
    <row r="175" spans="1:67" s="47" customFormat="1" ht="15" x14ac:dyDescent="0.25">
      <c r="A175" s="16">
        <v>163449</v>
      </c>
      <c r="B175" s="13" t="s">
        <v>160</v>
      </c>
      <c r="C175" s="24">
        <v>202</v>
      </c>
      <c r="D175" s="49">
        <v>1</v>
      </c>
      <c r="E175" s="16" t="s">
        <v>129</v>
      </c>
      <c r="F175" s="16" t="s">
        <v>164</v>
      </c>
      <c r="G175" s="16" t="s">
        <v>824</v>
      </c>
      <c r="H175" s="18">
        <v>39442</v>
      </c>
      <c r="I175" s="18">
        <v>48560</v>
      </c>
      <c r="J175" s="16" t="s">
        <v>130</v>
      </c>
      <c r="K175" s="17">
        <v>91350</v>
      </c>
      <c r="L175" s="16">
        <v>12.49</v>
      </c>
      <c r="M175" s="16">
        <v>0</v>
      </c>
      <c r="N175" s="16" t="s">
        <v>139</v>
      </c>
      <c r="O175" s="16" t="s">
        <v>132</v>
      </c>
      <c r="P175" s="16" t="s">
        <v>133</v>
      </c>
      <c r="Q175" s="16" t="s">
        <v>134</v>
      </c>
      <c r="R175" s="16" t="s">
        <v>161</v>
      </c>
      <c r="S175" s="50">
        <v>3481271.19</v>
      </c>
      <c r="T175" s="50">
        <v>2118543.94</v>
      </c>
      <c r="U175" s="50">
        <v>1362727.25</v>
      </c>
      <c r="V175" s="50">
        <v>0</v>
      </c>
      <c r="W175" s="50">
        <v>0</v>
      </c>
      <c r="X175" s="50">
        <v>0</v>
      </c>
      <c r="Y175" s="16" t="s">
        <v>135</v>
      </c>
      <c r="Z175" s="16" t="s">
        <v>143</v>
      </c>
      <c r="AA175" s="16" t="s">
        <v>134</v>
      </c>
      <c r="AB175" s="16" t="s">
        <v>134</v>
      </c>
      <c r="AC175" s="16" t="s">
        <v>134</v>
      </c>
      <c r="AD175" s="51">
        <v>0</v>
      </c>
      <c r="AE175" s="51">
        <v>0</v>
      </c>
      <c r="AF175" s="51">
        <v>0</v>
      </c>
      <c r="AG175" s="51">
        <v>0</v>
      </c>
      <c r="AH175" s="51">
        <v>0</v>
      </c>
      <c r="AI175" s="51">
        <v>0</v>
      </c>
      <c r="AJ175" s="51">
        <v>0</v>
      </c>
      <c r="AK175" s="51">
        <v>0</v>
      </c>
      <c r="AL175" s="51">
        <v>0</v>
      </c>
      <c r="AM175" s="51">
        <v>0</v>
      </c>
      <c r="AN175" s="51">
        <v>0</v>
      </c>
      <c r="AO175" s="51">
        <v>0</v>
      </c>
      <c r="AP175" s="52"/>
      <c r="AQ175" s="51">
        <v>0</v>
      </c>
      <c r="AR175" s="53">
        <v>2826</v>
      </c>
      <c r="AS175" s="55">
        <v>1</v>
      </c>
      <c r="AT175" s="56" t="s">
        <v>179</v>
      </c>
      <c r="AU175" s="20" t="s">
        <v>135</v>
      </c>
      <c r="AV175" s="20" t="s">
        <v>134</v>
      </c>
      <c r="AW175" s="20" t="s">
        <v>135</v>
      </c>
      <c r="AX175" s="20" t="s">
        <v>825</v>
      </c>
      <c r="AY175" s="20" t="s">
        <v>136</v>
      </c>
      <c r="AZ175" s="20" t="s">
        <v>169</v>
      </c>
      <c r="BA175" s="41" t="s">
        <v>826</v>
      </c>
      <c r="BB175" s="20">
        <v>506917</v>
      </c>
      <c r="BC175" s="20"/>
      <c r="BD175" s="20"/>
      <c r="BE175" s="20"/>
      <c r="BF175" s="20" t="s">
        <v>134</v>
      </c>
      <c r="BG175" s="20" t="s">
        <v>134</v>
      </c>
      <c r="BH175" s="20" t="s">
        <v>134</v>
      </c>
      <c r="BI175" s="20" t="s">
        <v>134</v>
      </c>
      <c r="BJ175" s="20" t="s">
        <v>134</v>
      </c>
      <c r="BK175" s="20" t="s">
        <v>134</v>
      </c>
      <c r="BL175" s="20" t="s">
        <v>134</v>
      </c>
      <c r="BM175" s="20" t="s">
        <v>134</v>
      </c>
      <c r="BN175" s="20" t="s">
        <v>134</v>
      </c>
      <c r="BO175" s="54"/>
    </row>
    <row r="176" spans="1:67" s="47" customFormat="1" ht="15" x14ac:dyDescent="0.25">
      <c r="A176" s="16">
        <v>167401</v>
      </c>
      <c r="B176" s="13" t="s">
        <v>160</v>
      </c>
      <c r="C176" s="24">
        <v>202</v>
      </c>
      <c r="D176" s="49">
        <v>1</v>
      </c>
      <c r="E176" s="16" t="s">
        <v>129</v>
      </c>
      <c r="F176" s="16" t="s">
        <v>164</v>
      </c>
      <c r="G176" s="16" t="s">
        <v>827</v>
      </c>
      <c r="H176" s="18">
        <v>39590</v>
      </c>
      <c r="I176" s="18">
        <v>46892</v>
      </c>
      <c r="J176" s="16" t="s">
        <v>130</v>
      </c>
      <c r="K176" s="17">
        <v>197876</v>
      </c>
      <c r="L176" s="16">
        <v>14.49</v>
      </c>
      <c r="M176" s="16"/>
      <c r="N176" s="16" t="s">
        <v>139</v>
      </c>
      <c r="O176" s="16" t="s">
        <v>149</v>
      </c>
      <c r="P176" s="16" t="s">
        <v>133</v>
      </c>
      <c r="Q176" s="16" t="s">
        <v>134</v>
      </c>
      <c r="R176" s="16" t="s">
        <v>161</v>
      </c>
      <c r="S176" s="50">
        <v>5827475.29</v>
      </c>
      <c r="T176" s="50">
        <v>4686930.5199999996</v>
      </c>
      <c r="U176" s="50">
        <v>1140544.77</v>
      </c>
      <c r="V176" s="50">
        <v>0</v>
      </c>
      <c r="W176" s="50">
        <v>0</v>
      </c>
      <c r="X176" s="50">
        <v>0</v>
      </c>
      <c r="Y176" s="16" t="s">
        <v>135</v>
      </c>
      <c r="Z176" s="16" t="s">
        <v>135</v>
      </c>
      <c r="AA176" s="16" t="s">
        <v>134</v>
      </c>
      <c r="AB176" s="16" t="s">
        <v>134</v>
      </c>
      <c r="AC176" s="16" t="s">
        <v>135</v>
      </c>
      <c r="AD176" s="51">
        <v>0</v>
      </c>
      <c r="AE176" s="51">
        <v>0</v>
      </c>
      <c r="AF176" s="51">
        <v>0</v>
      </c>
      <c r="AG176" s="51">
        <v>0</v>
      </c>
      <c r="AH176" s="51">
        <v>0</v>
      </c>
      <c r="AI176" s="51">
        <v>0</v>
      </c>
      <c r="AJ176" s="51">
        <v>0</v>
      </c>
      <c r="AK176" s="51">
        <v>0</v>
      </c>
      <c r="AL176" s="51">
        <v>0</v>
      </c>
      <c r="AM176" s="51">
        <v>0</v>
      </c>
      <c r="AN176" s="51">
        <v>0</v>
      </c>
      <c r="AO176" s="51">
        <v>0</v>
      </c>
      <c r="AP176" s="52"/>
      <c r="AQ176" s="51">
        <v>0</v>
      </c>
      <c r="AR176" s="53">
        <v>2826</v>
      </c>
      <c r="AS176" s="55">
        <v>3</v>
      </c>
      <c r="AT176" s="56" t="s">
        <v>153</v>
      </c>
      <c r="AU176" s="20" t="s">
        <v>135</v>
      </c>
      <c r="AV176" s="20" t="s">
        <v>134</v>
      </c>
      <c r="AW176" s="20" t="s">
        <v>135</v>
      </c>
      <c r="AX176" s="20" t="s">
        <v>828</v>
      </c>
      <c r="AY176" s="20" t="s">
        <v>136</v>
      </c>
      <c r="AZ176" s="20" t="s">
        <v>141</v>
      </c>
      <c r="BA176" s="41" t="s">
        <v>829</v>
      </c>
      <c r="BB176" s="20">
        <v>1138578</v>
      </c>
      <c r="BC176" s="20"/>
      <c r="BD176" s="20"/>
      <c r="BE176" s="20"/>
      <c r="BF176" s="20" t="s">
        <v>134</v>
      </c>
      <c r="BG176" s="20" t="s">
        <v>134</v>
      </c>
      <c r="BH176" s="20" t="s">
        <v>134</v>
      </c>
      <c r="BI176" s="20" t="s">
        <v>134</v>
      </c>
      <c r="BJ176" s="20" t="s">
        <v>134</v>
      </c>
      <c r="BK176" s="20" t="s">
        <v>134</v>
      </c>
      <c r="BL176" s="20" t="s">
        <v>134</v>
      </c>
      <c r="BM176" s="20" t="s">
        <v>134</v>
      </c>
      <c r="BN176" s="20" t="s">
        <v>134</v>
      </c>
      <c r="BO176" s="54"/>
    </row>
    <row r="177" spans="1:67 16258:16299" s="47" customFormat="1" ht="15" customHeight="1" x14ac:dyDescent="0.25">
      <c r="A177" s="16">
        <v>170018</v>
      </c>
      <c r="B177" s="13" t="s">
        <v>160</v>
      </c>
      <c r="C177" s="24">
        <v>202</v>
      </c>
      <c r="D177" s="49">
        <v>1</v>
      </c>
      <c r="E177" s="16" t="s">
        <v>129</v>
      </c>
      <c r="F177" s="16" t="s">
        <v>164</v>
      </c>
      <c r="G177" s="16" t="s">
        <v>830</v>
      </c>
      <c r="H177" s="18">
        <v>39667</v>
      </c>
      <c r="I177" s="18">
        <v>46971</v>
      </c>
      <c r="J177" s="16" t="s">
        <v>130</v>
      </c>
      <c r="K177" s="17">
        <v>202429.04</v>
      </c>
      <c r="L177" s="16">
        <v>14.49</v>
      </c>
      <c r="M177" s="16"/>
      <c r="N177" s="16" t="s">
        <v>139</v>
      </c>
      <c r="O177" s="16" t="s">
        <v>149</v>
      </c>
      <c r="P177" s="16" t="s">
        <v>133</v>
      </c>
      <c r="Q177" s="16" t="s">
        <v>134</v>
      </c>
      <c r="R177" s="16" t="s">
        <v>161</v>
      </c>
      <c r="S177" s="50">
        <v>5783007.7599999998</v>
      </c>
      <c r="T177" s="50">
        <v>4780940.57</v>
      </c>
      <c r="U177" s="50">
        <v>1002067.19</v>
      </c>
      <c r="V177" s="50">
        <v>0</v>
      </c>
      <c r="W177" s="50">
        <v>0</v>
      </c>
      <c r="X177" s="50">
        <v>0</v>
      </c>
      <c r="Y177" s="16" t="s">
        <v>135</v>
      </c>
      <c r="Z177" s="16" t="s">
        <v>135</v>
      </c>
      <c r="AA177" s="16" t="s">
        <v>135</v>
      </c>
      <c r="AB177" s="16" t="s">
        <v>134</v>
      </c>
      <c r="AC177" s="16" t="s">
        <v>143</v>
      </c>
      <c r="AD177" s="51">
        <v>0</v>
      </c>
      <c r="AE177" s="51">
        <v>0</v>
      </c>
      <c r="AF177" s="51">
        <v>0</v>
      </c>
      <c r="AG177" s="51">
        <v>0</v>
      </c>
      <c r="AH177" s="51">
        <v>0</v>
      </c>
      <c r="AI177" s="51">
        <v>0</v>
      </c>
      <c r="AJ177" s="51">
        <v>0</v>
      </c>
      <c r="AK177" s="51">
        <v>0</v>
      </c>
      <c r="AL177" s="51">
        <v>0</v>
      </c>
      <c r="AM177" s="51">
        <v>0</v>
      </c>
      <c r="AN177" s="51">
        <v>0</v>
      </c>
      <c r="AO177" s="51">
        <v>0</v>
      </c>
      <c r="AP177" s="52"/>
      <c r="AQ177" s="51">
        <v>0</v>
      </c>
      <c r="AR177" s="53">
        <v>2826</v>
      </c>
      <c r="AS177" s="55">
        <v>3</v>
      </c>
      <c r="AT177" s="56" t="s">
        <v>831</v>
      </c>
      <c r="AU177" s="20" t="s">
        <v>135</v>
      </c>
      <c r="AV177" s="20" t="s">
        <v>134</v>
      </c>
      <c r="AW177" s="20" t="s">
        <v>135</v>
      </c>
      <c r="AX177" s="20" t="s">
        <v>832</v>
      </c>
      <c r="AY177" s="20" t="s">
        <v>136</v>
      </c>
      <c r="AZ177" s="20" t="s">
        <v>141</v>
      </c>
      <c r="BA177" s="41" t="s">
        <v>833</v>
      </c>
      <c r="BB177" s="20">
        <v>1148991</v>
      </c>
      <c r="BC177" s="20"/>
      <c r="BD177" s="20"/>
      <c r="BE177" s="20"/>
      <c r="BF177" s="20" t="s">
        <v>134</v>
      </c>
      <c r="BG177" s="20" t="s">
        <v>134</v>
      </c>
      <c r="BH177" s="20" t="s">
        <v>134</v>
      </c>
      <c r="BI177" s="20" t="s">
        <v>134</v>
      </c>
      <c r="BJ177" s="20" t="s">
        <v>134</v>
      </c>
      <c r="BK177" s="20" t="s">
        <v>135</v>
      </c>
      <c r="BL177" s="20" t="s">
        <v>135</v>
      </c>
      <c r="BM177" s="20" t="s">
        <v>135</v>
      </c>
      <c r="BN177" s="20" t="s">
        <v>134</v>
      </c>
      <c r="BO177" s="54"/>
    </row>
    <row r="178" spans="1:67 16258:16299" s="47" customFormat="1" ht="15" customHeight="1" x14ac:dyDescent="0.25">
      <c r="A178" s="16">
        <v>168347</v>
      </c>
      <c r="B178" s="13" t="s">
        <v>160</v>
      </c>
      <c r="C178" s="24">
        <v>202</v>
      </c>
      <c r="D178" s="49">
        <v>1</v>
      </c>
      <c r="E178" s="16" t="s">
        <v>129</v>
      </c>
      <c r="F178" s="16" t="s">
        <v>164</v>
      </c>
      <c r="G178" s="16" t="s">
        <v>834</v>
      </c>
      <c r="H178" s="18">
        <v>39624</v>
      </c>
      <c r="I178" s="18">
        <v>46929</v>
      </c>
      <c r="J178" s="16" t="s">
        <v>130</v>
      </c>
      <c r="K178" s="17">
        <v>548550</v>
      </c>
      <c r="L178" s="16">
        <v>14.49</v>
      </c>
      <c r="M178" s="16"/>
      <c r="N178" s="16" t="s">
        <v>139</v>
      </c>
      <c r="O178" s="16" t="s">
        <v>132</v>
      </c>
      <c r="P178" s="16" t="s">
        <v>133</v>
      </c>
      <c r="Q178" s="16" t="s">
        <v>134</v>
      </c>
      <c r="R178" s="16" t="s">
        <v>161</v>
      </c>
      <c r="S178" s="50">
        <v>13441433.4</v>
      </c>
      <c r="T178" s="50">
        <v>12666906.029999999</v>
      </c>
      <c r="U178" s="50">
        <v>774527.37</v>
      </c>
      <c r="V178" s="50">
        <v>0</v>
      </c>
      <c r="W178" s="50">
        <v>0</v>
      </c>
      <c r="X178" s="50">
        <v>0</v>
      </c>
      <c r="Y178" s="16" t="s">
        <v>135</v>
      </c>
      <c r="Z178" s="16" t="s">
        <v>135</v>
      </c>
      <c r="AA178" s="16" t="s">
        <v>135</v>
      </c>
      <c r="AB178" s="16" t="s">
        <v>134</v>
      </c>
      <c r="AC178" s="16" t="s">
        <v>135</v>
      </c>
      <c r="AD178" s="51">
        <v>0</v>
      </c>
      <c r="AE178" s="51">
        <v>0</v>
      </c>
      <c r="AF178" s="51">
        <v>0</v>
      </c>
      <c r="AG178" s="51">
        <v>0</v>
      </c>
      <c r="AH178" s="51">
        <v>0</v>
      </c>
      <c r="AI178" s="51">
        <v>0</v>
      </c>
      <c r="AJ178" s="51">
        <v>0</v>
      </c>
      <c r="AK178" s="51">
        <v>0</v>
      </c>
      <c r="AL178" s="51">
        <v>0</v>
      </c>
      <c r="AM178" s="51">
        <v>0</v>
      </c>
      <c r="AN178" s="51">
        <v>0</v>
      </c>
      <c r="AO178" s="51">
        <v>0</v>
      </c>
      <c r="AP178" s="52"/>
      <c r="AQ178" s="51">
        <v>0</v>
      </c>
      <c r="AR178" s="53">
        <v>2826</v>
      </c>
      <c r="AS178" s="55">
        <v>3</v>
      </c>
      <c r="AT178" s="56" t="s">
        <v>835</v>
      </c>
      <c r="AU178" s="20" t="s">
        <v>135</v>
      </c>
      <c r="AV178" s="20" t="s">
        <v>134</v>
      </c>
      <c r="AW178" s="20" t="s">
        <v>135</v>
      </c>
      <c r="AX178" s="20" t="s">
        <v>836</v>
      </c>
      <c r="AY178" s="20" t="s">
        <v>136</v>
      </c>
      <c r="AZ178" s="20" t="s">
        <v>169</v>
      </c>
      <c r="BA178" s="41" t="s">
        <v>837</v>
      </c>
      <c r="BB178" s="20">
        <v>3433000</v>
      </c>
      <c r="BC178" s="20"/>
      <c r="BD178" s="20"/>
      <c r="BE178" s="20" t="s">
        <v>194</v>
      </c>
      <c r="BF178" s="20" t="s">
        <v>134</v>
      </c>
      <c r="BG178" s="20" t="s">
        <v>134</v>
      </c>
      <c r="BH178" s="20" t="s">
        <v>135</v>
      </c>
      <c r="BI178" s="20" t="s">
        <v>134</v>
      </c>
      <c r="BJ178" s="20" t="s">
        <v>134</v>
      </c>
      <c r="BK178" s="20" t="s">
        <v>134</v>
      </c>
      <c r="BL178" s="20" t="s">
        <v>134</v>
      </c>
      <c r="BM178" s="20" t="s">
        <v>135</v>
      </c>
      <c r="BN178" s="20" t="s">
        <v>134</v>
      </c>
      <c r="BO178" s="54"/>
    </row>
    <row r="179" spans="1:67 16258:16299" s="47" customFormat="1" ht="15" x14ac:dyDescent="0.25">
      <c r="A179" s="16">
        <v>169240</v>
      </c>
      <c r="B179" s="13" t="s">
        <v>160</v>
      </c>
      <c r="C179" s="24">
        <v>202</v>
      </c>
      <c r="D179" s="49">
        <v>1</v>
      </c>
      <c r="E179" s="16" t="s">
        <v>129</v>
      </c>
      <c r="F179" s="16" t="s">
        <v>164</v>
      </c>
      <c r="G179" s="16" t="s">
        <v>838</v>
      </c>
      <c r="H179" s="18">
        <v>39650</v>
      </c>
      <c r="I179" s="18">
        <v>48780</v>
      </c>
      <c r="J179" s="16" t="s">
        <v>130</v>
      </c>
      <c r="K179" s="17">
        <v>184304.4</v>
      </c>
      <c r="L179" s="16">
        <v>14.99</v>
      </c>
      <c r="M179" s="16"/>
      <c r="N179" s="16" t="s">
        <v>139</v>
      </c>
      <c r="O179" s="16" t="s">
        <v>149</v>
      </c>
      <c r="P179" s="16" t="s">
        <v>133</v>
      </c>
      <c r="Q179" s="16" t="s">
        <v>134</v>
      </c>
      <c r="R179" s="16" t="s">
        <v>161</v>
      </c>
      <c r="S179" s="50">
        <v>5321865.4000000004</v>
      </c>
      <c r="T179" s="50">
        <v>4328998.4000000004</v>
      </c>
      <c r="U179" s="50">
        <v>992867</v>
      </c>
      <c r="V179" s="50">
        <v>0</v>
      </c>
      <c r="W179" s="50">
        <v>0</v>
      </c>
      <c r="X179" s="50">
        <v>0</v>
      </c>
      <c r="Y179" s="16" t="s">
        <v>143</v>
      </c>
      <c r="Z179" s="16" t="s">
        <v>143</v>
      </c>
      <c r="AA179" s="16" t="s">
        <v>251</v>
      </c>
      <c r="AB179" s="16" t="s">
        <v>134</v>
      </c>
      <c r="AC179" s="16" t="s">
        <v>143</v>
      </c>
      <c r="AD179" s="51">
        <v>0</v>
      </c>
      <c r="AE179" s="51">
        <v>0</v>
      </c>
      <c r="AF179" s="51">
        <v>0</v>
      </c>
      <c r="AG179" s="51">
        <v>0</v>
      </c>
      <c r="AH179" s="51">
        <v>0</v>
      </c>
      <c r="AI179" s="51">
        <v>0</v>
      </c>
      <c r="AJ179" s="51">
        <v>0</v>
      </c>
      <c r="AK179" s="51">
        <v>0</v>
      </c>
      <c r="AL179" s="51">
        <v>0</v>
      </c>
      <c r="AM179" s="51">
        <v>0</v>
      </c>
      <c r="AN179" s="51">
        <v>0</v>
      </c>
      <c r="AO179" s="51">
        <v>0</v>
      </c>
      <c r="AP179" s="52"/>
      <c r="AQ179" s="51">
        <v>0</v>
      </c>
      <c r="AR179" s="53">
        <v>2826</v>
      </c>
      <c r="AS179" s="55">
        <v>3</v>
      </c>
      <c r="AT179" s="56" t="s">
        <v>246</v>
      </c>
      <c r="AU179" s="20" t="s">
        <v>135</v>
      </c>
      <c r="AV179" s="20" t="s">
        <v>134</v>
      </c>
      <c r="AW179" s="20" t="s">
        <v>135</v>
      </c>
      <c r="AX179" s="20" t="s">
        <v>839</v>
      </c>
      <c r="AY179" s="20" t="s">
        <v>136</v>
      </c>
      <c r="AZ179" s="20" t="s">
        <v>141</v>
      </c>
      <c r="BA179" s="41" t="s">
        <v>840</v>
      </c>
      <c r="BB179" s="20">
        <v>1013418</v>
      </c>
      <c r="BC179" s="20" t="s">
        <v>841</v>
      </c>
      <c r="BD179" s="20"/>
      <c r="BE179" s="20"/>
      <c r="BF179" s="20" t="s">
        <v>134</v>
      </c>
      <c r="BG179" s="20" t="s">
        <v>134</v>
      </c>
      <c r="BH179" s="20" t="s">
        <v>134</v>
      </c>
      <c r="BI179" s="20" t="s">
        <v>134</v>
      </c>
      <c r="BJ179" s="20" t="s">
        <v>134</v>
      </c>
      <c r="BK179" s="20" t="s">
        <v>134</v>
      </c>
      <c r="BL179" s="20" t="s">
        <v>134</v>
      </c>
      <c r="BM179" s="20" t="s">
        <v>134</v>
      </c>
      <c r="BN179" s="20" t="s">
        <v>142</v>
      </c>
      <c r="BO179" s="54"/>
    </row>
    <row r="180" spans="1:67 16258:16299" s="47" customFormat="1" ht="15" customHeight="1" x14ac:dyDescent="0.25">
      <c r="A180" s="87">
        <v>170589</v>
      </c>
      <c r="B180" s="32" t="s">
        <v>160</v>
      </c>
      <c r="C180" s="88">
        <v>202</v>
      </c>
      <c r="D180" s="89">
        <v>1</v>
      </c>
      <c r="E180" s="87" t="s">
        <v>129</v>
      </c>
      <c r="F180" s="87" t="s">
        <v>164</v>
      </c>
      <c r="G180" s="87" t="s">
        <v>842</v>
      </c>
      <c r="H180" s="91">
        <v>39680</v>
      </c>
      <c r="I180" s="91">
        <v>44792</v>
      </c>
      <c r="J180" s="87" t="s">
        <v>130</v>
      </c>
      <c r="K180" s="90">
        <v>139445.6</v>
      </c>
      <c r="L180" s="87">
        <v>14.59</v>
      </c>
      <c r="M180" s="87"/>
      <c r="N180" s="87" t="s">
        <v>139</v>
      </c>
      <c r="O180" s="87" t="s">
        <v>140</v>
      </c>
      <c r="P180" s="87" t="s">
        <v>133</v>
      </c>
      <c r="Q180" s="87" t="s">
        <v>134</v>
      </c>
      <c r="R180" s="87" t="s">
        <v>161</v>
      </c>
      <c r="S180" s="92">
        <v>4040508.77</v>
      </c>
      <c r="T180" s="50">
        <v>3302936.37</v>
      </c>
      <c r="U180" s="50">
        <v>737572.4</v>
      </c>
      <c r="V180" s="50">
        <v>0</v>
      </c>
      <c r="W180" s="50">
        <v>0</v>
      </c>
      <c r="X180" s="50">
        <v>0</v>
      </c>
      <c r="Y180" s="16" t="s">
        <v>135</v>
      </c>
      <c r="Z180" s="16" t="s">
        <v>135</v>
      </c>
      <c r="AA180" s="16" t="s">
        <v>135</v>
      </c>
      <c r="AB180" s="16" t="s">
        <v>134</v>
      </c>
      <c r="AC180" s="16" t="s">
        <v>135</v>
      </c>
      <c r="AD180" s="51">
        <v>0</v>
      </c>
      <c r="AE180" s="51">
        <v>0</v>
      </c>
      <c r="AF180" s="51">
        <v>0</v>
      </c>
      <c r="AG180" s="51">
        <v>0</v>
      </c>
      <c r="AH180" s="51">
        <v>0</v>
      </c>
      <c r="AI180" s="51">
        <v>0</v>
      </c>
      <c r="AJ180" s="51">
        <v>0</v>
      </c>
      <c r="AK180" s="51">
        <v>0</v>
      </c>
      <c r="AL180" s="51">
        <v>0</v>
      </c>
      <c r="AM180" s="51">
        <v>0</v>
      </c>
      <c r="AN180" s="51">
        <v>0</v>
      </c>
      <c r="AO180" s="51">
        <v>0</v>
      </c>
      <c r="AP180" s="52"/>
      <c r="AQ180" s="51">
        <v>0</v>
      </c>
      <c r="AR180" s="53">
        <v>2826</v>
      </c>
      <c r="AS180" s="55">
        <v>3</v>
      </c>
      <c r="AT180" s="56" t="s">
        <v>242</v>
      </c>
      <c r="AU180" s="20" t="s">
        <v>135</v>
      </c>
      <c r="AV180" s="20" t="s">
        <v>134</v>
      </c>
      <c r="AW180" s="93" t="s">
        <v>135</v>
      </c>
      <c r="AX180" s="93" t="s">
        <v>843</v>
      </c>
      <c r="AY180" s="93" t="s">
        <v>136</v>
      </c>
      <c r="AZ180" s="93" t="s">
        <v>141</v>
      </c>
      <c r="BA180" s="45" t="s">
        <v>844</v>
      </c>
      <c r="BB180" s="93">
        <v>767448</v>
      </c>
      <c r="BC180" s="93" t="s">
        <v>845</v>
      </c>
      <c r="BD180" s="93"/>
      <c r="BE180" s="93"/>
      <c r="BF180" s="93" t="s">
        <v>134</v>
      </c>
      <c r="BG180" s="93" t="s">
        <v>134</v>
      </c>
      <c r="BH180" s="93" t="s">
        <v>134</v>
      </c>
      <c r="BI180" s="20" t="s">
        <v>134</v>
      </c>
      <c r="BJ180" s="20" t="s">
        <v>134</v>
      </c>
      <c r="BK180" s="20" t="s">
        <v>134</v>
      </c>
      <c r="BL180" s="20" t="s">
        <v>134</v>
      </c>
      <c r="BM180" s="20" t="s">
        <v>135</v>
      </c>
      <c r="BN180" s="20" t="s">
        <v>134</v>
      </c>
      <c r="BO180" s="54"/>
    </row>
    <row r="181" spans="1:67 16258:16299" s="48" customFormat="1" ht="15" x14ac:dyDescent="0.25">
      <c r="A181" s="16">
        <v>157900</v>
      </c>
      <c r="B181" s="13" t="s">
        <v>160</v>
      </c>
      <c r="C181" s="24">
        <v>202</v>
      </c>
      <c r="D181" s="49">
        <v>1</v>
      </c>
      <c r="E181" s="16" t="s">
        <v>129</v>
      </c>
      <c r="F181" s="16" t="s">
        <v>164</v>
      </c>
      <c r="G181" s="16" t="s">
        <v>846</v>
      </c>
      <c r="H181" s="18">
        <v>39080</v>
      </c>
      <c r="I181" s="18">
        <v>45971</v>
      </c>
      <c r="J181" s="16" t="s">
        <v>130</v>
      </c>
      <c r="K181" s="17">
        <v>247000</v>
      </c>
      <c r="L181" s="16">
        <v>13.49</v>
      </c>
      <c r="M181" s="16"/>
      <c r="N181" s="16" t="s">
        <v>131</v>
      </c>
      <c r="O181" s="16" t="s">
        <v>132</v>
      </c>
      <c r="P181" s="16" t="s">
        <v>133</v>
      </c>
      <c r="Q181" s="16" t="s">
        <v>134</v>
      </c>
      <c r="R181" s="16" t="s">
        <v>161</v>
      </c>
      <c r="S181" s="50">
        <v>7762472.25</v>
      </c>
      <c r="T181" s="50">
        <v>5826006.9699999997</v>
      </c>
      <c r="U181" s="50">
        <v>1936465.28</v>
      </c>
      <c r="V181" s="50">
        <v>0</v>
      </c>
      <c r="W181" s="50">
        <v>0</v>
      </c>
      <c r="X181" s="50">
        <v>0</v>
      </c>
      <c r="Y181" s="29" t="s">
        <v>143</v>
      </c>
      <c r="Z181" s="20" t="s">
        <v>143</v>
      </c>
      <c r="AA181" s="20" t="s">
        <v>134</v>
      </c>
      <c r="AB181" s="20" t="s">
        <v>134</v>
      </c>
      <c r="AC181" s="20" t="s">
        <v>143</v>
      </c>
      <c r="AD181" s="20">
        <v>0</v>
      </c>
      <c r="AE181" s="20">
        <v>0</v>
      </c>
      <c r="AF181" s="20">
        <v>0</v>
      </c>
      <c r="AG181" s="20">
        <v>0</v>
      </c>
      <c r="AH181" s="20">
        <v>0</v>
      </c>
      <c r="AI181" s="20">
        <v>0</v>
      </c>
      <c r="AJ181" s="54">
        <v>0</v>
      </c>
      <c r="AK181" s="58">
        <v>0</v>
      </c>
      <c r="AL181" s="21">
        <v>0</v>
      </c>
      <c r="AM181" s="51">
        <v>0</v>
      </c>
      <c r="AN181" s="19">
        <v>0</v>
      </c>
      <c r="AO181" s="28">
        <v>0</v>
      </c>
      <c r="AP181" s="19"/>
      <c r="AQ181" s="59">
        <v>0</v>
      </c>
      <c r="AR181" s="67">
        <v>2826</v>
      </c>
      <c r="AS181" s="55">
        <v>3</v>
      </c>
      <c r="AT181" s="56" t="s">
        <v>253</v>
      </c>
      <c r="AU181" s="20" t="s">
        <v>135</v>
      </c>
      <c r="AV181" s="20" t="s">
        <v>134</v>
      </c>
      <c r="AW181" s="48" t="s">
        <v>135</v>
      </c>
      <c r="AX181" s="48" t="s">
        <v>847</v>
      </c>
      <c r="AY181" s="48" t="s">
        <v>136</v>
      </c>
      <c r="AZ181" s="48" t="s">
        <v>169</v>
      </c>
      <c r="BA181" s="94" t="s">
        <v>848</v>
      </c>
      <c r="BB181" s="93">
        <v>1569130</v>
      </c>
      <c r="BF181" s="48" t="s">
        <v>134</v>
      </c>
      <c r="BG181" s="48" t="s">
        <v>134</v>
      </c>
      <c r="BH181" s="48" t="s">
        <v>135</v>
      </c>
      <c r="BI181" s="47" t="s">
        <v>134</v>
      </c>
      <c r="BJ181" s="47" t="s">
        <v>134</v>
      </c>
      <c r="BK181" s="47" t="s">
        <v>134</v>
      </c>
      <c r="BL181" s="47" t="s">
        <v>134</v>
      </c>
      <c r="BM181" s="47" t="s">
        <v>134</v>
      </c>
      <c r="BN181" s="47" t="s">
        <v>134</v>
      </c>
      <c r="BO181" s="47"/>
      <c r="XAH181" s="16"/>
      <c r="XAI181" s="5"/>
      <c r="XAJ181" s="5"/>
      <c r="XAK181" s="6"/>
      <c r="XAL181" s="5"/>
      <c r="XAM181" s="13"/>
      <c r="XAN181" s="16"/>
      <c r="XAO181" s="13"/>
      <c r="XAP181" s="24"/>
      <c r="XAQ181" s="49"/>
      <c r="XAR181" s="16"/>
      <c r="XAS181" s="16"/>
      <c r="XAT181" s="17"/>
      <c r="XAU181" s="16"/>
      <c r="XAV181" s="16"/>
      <c r="XAW181" s="18"/>
      <c r="XAX181" s="18"/>
      <c r="XAY181" s="16"/>
      <c r="XAZ181" s="17"/>
      <c r="XBA181" s="16"/>
      <c r="XBB181" s="16"/>
      <c r="XBC181" s="16"/>
      <c r="XBD181" s="16"/>
      <c r="XBE181" s="16"/>
      <c r="XBF181" s="16"/>
      <c r="XBG181" s="16"/>
      <c r="XBH181" s="50"/>
      <c r="XBI181" s="20"/>
      <c r="XBJ181" s="20"/>
      <c r="XBK181" s="20"/>
      <c r="XBL181" s="20"/>
      <c r="XBM181" s="69"/>
      <c r="XBN181" s="29"/>
      <c r="XBO181" s="20"/>
      <c r="XBP181" s="20"/>
      <c r="XBQ181" s="20"/>
      <c r="XBR181" s="20"/>
      <c r="XBS181" s="20"/>
      <c r="XBT181" s="20"/>
      <c r="XBU181" s="20"/>
      <c r="XBV181" s="20"/>
      <c r="XBW181" s="20"/>
    </row>
    <row r="182" spans="1:67 16258:16299" s="22" customFormat="1" ht="15" customHeight="1" x14ac:dyDescent="0.25">
      <c r="A182" s="33">
        <v>167709</v>
      </c>
      <c r="B182" s="34" t="s">
        <v>160</v>
      </c>
      <c r="C182" s="35">
        <v>202</v>
      </c>
      <c r="D182" s="36">
        <v>1</v>
      </c>
      <c r="E182" s="37" t="s">
        <v>129</v>
      </c>
      <c r="F182" s="37" t="s">
        <v>164</v>
      </c>
      <c r="G182" s="37" t="s">
        <v>849</v>
      </c>
      <c r="H182" s="39">
        <v>39601</v>
      </c>
      <c r="I182" s="39">
        <v>49046</v>
      </c>
      <c r="J182" s="37" t="s">
        <v>130</v>
      </c>
      <c r="K182" s="38">
        <v>187274.98</v>
      </c>
      <c r="L182" s="37">
        <v>15.49</v>
      </c>
      <c r="M182" s="37"/>
      <c r="N182" s="37" t="s">
        <v>139</v>
      </c>
      <c r="O182" s="37" t="s">
        <v>149</v>
      </c>
      <c r="P182" s="37" t="s">
        <v>133</v>
      </c>
      <c r="Q182" s="37" t="s">
        <v>134</v>
      </c>
      <c r="R182" s="37" t="s">
        <v>161</v>
      </c>
      <c r="S182" s="95">
        <v>5745515.3499999996</v>
      </c>
      <c r="T182" s="50">
        <v>4372865</v>
      </c>
      <c r="U182" s="50">
        <v>1372650.35</v>
      </c>
      <c r="V182" s="50">
        <v>0</v>
      </c>
      <c r="W182" s="50">
        <v>0</v>
      </c>
      <c r="X182" s="50">
        <v>0</v>
      </c>
      <c r="Y182" s="16" t="s">
        <v>135</v>
      </c>
      <c r="Z182" s="16" t="s">
        <v>135</v>
      </c>
      <c r="AA182" s="16" t="s">
        <v>135</v>
      </c>
      <c r="AB182" s="16" t="s">
        <v>134</v>
      </c>
      <c r="AC182" s="16" t="s">
        <v>135</v>
      </c>
      <c r="AD182" s="51">
        <v>0</v>
      </c>
      <c r="AE182" s="51">
        <v>0</v>
      </c>
      <c r="AF182" s="51">
        <v>0</v>
      </c>
      <c r="AG182" s="51">
        <v>0</v>
      </c>
      <c r="AH182" s="51">
        <v>0</v>
      </c>
      <c r="AI182" s="51">
        <v>0</v>
      </c>
      <c r="AJ182" s="51">
        <v>0</v>
      </c>
      <c r="AK182" s="51">
        <v>0</v>
      </c>
      <c r="AL182" s="51">
        <v>0</v>
      </c>
      <c r="AM182" s="51">
        <v>0</v>
      </c>
      <c r="AN182" s="51">
        <v>0</v>
      </c>
      <c r="AO182" s="51">
        <v>0</v>
      </c>
      <c r="AP182" s="52"/>
      <c r="AQ182" s="51">
        <v>0</v>
      </c>
      <c r="AR182" s="53">
        <v>2826</v>
      </c>
      <c r="AS182" s="55">
        <v>4</v>
      </c>
      <c r="AT182" s="56" t="s">
        <v>207</v>
      </c>
      <c r="AU182" s="20" t="s">
        <v>135</v>
      </c>
      <c r="AV182" s="20" t="s">
        <v>134</v>
      </c>
      <c r="AW182" s="40" t="s">
        <v>135</v>
      </c>
      <c r="AX182" s="40" t="s">
        <v>850</v>
      </c>
      <c r="AY182" s="40" t="s">
        <v>136</v>
      </c>
      <c r="AZ182" s="40" t="s">
        <v>141</v>
      </c>
      <c r="BA182" s="42" t="s">
        <v>851</v>
      </c>
      <c r="BB182" s="40">
        <v>1033105</v>
      </c>
      <c r="BC182" s="40"/>
      <c r="BD182" s="40"/>
      <c r="BE182" s="40"/>
      <c r="BF182" s="40" t="s">
        <v>134</v>
      </c>
      <c r="BG182" s="40" t="s">
        <v>134</v>
      </c>
      <c r="BH182" s="40" t="s">
        <v>134</v>
      </c>
      <c r="BI182" s="20" t="s">
        <v>134</v>
      </c>
      <c r="BJ182" s="20" t="s">
        <v>134</v>
      </c>
      <c r="BK182" s="20" t="s">
        <v>134</v>
      </c>
      <c r="BL182" s="20" t="s">
        <v>134</v>
      </c>
      <c r="BM182" s="20" t="s">
        <v>135</v>
      </c>
      <c r="BN182" s="20" t="s">
        <v>134</v>
      </c>
      <c r="BO182" s="19"/>
    </row>
    <row r="183" spans="1:67 16258:16299" s="22" customFormat="1" ht="15" customHeight="1" x14ac:dyDescent="0.25">
      <c r="A183" s="15">
        <v>163507</v>
      </c>
      <c r="B183" s="13" t="s">
        <v>160</v>
      </c>
      <c r="C183" s="24">
        <v>202</v>
      </c>
      <c r="D183" s="26">
        <v>1</v>
      </c>
      <c r="E183" s="16" t="s">
        <v>129</v>
      </c>
      <c r="F183" s="16" t="s">
        <v>164</v>
      </c>
      <c r="G183" s="16" t="s">
        <v>852</v>
      </c>
      <c r="H183" s="18">
        <v>39443</v>
      </c>
      <c r="I183" s="18">
        <v>50401</v>
      </c>
      <c r="J183" s="16" t="s">
        <v>130</v>
      </c>
      <c r="K183" s="17">
        <v>159921.69</v>
      </c>
      <c r="L183" s="16">
        <v>13.39</v>
      </c>
      <c r="M183" s="16"/>
      <c r="N183" s="16" t="s">
        <v>139</v>
      </c>
      <c r="O183" s="16" t="s">
        <v>140</v>
      </c>
      <c r="P183" s="16" t="s">
        <v>133</v>
      </c>
      <c r="Q183" s="16" t="s">
        <v>134</v>
      </c>
      <c r="R183" s="16" t="s">
        <v>161</v>
      </c>
      <c r="S183" s="50">
        <v>4540436.8099999996</v>
      </c>
      <c r="T183" s="50">
        <v>3743025.02</v>
      </c>
      <c r="U183" s="50">
        <v>797411.79</v>
      </c>
      <c r="V183" s="50">
        <v>0</v>
      </c>
      <c r="W183" s="50">
        <v>0</v>
      </c>
      <c r="X183" s="50">
        <v>0</v>
      </c>
      <c r="Y183" s="16" t="s">
        <v>135</v>
      </c>
      <c r="Z183" s="16" t="s">
        <v>143</v>
      </c>
      <c r="AA183" s="16" t="s">
        <v>135</v>
      </c>
      <c r="AB183" s="16" t="s">
        <v>134</v>
      </c>
      <c r="AC183" s="16" t="s">
        <v>135</v>
      </c>
      <c r="AD183" s="51">
        <v>0</v>
      </c>
      <c r="AE183" s="51">
        <v>0</v>
      </c>
      <c r="AF183" s="51">
        <v>0</v>
      </c>
      <c r="AG183" s="51">
        <v>0</v>
      </c>
      <c r="AH183" s="51">
        <v>0</v>
      </c>
      <c r="AI183" s="51">
        <v>0</v>
      </c>
      <c r="AJ183" s="51">
        <v>0</v>
      </c>
      <c r="AK183" s="51">
        <v>0</v>
      </c>
      <c r="AL183" s="51">
        <v>0</v>
      </c>
      <c r="AM183" s="51">
        <v>0</v>
      </c>
      <c r="AN183" s="51">
        <v>0</v>
      </c>
      <c r="AO183" s="51">
        <v>0</v>
      </c>
      <c r="AP183" s="52"/>
      <c r="AQ183" s="51">
        <v>0</v>
      </c>
      <c r="AR183" s="53">
        <v>2826</v>
      </c>
      <c r="AS183" s="55">
        <v>4</v>
      </c>
      <c r="AT183" s="56" t="s">
        <v>853</v>
      </c>
      <c r="AU183" s="20" t="s">
        <v>135</v>
      </c>
      <c r="AV183" s="20" t="s">
        <v>134</v>
      </c>
      <c r="AW183" s="20" t="s">
        <v>135</v>
      </c>
      <c r="AX183" s="20" t="s">
        <v>854</v>
      </c>
      <c r="AY183" s="20" t="s">
        <v>136</v>
      </c>
      <c r="AZ183" s="20" t="s">
        <v>141</v>
      </c>
      <c r="BA183" s="43" t="s">
        <v>855</v>
      </c>
      <c r="BB183" s="20">
        <v>881500</v>
      </c>
      <c r="BC183" s="20"/>
      <c r="BD183" s="20"/>
      <c r="BE183" s="20"/>
      <c r="BF183" s="20" t="s">
        <v>134</v>
      </c>
      <c r="BG183" s="20" t="s">
        <v>134</v>
      </c>
      <c r="BH183" s="20" t="s">
        <v>134</v>
      </c>
      <c r="BI183" s="20" t="s">
        <v>134</v>
      </c>
      <c r="BJ183" s="20" t="s">
        <v>134</v>
      </c>
      <c r="BK183" s="20" t="s">
        <v>134</v>
      </c>
      <c r="BL183" s="20" t="s">
        <v>134</v>
      </c>
      <c r="BM183" s="20" t="s">
        <v>135</v>
      </c>
      <c r="BN183" s="20" t="s">
        <v>134</v>
      </c>
      <c r="BO183" s="19"/>
    </row>
    <row r="184" spans="1:67 16258:16299" s="22" customFormat="1" ht="15" x14ac:dyDescent="0.25">
      <c r="A184" s="15">
        <v>167282</v>
      </c>
      <c r="B184" s="13" t="s">
        <v>160</v>
      </c>
      <c r="C184" s="24">
        <v>202</v>
      </c>
      <c r="D184" s="26">
        <v>1</v>
      </c>
      <c r="E184" s="16" t="s">
        <v>129</v>
      </c>
      <c r="F184" s="16" t="s">
        <v>164</v>
      </c>
      <c r="G184" s="16" t="s">
        <v>856</v>
      </c>
      <c r="H184" s="18">
        <v>39584</v>
      </c>
      <c r="I184" s="18">
        <v>48712</v>
      </c>
      <c r="J184" s="16" t="s">
        <v>130</v>
      </c>
      <c r="K184" s="17">
        <v>55944</v>
      </c>
      <c r="L184" s="16">
        <v>14.99</v>
      </c>
      <c r="M184" s="16"/>
      <c r="N184" s="16" t="s">
        <v>139</v>
      </c>
      <c r="O184" s="16" t="s">
        <v>132</v>
      </c>
      <c r="P184" s="16" t="s">
        <v>133</v>
      </c>
      <c r="Q184" s="16" t="s">
        <v>134</v>
      </c>
      <c r="R184" s="16" t="s">
        <v>161</v>
      </c>
      <c r="S184" s="50">
        <v>3476863.67</v>
      </c>
      <c r="T184" s="50">
        <v>1314921.1599999999</v>
      </c>
      <c r="U184" s="50">
        <v>2161942.5099999998</v>
      </c>
      <c r="V184" s="50">
        <v>0</v>
      </c>
      <c r="W184" s="50">
        <v>0</v>
      </c>
      <c r="X184" s="50">
        <v>0</v>
      </c>
      <c r="Y184" s="16" t="s">
        <v>135</v>
      </c>
      <c r="Z184" s="16" t="s">
        <v>135</v>
      </c>
      <c r="AA184" s="16" t="s">
        <v>134</v>
      </c>
      <c r="AB184" s="16" t="s">
        <v>134</v>
      </c>
      <c r="AC184" s="16" t="s">
        <v>135</v>
      </c>
      <c r="AD184" s="51">
        <v>0</v>
      </c>
      <c r="AE184" s="51">
        <v>0</v>
      </c>
      <c r="AF184" s="51">
        <v>0</v>
      </c>
      <c r="AG184" s="51">
        <v>0</v>
      </c>
      <c r="AH184" s="51">
        <v>0</v>
      </c>
      <c r="AI184" s="51">
        <v>0</v>
      </c>
      <c r="AJ184" s="51">
        <v>0</v>
      </c>
      <c r="AK184" s="51">
        <v>0</v>
      </c>
      <c r="AL184" s="51">
        <v>0</v>
      </c>
      <c r="AM184" s="51">
        <v>0</v>
      </c>
      <c r="AN184" s="51">
        <v>0</v>
      </c>
      <c r="AO184" s="51">
        <v>0</v>
      </c>
      <c r="AP184" s="52"/>
      <c r="AQ184" s="51">
        <v>0</v>
      </c>
      <c r="AR184" s="53">
        <v>2826</v>
      </c>
      <c r="AS184" s="55">
        <v>3</v>
      </c>
      <c r="AT184" s="56" t="s">
        <v>857</v>
      </c>
      <c r="AU184" s="20" t="s">
        <v>135</v>
      </c>
      <c r="AV184" s="20" t="s">
        <v>134</v>
      </c>
      <c r="AW184" s="20" t="s">
        <v>135</v>
      </c>
      <c r="AX184" s="20" t="s">
        <v>245</v>
      </c>
      <c r="AY184" s="20" t="s">
        <v>136</v>
      </c>
      <c r="AZ184" s="20" t="s">
        <v>137</v>
      </c>
      <c r="BA184" s="42" t="s">
        <v>858</v>
      </c>
      <c r="BB184" s="20">
        <v>325543</v>
      </c>
      <c r="BC184" s="20" t="s">
        <v>859</v>
      </c>
      <c r="BD184" s="20"/>
      <c r="BE184" s="20"/>
      <c r="BF184" s="20" t="s">
        <v>134</v>
      </c>
      <c r="BG184" s="20" t="s">
        <v>134</v>
      </c>
      <c r="BH184" s="20" t="s">
        <v>135</v>
      </c>
      <c r="BI184" s="20" t="s">
        <v>135</v>
      </c>
      <c r="BJ184" s="20" t="s">
        <v>134</v>
      </c>
      <c r="BK184" s="20" t="s">
        <v>134</v>
      </c>
      <c r="BL184" s="20" t="s">
        <v>134</v>
      </c>
      <c r="BM184" s="20" t="s">
        <v>134</v>
      </c>
      <c r="BN184" s="20" t="s">
        <v>134</v>
      </c>
      <c r="BO184" s="19"/>
    </row>
    <row r="185" spans="1:67 16258:16299" s="22" customFormat="1" ht="15" customHeight="1" x14ac:dyDescent="0.25">
      <c r="A185" s="15">
        <v>168196</v>
      </c>
      <c r="B185" s="13" t="s">
        <v>160</v>
      </c>
      <c r="C185" s="24">
        <v>202</v>
      </c>
      <c r="D185" s="26">
        <v>1</v>
      </c>
      <c r="E185" s="16" t="s">
        <v>129</v>
      </c>
      <c r="F185" s="16" t="s">
        <v>164</v>
      </c>
      <c r="G185" s="16" t="s">
        <v>860</v>
      </c>
      <c r="H185" s="18">
        <v>39619</v>
      </c>
      <c r="I185" s="18">
        <v>43260</v>
      </c>
      <c r="J185" s="16" t="s">
        <v>130</v>
      </c>
      <c r="K185" s="17">
        <v>92129.4</v>
      </c>
      <c r="L185" s="16">
        <v>14.89</v>
      </c>
      <c r="M185" s="16">
        <v>0</v>
      </c>
      <c r="N185" s="16" t="s">
        <v>139</v>
      </c>
      <c r="O185" s="16" t="s">
        <v>132</v>
      </c>
      <c r="P185" s="16" t="s">
        <v>133</v>
      </c>
      <c r="Q185" s="16" t="s">
        <v>134</v>
      </c>
      <c r="R185" s="16" t="s">
        <v>161</v>
      </c>
      <c r="S185" s="50">
        <v>3996522.78</v>
      </c>
      <c r="T185" s="50">
        <v>1746760.14</v>
      </c>
      <c r="U185" s="50">
        <v>2249762.64</v>
      </c>
      <c r="V185" s="50">
        <v>0</v>
      </c>
      <c r="W185" s="50">
        <v>0</v>
      </c>
      <c r="X185" s="50">
        <v>0</v>
      </c>
      <c r="Y185" s="16" t="s">
        <v>135</v>
      </c>
      <c r="Z185" s="16" t="s">
        <v>143</v>
      </c>
      <c r="AA185" s="16" t="s">
        <v>135</v>
      </c>
      <c r="AB185" s="16" t="s">
        <v>134</v>
      </c>
      <c r="AC185" s="16" t="s">
        <v>135</v>
      </c>
      <c r="AD185" s="51">
        <v>0</v>
      </c>
      <c r="AE185" s="51">
        <v>0</v>
      </c>
      <c r="AF185" s="51">
        <v>0</v>
      </c>
      <c r="AG185" s="51">
        <v>0</v>
      </c>
      <c r="AH185" s="51">
        <v>0</v>
      </c>
      <c r="AI185" s="51">
        <v>0</v>
      </c>
      <c r="AJ185" s="51">
        <v>0</v>
      </c>
      <c r="AK185" s="51">
        <v>0</v>
      </c>
      <c r="AL185" s="51">
        <v>0</v>
      </c>
      <c r="AM185" s="51">
        <v>0</v>
      </c>
      <c r="AN185" s="51">
        <v>0</v>
      </c>
      <c r="AO185" s="51">
        <v>0</v>
      </c>
      <c r="AP185" s="52"/>
      <c r="AQ185" s="51">
        <v>0</v>
      </c>
      <c r="AR185" s="53">
        <v>2826</v>
      </c>
      <c r="AS185" s="55">
        <v>3</v>
      </c>
      <c r="AT185" s="56" t="s">
        <v>861</v>
      </c>
      <c r="AU185" s="20" t="s">
        <v>135</v>
      </c>
      <c r="AV185" s="20" t="s">
        <v>134</v>
      </c>
      <c r="AW185" s="20" t="s">
        <v>135</v>
      </c>
      <c r="AX185" s="20" t="s">
        <v>862</v>
      </c>
      <c r="AY185" s="20" t="s">
        <v>136</v>
      </c>
      <c r="AZ185" s="20" t="s">
        <v>137</v>
      </c>
      <c r="BA185" s="43" t="s">
        <v>863</v>
      </c>
      <c r="BB185" s="20">
        <v>630408</v>
      </c>
      <c r="BC185" s="20"/>
      <c r="BD185" s="20"/>
      <c r="BE185" s="20"/>
      <c r="BF185" s="20" t="s">
        <v>134</v>
      </c>
      <c r="BG185" s="20" t="s">
        <v>134</v>
      </c>
      <c r="BH185" s="20" t="s">
        <v>135</v>
      </c>
      <c r="BI185" s="20" t="s">
        <v>134</v>
      </c>
      <c r="BJ185" s="20" t="s">
        <v>134</v>
      </c>
      <c r="BK185" s="20" t="s">
        <v>134</v>
      </c>
      <c r="BL185" s="20" t="s">
        <v>134</v>
      </c>
      <c r="BM185" s="20" t="s">
        <v>135</v>
      </c>
      <c r="BN185" s="20" t="s">
        <v>134</v>
      </c>
      <c r="BO185" s="19"/>
    </row>
    <row r="186" spans="1:67 16258:16299" s="22" customFormat="1" ht="15" x14ac:dyDescent="0.25">
      <c r="A186" s="15">
        <v>164339</v>
      </c>
      <c r="B186" s="13" t="s">
        <v>160</v>
      </c>
      <c r="C186" s="24">
        <v>202</v>
      </c>
      <c r="D186" s="26">
        <v>1</v>
      </c>
      <c r="E186" s="16" t="s">
        <v>129</v>
      </c>
      <c r="F186" s="16" t="s">
        <v>164</v>
      </c>
      <c r="G186" s="16" t="s">
        <v>864</v>
      </c>
      <c r="H186" s="18">
        <v>39483</v>
      </c>
      <c r="I186" s="18">
        <v>50440</v>
      </c>
      <c r="J186" s="16" t="s">
        <v>130</v>
      </c>
      <c r="K186" s="17">
        <v>68394.33</v>
      </c>
      <c r="L186" s="16">
        <v>13.39</v>
      </c>
      <c r="M186" s="16"/>
      <c r="N186" s="16" t="s">
        <v>139</v>
      </c>
      <c r="O186" s="16" t="s">
        <v>149</v>
      </c>
      <c r="P186" s="16" t="s">
        <v>133</v>
      </c>
      <c r="Q186" s="16" t="s">
        <v>134</v>
      </c>
      <c r="R186" s="16" t="s">
        <v>161</v>
      </c>
      <c r="S186" s="50">
        <v>2854653.71</v>
      </c>
      <c r="T186" s="50">
        <v>1595432.08</v>
      </c>
      <c r="U186" s="50">
        <v>1259221.6299999999</v>
      </c>
      <c r="V186" s="50">
        <v>0</v>
      </c>
      <c r="W186" s="50">
        <v>0</v>
      </c>
      <c r="X186" s="50">
        <v>0</v>
      </c>
      <c r="Y186" s="16" t="s">
        <v>135</v>
      </c>
      <c r="Z186" s="16" t="s">
        <v>143</v>
      </c>
      <c r="AA186" s="16" t="s">
        <v>134</v>
      </c>
      <c r="AB186" s="16" t="s">
        <v>134</v>
      </c>
      <c r="AC186" s="16" t="s">
        <v>135</v>
      </c>
      <c r="AD186" s="51">
        <v>0</v>
      </c>
      <c r="AE186" s="51">
        <v>0</v>
      </c>
      <c r="AF186" s="51">
        <v>0</v>
      </c>
      <c r="AG186" s="51">
        <v>0</v>
      </c>
      <c r="AH186" s="51">
        <v>0</v>
      </c>
      <c r="AI186" s="51">
        <v>0</v>
      </c>
      <c r="AJ186" s="51">
        <v>0</v>
      </c>
      <c r="AK186" s="51">
        <v>0</v>
      </c>
      <c r="AL186" s="51">
        <v>0</v>
      </c>
      <c r="AM186" s="51">
        <v>0</v>
      </c>
      <c r="AN186" s="51">
        <v>0</v>
      </c>
      <c r="AO186" s="51">
        <v>0</v>
      </c>
      <c r="AP186" s="52"/>
      <c r="AQ186" s="51">
        <v>0</v>
      </c>
      <c r="AR186" s="53">
        <v>2826</v>
      </c>
      <c r="AS186" s="55">
        <v>1</v>
      </c>
      <c r="AT186" s="56" t="s">
        <v>865</v>
      </c>
      <c r="AU186" s="20" t="s">
        <v>135</v>
      </c>
      <c r="AV186" s="20" t="s">
        <v>134</v>
      </c>
      <c r="AW186" s="20" t="s">
        <v>135</v>
      </c>
      <c r="AX186" s="20" t="s">
        <v>866</v>
      </c>
      <c r="AY186" s="20" t="s">
        <v>136</v>
      </c>
      <c r="AZ186" s="20" t="s">
        <v>141</v>
      </c>
      <c r="BA186" s="43" t="s">
        <v>867</v>
      </c>
      <c r="BB186" s="20">
        <v>376983</v>
      </c>
      <c r="BC186" s="20"/>
      <c r="BD186" s="20"/>
      <c r="BE186" s="20" t="s">
        <v>145</v>
      </c>
      <c r="BF186" s="20" t="s">
        <v>134</v>
      </c>
      <c r="BG186" s="20" t="s">
        <v>134</v>
      </c>
      <c r="BH186" s="20" t="s">
        <v>134</v>
      </c>
      <c r="BI186" s="20" t="s">
        <v>134</v>
      </c>
      <c r="BJ186" s="20" t="s">
        <v>134</v>
      </c>
      <c r="BK186" s="20" t="s">
        <v>135</v>
      </c>
      <c r="BL186" s="20" t="s">
        <v>134</v>
      </c>
      <c r="BM186" s="20" t="s">
        <v>134</v>
      </c>
      <c r="BN186" s="20" t="s">
        <v>134</v>
      </c>
      <c r="BO186" s="19"/>
    </row>
    <row r="187" spans="1:67 16258:16299" s="22" customFormat="1" ht="15" customHeight="1" x14ac:dyDescent="0.25">
      <c r="A187" s="15">
        <v>167530</v>
      </c>
      <c r="B187" s="13" t="s">
        <v>160</v>
      </c>
      <c r="C187" s="24">
        <v>202</v>
      </c>
      <c r="D187" s="26">
        <v>1</v>
      </c>
      <c r="E187" s="16" t="s">
        <v>129</v>
      </c>
      <c r="F187" s="16" t="s">
        <v>164</v>
      </c>
      <c r="G187" s="16" t="s">
        <v>868</v>
      </c>
      <c r="H187" s="18">
        <v>39595</v>
      </c>
      <c r="I187" s="18">
        <v>46899</v>
      </c>
      <c r="J187" s="16" t="s">
        <v>130</v>
      </c>
      <c r="K187" s="17">
        <v>131579.65</v>
      </c>
      <c r="L187" s="16">
        <v>14.49</v>
      </c>
      <c r="M187" s="16">
        <v>0</v>
      </c>
      <c r="N187" s="16" t="s">
        <v>139</v>
      </c>
      <c r="O187" s="16" t="s">
        <v>140</v>
      </c>
      <c r="P187" s="16" t="s">
        <v>133</v>
      </c>
      <c r="Q187" s="16" t="s">
        <v>134</v>
      </c>
      <c r="R187" s="16" t="s">
        <v>161</v>
      </c>
      <c r="S187" s="50">
        <v>3793157.57</v>
      </c>
      <c r="T187" s="50">
        <v>3078198.62</v>
      </c>
      <c r="U187" s="50">
        <v>714958.95</v>
      </c>
      <c r="V187" s="50">
        <v>0</v>
      </c>
      <c r="W187" s="50">
        <v>0</v>
      </c>
      <c r="X187" s="50">
        <v>0</v>
      </c>
      <c r="Y187" s="16" t="s">
        <v>143</v>
      </c>
      <c r="Z187" s="16" t="s">
        <v>143</v>
      </c>
      <c r="AA187" s="16" t="s">
        <v>143</v>
      </c>
      <c r="AB187" s="16" t="s">
        <v>143</v>
      </c>
      <c r="AC187" s="16" t="s">
        <v>143</v>
      </c>
      <c r="AD187" s="51">
        <v>0</v>
      </c>
      <c r="AE187" s="51">
        <v>0</v>
      </c>
      <c r="AF187" s="51">
        <v>0</v>
      </c>
      <c r="AG187" s="51">
        <v>0</v>
      </c>
      <c r="AH187" s="51">
        <v>0</v>
      </c>
      <c r="AI187" s="51">
        <v>0</v>
      </c>
      <c r="AJ187" s="51">
        <v>0</v>
      </c>
      <c r="AK187" s="51">
        <v>0</v>
      </c>
      <c r="AL187" s="51">
        <v>0</v>
      </c>
      <c r="AM187" s="51">
        <v>0</v>
      </c>
      <c r="AN187" s="51">
        <v>0</v>
      </c>
      <c r="AO187" s="51">
        <v>0</v>
      </c>
      <c r="AP187" s="52"/>
      <c r="AQ187" s="51">
        <v>0</v>
      </c>
      <c r="AR187" s="53">
        <v>2826</v>
      </c>
      <c r="AS187" s="55">
        <v>4</v>
      </c>
      <c r="AT187" s="56" t="s">
        <v>869</v>
      </c>
      <c r="AU187" s="20" t="s">
        <v>135</v>
      </c>
      <c r="AV187" s="20" t="s">
        <v>134</v>
      </c>
      <c r="AW187" s="20" t="s">
        <v>135</v>
      </c>
      <c r="AX187" s="20" t="s">
        <v>870</v>
      </c>
      <c r="AY187" s="20" t="s">
        <v>136</v>
      </c>
      <c r="AZ187" s="20" t="s">
        <v>141</v>
      </c>
      <c r="BA187" s="43" t="s">
        <v>871</v>
      </c>
      <c r="BB187" s="20">
        <v>725390</v>
      </c>
      <c r="BC187" s="20"/>
      <c r="BD187" s="20"/>
      <c r="BE187" s="20"/>
      <c r="BF187" s="20" t="s">
        <v>134</v>
      </c>
      <c r="BG187" s="20" t="s">
        <v>134</v>
      </c>
      <c r="BH187" s="20" t="s">
        <v>134</v>
      </c>
      <c r="BI187" s="20" t="s">
        <v>134</v>
      </c>
      <c r="BJ187" s="20" t="s">
        <v>134</v>
      </c>
      <c r="BK187" s="20" t="s">
        <v>135</v>
      </c>
      <c r="BL187" s="20" t="s">
        <v>135</v>
      </c>
      <c r="BM187" s="20" t="s">
        <v>135</v>
      </c>
      <c r="BN187" s="20" t="s">
        <v>134</v>
      </c>
      <c r="BO187" s="19"/>
    </row>
    <row r="188" spans="1:67 16258:16299" s="22" customFormat="1" ht="15" x14ac:dyDescent="0.25">
      <c r="A188" s="15">
        <v>115445</v>
      </c>
      <c r="B188" s="13" t="s">
        <v>160</v>
      </c>
      <c r="C188" s="24">
        <v>202</v>
      </c>
      <c r="D188" s="26">
        <v>1</v>
      </c>
      <c r="E188" s="16" t="s">
        <v>129</v>
      </c>
      <c r="F188" s="16" t="s">
        <v>164</v>
      </c>
      <c r="G188" s="16" t="s">
        <v>872</v>
      </c>
      <c r="H188" s="18">
        <v>39356</v>
      </c>
      <c r="I188" s="18">
        <v>48487</v>
      </c>
      <c r="J188" s="16" t="s">
        <v>130</v>
      </c>
      <c r="K188" s="17">
        <v>196800</v>
      </c>
      <c r="L188" s="16">
        <v>12.49</v>
      </c>
      <c r="M188" s="16"/>
      <c r="N188" s="16" t="s">
        <v>131</v>
      </c>
      <c r="O188" s="16" t="s">
        <v>132</v>
      </c>
      <c r="P188" s="16" t="s">
        <v>133</v>
      </c>
      <c r="Q188" s="16" t="s">
        <v>134</v>
      </c>
      <c r="R188" s="16" t="s">
        <v>161</v>
      </c>
      <c r="S188" s="50">
        <v>5219970.4400000004</v>
      </c>
      <c r="T188" s="50">
        <v>4643674.3</v>
      </c>
      <c r="U188" s="50">
        <v>576296.14</v>
      </c>
      <c r="V188" s="50">
        <v>0</v>
      </c>
      <c r="W188" s="50">
        <v>0</v>
      </c>
      <c r="X188" s="50">
        <v>0</v>
      </c>
      <c r="Y188" s="16" t="s">
        <v>267</v>
      </c>
      <c r="Z188" s="16"/>
      <c r="AA188" s="16"/>
      <c r="AB188" s="16"/>
      <c r="AC188" s="16"/>
      <c r="AD188" s="51">
        <v>0</v>
      </c>
      <c r="AE188" s="51">
        <v>0</v>
      </c>
      <c r="AF188" s="51">
        <v>0</v>
      </c>
      <c r="AG188" s="51">
        <v>0</v>
      </c>
      <c r="AH188" s="51">
        <v>0</v>
      </c>
      <c r="AI188" s="51">
        <v>0</v>
      </c>
      <c r="AJ188" s="51">
        <v>0</v>
      </c>
      <c r="AK188" s="51">
        <v>0</v>
      </c>
      <c r="AL188" s="51">
        <v>0</v>
      </c>
      <c r="AM188" s="51">
        <v>0</v>
      </c>
      <c r="AN188" s="51">
        <v>0</v>
      </c>
      <c r="AO188" s="51">
        <v>0</v>
      </c>
      <c r="AP188" s="52"/>
      <c r="AQ188" s="51">
        <v>0</v>
      </c>
      <c r="AR188" s="53">
        <v>2856</v>
      </c>
      <c r="AS188" s="55">
        <v>3</v>
      </c>
      <c r="AT188" s="56" t="s">
        <v>873</v>
      </c>
      <c r="AU188" s="20" t="s">
        <v>135</v>
      </c>
      <c r="AV188" s="20" t="s">
        <v>134</v>
      </c>
      <c r="AW188" s="20" t="s">
        <v>135</v>
      </c>
      <c r="AX188" s="20" t="s">
        <v>184</v>
      </c>
      <c r="AY188" s="20" t="s">
        <v>136</v>
      </c>
      <c r="AZ188" s="20" t="s">
        <v>137</v>
      </c>
      <c r="BA188" s="43" t="s">
        <v>874</v>
      </c>
      <c r="BB188" s="20">
        <v>1122600</v>
      </c>
      <c r="BC188" s="20"/>
      <c r="BD188" s="20"/>
      <c r="BE188" s="20"/>
      <c r="BF188" s="20" t="s">
        <v>134</v>
      </c>
      <c r="BG188" s="20" t="s">
        <v>134</v>
      </c>
      <c r="BH188" s="20" t="s">
        <v>135</v>
      </c>
      <c r="BI188" s="20" t="s">
        <v>134</v>
      </c>
      <c r="BJ188" s="20" t="s">
        <v>134</v>
      </c>
      <c r="BK188" s="20" t="s">
        <v>134</v>
      </c>
      <c r="BL188" s="20" t="s">
        <v>134</v>
      </c>
      <c r="BM188" s="20" t="s">
        <v>134</v>
      </c>
      <c r="BN188" s="20" t="s">
        <v>134</v>
      </c>
      <c r="BO188" s="19"/>
    </row>
    <row r="189" spans="1:67 16258:16299" s="22" customFormat="1" ht="15" x14ac:dyDescent="0.25">
      <c r="A189" s="15">
        <v>171017</v>
      </c>
      <c r="B189" s="13" t="s">
        <v>160</v>
      </c>
      <c r="C189" s="24">
        <v>202</v>
      </c>
      <c r="D189" s="26">
        <v>1</v>
      </c>
      <c r="E189" s="16" t="s">
        <v>129</v>
      </c>
      <c r="F189" s="16" t="s">
        <v>164</v>
      </c>
      <c r="G189" s="16" t="s">
        <v>875</v>
      </c>
      <c r="H189" s="18">
        <v>39693</v>
      </c>
      <c r="I189" s="18">
        <v>46997</v>
      </c>
      <c r="J189" s="16" t="s">
        <v>130</v>
      </c>
      <c r="K189" s="17">
        <v>200362.4</v>
      </c>
      <c r="L189" s="16">
        <v>14.59</v>
      </c>
      <c r="M189" s="16"/>
      <c r="N189" s="16" t="s">
        <v>139</v>
      </c>
      <c r="O189" s="16" t="s">
        <v>149</v>
      </c>
      <c r="P189" s="16" t="s">
        <v>133</v>
      </c>
      <c r="Q189" s="16" t="s">
        <v>134</v>
      </c>
      <c r="R189" s="16" t="s">
        <v>161</v>
      </c>
      <c r="S189" s="50">
        <v>5790548.7300000004</v>
      </c>
      <c r="T189" s="50">
        <v>4739795.03</v>
      </c>
      <c r="U189" s="50">
        <v>1050753.7</v>
      </c>
      <c r="V189" s="50">
        <v>0</v>
      </c>
      <c r="W189" s="50">
        <v>0</v>
      </c>
      <c r="X189" s="50">
        <v>0</v>
      </c>
      <c r="Y189" s="16" t="s">
        <v>135</v>
      </c>
      <c r="Z189" s="16" t="s">
        <v>135</v>
      </c>
      <c r="AA189" s="16" t="s">
        <v>134</v>
      </c>
      <c r="AB189" s="16" t="s">
        <v>134</v>
      </c>
      <c r="AC189" s="16" t="s">
        <v>135</v>
      </c>
      <c r="AD189" s="51">
        <v>0</v>
      </c>
      <c r="AE189" s="51">
        <v>0</v>
      </c>
      <c r="AF189" s="51">
        <v>0</v>
      </c>
      <c r="AG189" s="51">
        <v>0</v>
      </c>
      <c r="AH189" s="51">
        <v>0</v>
      </c>
      <c r="AI189" s="51">
        <v>0</v>
      </c>
      <c r="AJ189" s="51">
        <v>0</v>
      </c>
      <c r="AK189" s="51">
        <v>0</v>
      </c>
      <c r="AL189" s="51">
        <v>0</v>
      </c>
      <c r="AM189" s="51">
        <v>0</v>
      </c>
      <c r="AN189" s="51">
        <v>0</v>
      </c>
      <c r="AO189" s="51">
        <v>0</v>
      </c>
      <c r="AP189" s="52"/>
      <c r="AQ189" s="51">
        <v>0</v>
      </c>
      <c r="AR189" s="53">
        <v>2826</v>
      </c>
      <c r="AS189" s="55">
        <v>3</v>
      </c>
      <c r="AT189" s="56" t="s">
        <v>198</v>
      </c>
      <c r="AU189" s="20" t="s">
        <v>135</v>
      </c>
      <c r="AV189" s="20" t="s">
        <v>134</v>
      </c>
      <c r="AW189" s="20" t="s">
        <v>135</v>
      </c>
      <c r="AX189" s="20" t="s">
        <v>876</v>
      </c>
      <c r="AY189" s="20" t="s">
        <v>136</v>
      </c>
      <c r="AZ189" s="20" t="s">
        <v>141</v>
      </c>
      <c r="BA189" s="42" t="s">
        <v>877</v>
      </c>
      <c r="BB189" s="20">
        <v>1102936.25</v>
      </c>
      <c r="BC189" s="20"/>
      <c r="BD189" s="20"/>
      <c r="BE189" s="20"/>
      <c r="BF189" s="20" t="s">
        <v>134</v>
      </c>
      <c r="BG189" s="20" t="s">
        <v>134</v>
      </c>
      <c r="BH189" s="20" t="s">
        <v>134</v>
      </c>
      <c r="BI189" s="20" t="s">
        <v>134</v>
      </c>
      <c r="BJ189" s="20" t="s">
        <v>134</v>
      </c>
      <c r="BK189" s="20" t="s">
        <v>134</v>
      </c>
      <c r="BL189" s="20" t="s">
        <v>134</v>
      </c>
      <c r="BM189" s="20" t="s">
        <v>134</v>
      </c>
      <c r="BN189" s="20" t="s">
        <v>134</v>
      </c>
      <c r="BO189" s="19"/>
    </row>
    <row r="190" spans="1:67 16258:16299" s="22" customFormat="1" ht="15" customHeight="1" x14ac:dyDescent="0.25">
      <c r="A190" s="15">
        <v>163133</v>
      </c>
      <c r="B190" s="13" t="s">
        <v>160</v>
      </c>
      <c r="C190" s="24">
        <v>202</v>
      </c>
      <c r="D190" s="26">
        <v>1</v>
      </c>
      <c r="E190" s="16" t="s">
        <v>129</v>
      </c>
      <c r="F190" s="16" t="s">
        <v>878</v>
      </c>
      <c r="G190" s="16" t="s">
        <v>879</v>
      </c>
      <c r="H190" s="18">
        <v>39436</v>
      </c>
      <c r="I190" s="18">
        <v>48565</v>
      </c>
      <c r="J190" s="16" t="s">
        <v>130</v>
      </c>
      <c r="K190" s="17">
        <v>78771.149999999994</v>
      </c>
      <c r="L190" s="16">
        <v>12.49</v>
      </c>
      <c r="M190" s="16"/>
      <c r="N190" s="16" t="s">
        <v>139</v>
      </c>
      <c r="O190" s="16" t="s">
        <v>132</v>
      </c>
      <c r="P190" s="16" t="s">
        <v>133</v>
      </c>
      <c r="Q190" s="16" t="s">
        <v>134</v>
      </c>
      <c r="R190" s="16" t="s">
        <v>161</v>
      </c>
      <c r="S190" s="50">
        <v>2486244.4900000002</v>
      </c>
      <c r="T190" s="50">
        <v>1347437.1</v>
      </c>
      <c r="U190" s="50">
        <v>1138807.3899999999</v>
      </c>
      <c r="V190" s="50">
        <v>0</v>
      </c>
      <c r="W190" s="50">
        <v>0</v>
      </c>
      <c r="X190" s="50">
        <v>0</v>
      </c>
      <c r="Y190" s="23" t="s">
        <v>135</v>
      </c>
      <c r="Z190" s="23" t="s">
        <v>135</v>
      </c>
      <c r="AA190" s="23" t="s">
        <v>135</v>
      </c>
      <c r="AB190" s="23" t="s">
        <v>134</v>
      </c>
      <c r="AC190" s="23" t="s">
        <v>135</v>
      </c>
      <c r="AD190" s="51">
        <v>0</v>
      </c>
      <c r="AE190" s="51">
        <v>0</v>
      </c>
      <c r="AF190" s="51">
        <v>0</v>
      </c>
      <c r="AG190" s="51">
        <v>0</v>
      </c>
      <c r="AH190" s="51">
        <v>0</v>
      </c>
      <c r="AI190" s="51">
        <v>0</v>
      </c>
      <c r="AJ190" s="51">
        <v>0</v>
      </c>
      <c r="AK190" s="51">
        <v>0</v>
      </c>
      <c r="AL190" s="51">
        <v>0</v>
      </c>
      <c r="AM190" s="51">
        <v>0</v>
      </c>
      <c r="AN190" s="51">
        <v>0</v>
      </c>
      <c r="AO190" s="51">
        <v>0</v>
      </c>
      <c r="AP190" s="52"/>
      <c r="AQ190" s="51">
        <v>0</v>
      </c>
      <c r="AR190" s="53">
        <v>2393</v>
      </c>
      <c r="AS190" s="55">
        <v>1</v>
      </c>
      <c r="AT190" s="56" t="s">
        <v>880</v>
      </c>
      <c r="AU190" s="20" t="s">
        <v>135</v>
      </c>
      <c r="AV190" s="20" t="s">
        <v>134</v>
      </c>
      <c r="AW190" s="20" t="s">
        <v>135</v>
      </c>
      <c r="AX190" s="20" t="s">
        <v>559</v>
      </c>
      <c r="AY190" s="20" t="s">
        <v>136</v>
      </c>
      <c r="AZ190" s="20" t="s">
        <v>137</v>
      </c>
      <c r="BA190" s="42" t="s">
        <v>1056</v>
      </c>
      <c r="BB190" s="20">
        <v>436537</v>
      </c>
      <c r="BC190" s="20"/>
      <c r="BD190" s="20"/>
      <c r="BE190" s="20"/>
      <c r="BF190" s="20" t="s">
        <v>134</v>
      </c>
      <c r="BG190" s="20" t="s">
        <v>134</v>
      </c>
      <c r="BH190" s="20" t="s">
        <v>135</v>
      </c>
      <c r="BI190" s="20" t="s">
        <v>134</v>
      </c>
      <c r="BJ190" s="20" t="s">
        <v>134</v>
      </c>
      <c r="BK190" s="20" t="s">
        <v>134</v>
      </c>
      <c r="BL190" s="20" t="s">
        <v>134</v>
      </c>
      <c r="BM190" s="20" t="s">
        <v>135</v>
      </c>
      <c r="BN190" s="20" t="s">
        <v>134</v>
      </c>
      <c r="BO190" s="19"/>
    </row>
    <row r="191" spans="1:67 16258:16299" s="22" customFormat="1" ht="15" customHeight="1" x14ac:dyDescent="0.25">
      <c r="A191" s="15">
        <v>171448</v>
      </c>
      <c r="B191" s="13" t="s">
        <v>160</v>
      </c>
      <c r="C191" s="24">
        <v>202</v>
      </c>
      <c r="D191" s="26">
        <v>1</v>
      </c>
      <c r="E191" s="16" t="s">
        <v>129</v>
      </c>
      <c r="F191" s="16" t="s">
        <v>164</v>
      </c>
      <c r="G191" s="16" t="s">
        <v>881</v>
      </c>
      <c r="H191" s="18">
        <v>39703</v>
      </c>
      <c r="I191" s="18">
        <v>47007</v>
      </c>
      <c r="J191" s="16" t="s">
        <v>130</v>
      </c>
      <c r="K191" s="17">
        <v>200374.56</v>
      </c>
      <c r="L191" s="16">
        <v>15.39</v>
      </c>
      <c r="M191" s="16"/>
      <c r="N191" s="16" t="s">
        <v>139</v>
      </c>
      <c r="O191" s="16" t="s">
        <v>140</v>
      </c>
      <c r="P191" s="16" t="s">
        <v>133</v>
      </c>
      <c r="Q191" s="16" t="s">
        <v>134</v>
      </c>
      <c r="R191" s="16" t="s">
        <v>161</v>
      </c>
      <c r="S191" s="50">
        <v>5820198.1699999999</v>
      </c>
      <c r="T191" s="50">
        <v>4720473.96</v>
      </c>
      <c r="U191" s="50">
        <v>1099724.21</v>
      </c>
      <c r="V191" s="50">
        <v>0</v>
      </c>
      <c r="W191" s="50">
        <v>0</v>
      </c>
      <c r="X191" s="50">
        <v>0</v>
      </c>
      <c r="Y191" s="16" t="s">
        <v>143</v>
      </c>
      <c r="Z191" s="16" t="s">
        <v>143</v>
      </c>
      <c r="AA191" s="16" t="s">
        <v>176</v>
      </c>
      <c r="AB191" s="16" t="s">
        <v>143</v>
      </c>
      <c r="AC191" s="16" t="s">
        <v>135</v>
      </c>
      <c r="AD191" s="51">
        <v>0</v>
      </c>
      <c r="AE191" s="51">
        <v>0</v>
      </c>
      <c r="AF191" s="51">
        <v>0</v>
      </c>
      <c r="AG191" s="51">
        <v>0</v>
      </c>
      <c r="AH191" s="51">
        <v>0</v>
      </c>
      <c r="AI191" s="51">
        <v>0</v>
      </c>
      <c r="AJ191" s="51">
        <v>0</v>
      </c>
      <c r="AK191" s="51">
        <v>0</v>
      </c>
      <c r="AL191" s="51">
        <v>0</v>
      </c>
      <c r="AM191" s="51">
        <v>0</v>
      </c>
      <c r="AN191" s="51">
        <v>0</v>
      </c>
      <c r="AO191" s="51">
        <v>0</v>
      </c>
      <c r="AP191" s="52"/>
      <c r="AQ191" s="51">
        <v>0</v>
      </c>
      <c r="AR191" s="53">
        <v>2826</v>
      </c>
      <c r="AS191" s="55">
        <v>3</v>
      </c>
      <c r="AT191" s="56" t="s">
        <v>882</v>
      </c>
      <c r="AU191" s="20" t="s">
        <v>135</v>
      </c>
      <c r="AV191" s="20" t="s">
        <v>134</v>
      </c>
      <c r="AW191" s="20" t="s">
        <v>135</v>
      </c>
      <c r="AX191" s="20" t="s">
        <v>883</v>
      </c>
      <c r="AY191" s="20" t="s">
        <v>136</v>
      </c>
      <c r="AZ191" s="20" t="s">
        <v>141</v>
      </c>
      <c r="BA191" s="42" t="s">
        <v>884</v>
      </c>
      <c r="BB191" s="20">
        <v>1042339</v>
      </c>
      <c r="BC191" s="20" t="s">
        <v>745</v>
      </c>
      <c r="BD191" s="20"/>
      <c r="BE191" s="20"/>
      <c r="BF191" s="20" t="s">
        <v>134</v>
      </c>
      <c r="BG191" s="20" t="s">
        <v>134</v>
      </c>
      <c r="BH191" s="20" t="s">
        <v>134</v>
      </c>
      <c r="BI191" s="20" t="s">
        <v>134</v>
      </c>
      <c r="BJ191" s="20" t="s">
        <v>134</v>
      </c>
      <c r="BK191" s="20" t="s">
        <v>134</v>
      </c>
      <c r="BL191" s="20" t="s">
        <v>134</v>
      </c>
      <c r="BM191" s="20" t="s">
        <v>135</v>
      </c>
      <c r="BN191" s="20" t="s">
        <v>134</v>
      </c>
      <c r="BO191" s="19"/>
    </row>
    <row r="192" spans="1:67 16258:16299" s="22" customFormat="1" ht="15" customHeight="1" x14ac:dyDescent="0.25">
      <c r="A192" s="15">
        <v>157794</v>
      </c>
      <c r="B192" s="13" t="s">
        <v>160</v>
      </c>
      <c r="C192" s="24">
        <v>202</v>
      </c>
      <c r="D192" s="26">
        <v>1</v>
      </c>
      <c r="E192" s="16" t="s">
        <v>129</v>
      </c>
      <c r="F192" s="16" t="s">
        <v>885</v>
      </c>
      <c r="G192" s="16" t="s">
        <v>886</v>
      </c>
      <c r="H192" s="18">
        <v>39051</v>
      </c>
      <c r="I192" s="18">
        <v>50007</v>
      </c>
      <c r="J192" s="16" t="s">
        <v>130</v>
      </c>
      <c r="K192" s="17">
        <v>45000</v>
      </c>
      <c r="L192" s="16">
        <v>10</v>
      </c>
      <c r="M192" s="16">
        <v>0.35</v>
      </c>
      <c r="N192" s="16" t="s">
        <v>131</v>
      </c>
      <c r="O192" s="16" t="s">
        <v>148</v>
      </c>
      <c r="P192" s="16" t="s">
        <v>133</v>
      </c>
      <c r="Q192" s="16" t="s">
        <v>134</v>
      </c>
      <c r="R192" s="16" t="s">
        <v>161</v>
      </c>
      <c r="S192" s="50">
        <v>1588191.21</v>
      </c>
      <c r="T192" s="50">
        <v>924840.71</v>
      </c>
      <c r="U192" s="50">
        <v>469101.87</v>
      </c>
      <c r="V192" s="50">
        <v>194248.63</v>
      </c>
      <c r="W192" s="50">
        <v>0</v>
      </c>
      <c r="X192" s="50">
        <v>0</v>
      </c>
      <c r="Y192" s="23" t="s">
        <v>135</v>
      </c>
      <c r="Z192" s="23" t="s">
        <v>135</v>
      </c>
      <c r="AA192" s="23" t="s">
        <v>135</v>
      </c>
      <c r="AB192" s="23" t="s">
        <v>134</v>
      </c>
      <c r="AC192" s="23" t="s">
        <v>135</v>
      </c>
      <c r="AD192" s="51">
        <v>0</v>
      </c>
      <c r="AE192" s="51">
        <v>0</v>
      </c>
      <c r="AF192" s="51">
        <v>0</v>
      </c>
      <c r="AG192" s="51">
        <v>0</v>
      </c>
      <c r="AH192" s="51">
        <v>0</v>
      </c>
      <c r="AI192" s="51">
        <v>0</v>
      </c>
      <c r="AJ192" s="51">
        <v>0</v>
      </c>
      <c r="AK192" s="51">
        <v>0</v>
      </c>
      <c r="AL192" s="51">
        <v>0</v>
      </c>
      <c r="AM192" s="51">
        <v>0</v>
      </c>
      <c r="AN192" s="51">
        <v>0</v>
      </c>
      <c r="AO192" s="51">
        <v>0</v>
      </c>
      <c r="AP192" s="52"/>
      <c r="AQ192" s="51">
        <v>0</v>
      </c>
      <c r="AR192" s="53">
        <v>1583</v>
      </c>
      <c r="AS192" s="55">
        <v>1</v>
      </c>
      <c r="AT192" s="56" t="s">
        <v>887</v>
      </c>
      <c r="AU192" s="20" t="s">
        <v>135</v>
      </c>
      <c r="AV192" s="20" t="s">
        <v>134</v>
      </c>
      <c r="AW192" s="20" t="s">
        <v>135</v>
      </c>
      <c r="AX192" s="20" t="s">
        <v>888</v>
      </c>
      <c r="AY192" s="20" t="s">
        <v>136</v>
      </c>
      <c r="AZ192" s="20" t="s">
        <v>137</v>
      </c>
      <c r="BA192" s="42" t="s">
        <v>1057</v>
      </c>
      <c r="BB192" s="20">
        <v>252500</v>
      </c>
      <c r="BC192" s="20" t="s">
        <v>889</v>
      </c>
      <c r="BD192" s="20"/>
      <c r="BE192" s="20"/>
      <c r="BF192" s="20" t="s">
        <v>134</v>
      </c>
      <c r="BG192" s="20" t="s">
        <v>134</v>
      </c>
      <c r="BH192" s="20" t="s">
        <v>135</v>
      </c>
      <c r="BI192" s="20" t="s">
        <v>134</v>
      </c>
      <c r="BJ192" s="20" t="s">
        <v>134</v>
      </c>
      <c r="BK192" s="20" t="s">
        <v>134</v>
      </c>
      <c r="BL192" s="20" t="s">
        <v>134</v>
      </c>
      <c r="BM192" s="20" t="s">
        <v>135</v>
      </c>
      <c r="BN192" s="20" t="s">
        <v>134</v>
      </c>
      <c r="BO192" s="19"/>
    </row>
    <row r="193" spans="1:67" s="22" customFormat="1" ht="15" x14ac:dyDescent="0.25">
      <c r="A193" s="15">
        <v>171049</v>
      </c>
      <c r="B193" s="13" t="s">
        <v>160</v>
      </c>
      <c r="C193" s="24">
        <v>202</v>
      </c>
      <c r="D193" s="26">
        <v>1</v>
      </c>
      <c r="E193" s="16" t="s">
        <v>129</v>
      </c>
      <c r="F193" s="16" t="s">
        <v>164</v>
      </c>
      <c r="G193" s="16" t="s">
        <v>890</v>
      </c>
      <c r="H193" s="18">
        <v>39694</v>
      </c>
      <c r="I193" s="18">
        <v>46997</v>
      </c>
      <c r="J193" s="16" t="s">
        <v>130</v>
      </c>
      <c r="K193" s="17">
        <v>205902.29</v>
      </c>
      <c r="L193" s="16">
        <v>14.59</v>
      </c>
      <c r="M193" s="16"/>
      <c r="N193" s="16" t="s">
        <v>139</v>
      </c>
      <c r="O193" s="16" t="s">
        <v>149</v>
      </c>
      <c r="P193" s="16" t="s">
        <v>133</v>
      </c>
      <c r="Q193" s="16" t="s">
        <v>134</v>
      </c>
      <c r="R193" s="16" t="s">
        <v>161</v>
      </c>
      <c r="S193" s="50">
        <v>5879194.8200000003</v>
      </c>
      <c r="T193" s="50">
        <v>4877042.83</v>
      </c>
      <c r="U193" s="50">
        <v>1002151.99</v>
      </c>
      <c r="V193" s="50">
        <v>0</v>
      </c>
      <c r="W193" s="50">
        <v>0</v>
      </c>
      <c r="X193" s="50">
        <v>0</v>
      </c>
      <c r="Y193" s="16" t="s">
        <v>135</v>
      </c>
      <c r="Z193" s="16" t="s">
        <v>143</v>
      </c>
      <c r="AA193" s="16" t="s">
        <v>134</v>
      </c>
      <c r="AB193" s="16" t="s">
        <v>134</v>
      </c>
      <c r="AC193" s="16" t="s">
        <v>135</v>
      </c>
      <c r="AD193" s="51">
        <v>0</v>
      </c>
      <c r="AE193" s="51">
        <v>0</v>
      </c>
      <c r="AF193" s="51">
        <v>0</v>
      </c>
      <c r="AG193" s="51">
        <v>0</v>
      </c>
      <c r="AH193" s="51">
        <v>0</v>
      </c>
      <c r="AI193" s="51">
        <v>0</v>
      </c>
      <c r="AJ193" s="51">
        <v>0</v>
      </c>
      <c r="AK193" s="51">
        <v>0</v>
      </c>
      <c r="AL193" s="51">
        <v>0</v>
      </c>
      <c r="AM193" s="51">
        <v>0</v>
      </c>
      <c r="AN193" s="51">
        <v>0</v>
      </c>
      <c r="AO193" s="51">
        <v>0</v>
      </c>
      <c r="AP193" s="52"/>
      <c r="AQ193" s="51">
        <v>0</v>
      </c>
      <c r="AR193" s="53">
        <v>2826</v>
      </c>
      <c r="AS193" s="55">
        <v>3</v>
      </c>
      <c r="AT193" s="56" t="s">
        <v>198</v>
      </c>
      <c r="AU193" s="20" t="s">
        <v>135</v>
      </c>
      <c r="AV193" s="20" t="s">
        <v>134</v>
      </c>
      <c r="AW193" s="20" t="s">
        <v>135</v>
      </c>
      <c r="AX193" s="20" t="s">
        <v>891</v>
      </c>
      <c r="AY193" s="20" t="s">
        <v>136</v>
      </c>
      <c r="AZ193" s="20" t="s">
        <v>141</v>
      </c>
      <c r="BA193" s="43" t="s">
        <v>892</v>
      </c>
      <c r="BB193" s="20">
        <v>794651</v>
      </c>
      <c r="BC193" s="20"/>
      <c r="BD193" s="20"/>
      <c r="BE193" s="20"/>
      <c r="BF193" s="20" t="s">
        <v>134</v>
      </c>
      <c r="BG193" s="20" t="s">
        <v>134</v>
      </c>
      <c r="BH193" s="20" t="s">
        <v>134</v>
      </c>
      <c r="BI193" s="20" t="s">
        <v>134</v>
      </c>
      <c r="BJ193" s="20" t="s">
        <v>134</v>
      </c>
      <c r="BK193" s="20" t="s">
        <v>134</v>
      </c>
      <c r="BL193" s="20" t="s">
        <v>134</v>
      </c>
      <c r="BM193" s="20" t="s">
        <v>134</v>
      </c>
      <c r="BN193" s="20" t="s">
        <v>134</v>
      </c>
      <c r="BO193" s="19"/>
    </row>
    <row r="194" spans="1:67" s="22" customFormat="1" ht="15" customHeight="1" x14ac:dyDescent="0.25">
      <c r="A194" s="15">
        <v>169234</v>
      </c>
      <c r="B194" s="13" t="s">
        <v>160</v>
      </c>
      <c r="C194" s="24">
        <v>202</v>
      </c>
      <c r="D194" s="26">
        <v>1</v>
      </c>
      <c r="E194" s="16" t="s">
        <v>129</v>
      </c>
      <c r="F194" s="16" t="s">
        <v>164</v>
      </c>
      <c r="G194" s="16" t="s">
        <v>893</v>
      </c>
      <c r="H194" s="18">
        <v>39650</v>
      </c>
      <c r="I194" s="18">
        <v>46944</v>
      </c>
      <c r="J194" s="16" t="s">
        <v>130</v>
      </c>
      <c r="K194" s="17">
        <v>114996</v>
      </c>
      <c r="L194" s="16">
        <v>14.49</v>
      </c>
      <c r="M194" s="16">
        <v>0</v>
      </c>
      <c r="N194" s="16" t="s">
        <v>139</v>
      </c>
      <c r="O194" s="16" t="s">
        <v>140</v>
      </c>
      <c r="P194" s="16" t="s">
        <v>133</v>
      </c>
      <c r="Q194" s="16" t="s">
        <v>134</v>
      </c>
      <c r="R194" s="16" t="s">
        <v>161</v>
      </c>
      <c r="S194" s="50">
        <v>3611019.23</v>
      </c>
      <c r="T194" s="50">
        <v>2690496.75</v>
      </c>
      <c r="U194" s="50">
        <v>920522.48</v>
      </c>
      <c r="V194" s="50">
        <v>0</v>
      </c>
      <c r="W194" s="50">
        <v>0</v>
      </c>
      <c r="X194" s="50">
        <v>0</v>
      </c>
      <c r="Y194" s="16" t="s">
        <v>135</v>
      </c>
      <c r="Z194" s="16" t="s">
        <v>135</v>
      </c>
      <c r="AA194" s="16" t="s">
        <v>135</v>
      </c>
      <c r="AB194" s="16" t="s">
        <v>134</v>
      </c>
      <c r="AC194" s="16" t="s">
        <v>135</v>
      </c>
      <c r="AD194" s="51">
        <v>0</v>
      </c>
      <c r="AE194" s="51">
        <v>0</v>
      </c>
      <c r="AF194" s="51">
        <v>0</v>
      </c>
      <c r="AG194" s="51">
        <v>0</v>
      </c>
      <c r="AH194" s="51">
        <v>0</v>
      </c>
      <c r="AI194" s="51">
        <v>0</v>
      </c>
      <c r="AJ194" s="51">
        <v>0</v>
      </c>
      <c r="AK194" s="51">
        <v>0</v>
      </c>
      <c r="AL194" s="51">
        <v>0</v>
      </c>
      <c r="AM194" s="51">
        <v>0</v>
      </c>
      <c r="AN194" s="51">
        <v>0</v>
      </c>
      <c r="AO194" s="51">
        <v>0</v>
      </c>
      <c r="AP194" s="52"/>
      <c r="AQ194" s="51">
        <v>0</v>
      </c>
      <c r="AR194" s="53">
        <v>2826</v>
      </c>
      <c r="AS194" s="55">
        <v>1</v>
      </c>
      <c r="AT194" s="56" t="s">
        <v>241</v>
      </c>
      <c r="AU194" s="20" t="s">
        <v>135</v>
      </c>
      <c r="AV194" s="20" t="s">
        <v>134</v>
      </c>
      <c r="AW194" s="20" t="s">
        <v>135</v>
      </c>
      <c r="AX194" s="20" t="s">
        <v>894</v>
      </c>
      <c r="AY194" s="20" t="s">
        <v>136</v>
      </c>
      <c r="AZ194" s="20" t="s">
        <v>141</v>
      </c>
      <c r="BA194" s="42" t="s">
        <v>895</v>
      </c>
      <c r="BB194" s="20">
        <v>656872</v>
      </c>
      <c r="BC194" s="20"/>
      <c r="BD194" s="20"/>
      <c r="BE194" s="20"/>
      <c r="BF194" s="20" t="s">
        <v>134</v>
      </c>
      <c r="BG194" s="20" t="s">
        <v>134</v>
      </c>
      <c r="BH194" s="20" t="s">
        <v>134</v>
      </c>
      <c r="BI194" s="20" t="s">
        <v>134</v>
      </c>
      <c r="BJ194" s="20" t="s">
        <v>134</v>
      </c>
      <c r="BK194" s="20" t="s">
        <v>135</v>
      </c>
      <c r="BL194" s="20" t="s">
        <v>134</v>
      </c>
      <c r="BM194" s="20" t="s">
        <v>135</v>
      </c>
      <c r="BN194" s="20" t="s">
        <v>134</v>
      </c>
      <c r="BO194" s="19"/>
    </row>
    <row r="195" spans="1:67" s="22" customFormat="1" ht="15" customHeight="1" x14ac:dyDescent="0.25">
      <c r="A195" s="15">
        <v>169092</v>
      </c>
      <c r="B195" s="13" t="s">
        <v>160</v>
      </c>
      <c r="C195" s="24">
        <v>202</v>
      </c>
      <c r="D195" s="26">
        <v>1</v>
      </c>
      <c r="E195" s="16" t="s">
        <v>129</v>
      </c>
      <c r="F195" s="16" t="s">
        <v>164</v>
      </c>
      <c r="G195" s="16" t="s">
        <v>896</v>
      </c>
      <c r="H195" s="18">
        <v>39645</v>
      </c>
      <c r="I195" s="18">
        <v>45123</v>
      </c>
      <c r="J195" s="16" t="s">
        <v>130</v>
      </c>
      <c r="K195" s="17">
        <v>100000</v>
      </c>
      <c r="L195" s="16">
        <v>15.99</v>
      </c>
      <c r="M195" s="16">
        <v>0</v>
      </c>
      <c r="N195" s="16" t="s">
        <v>147</v>
      </c>
      <c r="O195" s="16" t="s">
        <v>148</v>
      </c>
      <c r="P195" s="16" t="s">
        <v>133</v>
      </c>
      <c r="Q195" s="16" t="s">
        <v>134</v>
      </c>
      <c r="R195" s="16" t="s">
        <v>161</v>
      </c>
      <c r="S195" s="50">
        <v>3649783.59</v>
      </c>
      <c r="T195" s="50">
        <v>2336482.33</v>
      </c>
      <c r="U195" s="50">
        <v>1313301.26</v>
      </c>
      <c r="V195" s="50">
        <v>0</v>
      </c>
      <c r="W195" s="50">
        <v>0</v>
      </c>
      <c r="X195" s="50">
        <v>0</v>
      </c>
      <c r="Y195" s="16" t="s">
        <v>143</v>
      </c>
      <c r="Z195" s="16" t="s">
        <v>143</v>
      </c>
      <c r="AA195" s="16" t="s">
        <v>252</v>
      </c>
      <c r="AB195" s="16" t="s">
        <v>143</v>
      </c>
      <c r="AC195" s="16" t="s">
        <v>135</v>
      </c>
      <c r="AD195" s="51">
        <v>0</v>
      </c>
      <c r="AE195" s="51">
        <v>0</v>
      </c>
      <c r="AF195" s="51">
        <v>0</v>
      </c>
      <c r="AG195" s="51">
        <v>0</v>
      </c>
      <c r="AH195" s="51">
        <v>0</v>
      </c>
      <c r="AI195" s="51">
        <v>0</v>
      </c>
      <c r="AJ195" s="51">
        <v>0</v>
      </c>
      <c r="AK195" s="51">
        <v>0</v>
      </c>
      <c r="AL195" s="51">
        <v>0</v>
      </c>
      <c r="AM195" s="51">
        <v>0</v>
      </c>
      <c r="AN195" s="51">
        <v>0</v>
      </c>
      <c r="AO195" s="51">
        <v>0</v>
      </c>
      <c r="AP195" s="52"/>
      <c r="AQ195" s="51">
        <v>0</v>
      </c>
      <c r="AR195" s="53">
        <v>2826</v>
      </c>
      <c r="AS195" s="55">
        <v>3</v>
      </c>
      <c r="AT195" s="56" t="s">
        <v>897</v>
      </c>
      <c r="AU195" s="20" t="s">
        <v>135</v>
      </c>
      <c r="AV195" s="20" t="s">
        <v>134</v>
      </c>
      <c r="AW195" s="20" t="s">
        <v>135</v>
      </c>
      <c r="AX195" s="20" t="s">
        <v>898</v>
      </c>
      <c r="AY195" s="20" t="s">
        <v>136</v>
      </c>
      <c r="AZ195" s="20" t="s">
        <v>137</v>
      </c>
      <c r="BA195" s="43" t="s">
        <v>899</v>
      </c>
      <c r="BB195" s="20">
        <v>906032</v>
      </c>
      <c r="BC195" s="20" t="s">
        <v>245</v>
      </c>
      <c r="BD195" s="20"/>
      <c r="BE195" s="20"/>
      <c r="BF195" s="20" t="s">
        <v>134</v>
      </c>
      <c r="BG195" s="20" t="s">
        <v>134</v>
      </c>
      <c r="BH195" s="20" t="s">
        <v>135</v>
      </c>
      <c r="BI195" s="20" t="s">
        <v>134</v>
      </c>
      <c r="BJ195" s="20" t="s">
        <v>134</v>
      </c>
      <c r="BK195" s="20" t="s">
        <v>134</v>
      </c>
      <c r="BL195" s="20" t="s">
        <v>134</v>
      </c>
      <c r="BM195" s="20" t="s">
        <v>135</v>
      </c>
      <c r="BN195" s="20" t="s">
        <v>134</v>
      </c>
      <c r="BO195" s="19"/>
    </row>
    <row r="196" spans="1:67" s="22" customFormat="1" ht="15" customHeight="1" x14ac:dyDescent="0.25">
      <c r="A196" s="15">
        <v>169305</v>
      </c>
      <c r="B196" s="13" t="s">
        <v>160</v>
      </c>
      <c r="C196" s="24">
        <v>202</v>
      </c>
      <c r="D196" s="26">
        <v>1</v>
      </c>
      <c r="E196" s="16" t="s">
        <v>129</v>
      </c>
      <c r="F196" s="16" t="s">
        <v>164</v>
      </c>
      <c r="G196" s="16" t="s">
        <v>900</v>
      </c>
      <c r="H196" s="18">
        <v>39651</v>
      </c>
      <c r="I196" s="18">
        <v>46955</v>
      </c>
      <c r="J196" s="16" t="s">
        <v>130</v>
      </c>
      <c r="K196" s="17">
        <v>165112.5</v>
      </c>
      <c r="L196" s="16">
        <v>14.49</v>
      </c>
      <c r="M196" s="16"/>
      <c r="N196" s="16" t="s">
        <v>139</v>
      </c>
      <c r="O196" s="16" t="s">
        <v>149</v>
      </c>
      <c r="P196" s="16" t="s">
        <v>133</v>
      </c>
      <c r="Q196" s="16" t="s">
        <v>134</v>
      </c>
      <c r="R196" s="16" t="s">
        <v>161</v>
      </c>
      <c r="S196" s="50">
        <v>4094023.94</v>
      </c>
      <c r="T196" s="50">
        <v>3862754.73</v>
      </c>
      <c r="U196" s="50">
        <v>231269.21</v>
      </c>
      <c r="V196" s="50">
        <v>0</v>
      </c>
      <c r="W196" s="50">
        <v>0</v>
      </c>
      <c r="X196" s="50">
        <v>0</v>
      </c>
      <c r="Y196" s="16" t="s">
        <v>135</v>
      </c>
      <c r="Z196" s="16" t="s">
        <v>135</v>
      </c>
      <c r="AA196" s="16" t="s">
        <v>135</v>
      </c>
      <c r="AB196" s="16" t="s">
        <v>134</v>
      </c>
      <c r="AC196" s="16" t="s">
        <v>135</v>
      </c>
      <c r="AD196" s="51">
        <v>0</v>
      </c>
      <c r="AE196" s="51">
        <v>0</v>
      </c>
      <c r="AF196" s="51">
        <v>0</v>
      </c>
      <c r="AG196" s="51">
        <v>0</v>
      </c>
      <c r="AH196" s="51">
        <v>0</v>
      </c>
      <c r="AI196" s="51">
        <v>0</v>
      </c>
      <c r="AJ196" s="51">
        <v>0</v>
      </c>
      <c r="AK196" s="51">
        <v>0</v>
      </c>
      <c r="AL196" s="51">
        <v>0</v>
      </c>
      <c r="AM196" s="51">
        <v>0</v>
      </c>
      <c r="AN196" s="51">
        <v>0</v>
      </c>
      <c r="AO196" s="51">
        <v>0</v>
      </c>
      <c r="AP196" s="52"/>
      <c r="AQ196" s="51">
        <v>0</v>
      </c>
      <c r="AR196" s="53">
        <v>2826</v>
      </c>
      <c r="AS196" s="55">
        <v>3</v>
      </c>
      <c r="AT196" s="56" t="s">
        <v>542</v>
      </c>
      <c r="AU196" s="20" t="s">
        <v>135</v>
      </c>
      <c r="AV196" s="20" t="s">
        <v>134</v>
      </c>
      <c r="AW196" s="20" t="s">
        <v>135</v>
      </c>
      <c r="AX196" s="20" t="s">
        <v>901</v>
      </c>
      <c r="AY196" s="20" t="s">
        <v>136</v>
      </c>
      <c r="AZ196" s="20" t="s">
        <v>141</v>
      </c>
      <c r="BA196" s="42" t="s">
        <v>902</v>
      </c>
      <c r="BB196" s="20">
        <v>910013</v>
      </c>
      <c r="BC196" s="20"/>
      <c r="BD196" s="20"/>
      <c r="BE196" s="20"/>
      <c r="BF196" s="20" t="s">
        <v>134</v>
      </c>
      <c r="BG196" s="20" t="s">
        <v>134</v>
      </c>
      <c r="BH196" s="20" t="s">
        <v>134</v>
      </c>
      <c r="BI196" s="20" t="s">
        <v>134</v>
      </c>
      <c r="BJ196" s="20" t="s">
        <v>134</v>
      </c>
      <c r="BK196" s="20" t="s">
        <v>134</v>
      </c>
      <c r="BL196" s="20" t="s">
        <v>134</v>
      </c>
      <c r="BM196" s="20" t="s">
        <v>135</v>
      </c>
      <c r="BN196" s="20" t="s">
        <v>134</v>
      </c>
      <c r="BO196" s="19"/>
    </row>
    <row r="197" spans="1:67" s="22" customFormat="1" ht="15" customHeight="1" x14ac:dyDescent="0.25">
      <c r="A197" s="15">
        <v>166342</v>
      </c>
      <c r="B197" s="13" t="s">
        <v>160</v>
      </c>
      <c r="C197" s="24">
        <v>202</v>
      </c>
      <c r="D197" s="26">
        <v>1</v>
      </c>
      <c r="E197" s="16" t="s">
        <v>129</v>
      </c>
      <c r="F197" s="16" t="s">
        <v>164</v>
      </c>
      <c r="G197" s="16" t="s">
        <v>903</v>
      </c>
      <c r="H197" s="18">
        <v>39540</v>
      </c>
      <c r="I197" s="18">
        <v>46843</v>
      </c>
      <c r="J197" s="16" t="s">
        <v>130</v>
      </c>
      <c r="K197" s="17">
        <v>164592</v>
      </c>
      <c r="L197" s="16">
        <v>12.89</v>
      </c>
      <c r="M197" s="16"/>
      <c r="N197" s="16" t="s">
        <v>139</v>
      </c>
      <c r="O197" s="16" t="s">
        <v>140</v>
      </c>
      <c r="P197" s="16" t="s">
        <v>133</v>
      </c>
      <c r="Q197" s="16" t="s">
        <v>134</v>
      </c>
      <c r="R197" s="16" t="s">
        <v>161</v>
      </c>
      <c r="S197" s="50">
        <v>4853978.63</v>
      </c>
      <c r="T197" s="50">
        <v>3898369.55</v>
      </c>
      <c r="U197" s="50">
        <v>955609.08</v>
      </c>
      <c r="V197" s="50">
        <v>0</v>
      </c>
      <c r="W197" s="50">
        <v>0</v>
      </c>
      <c r="X197" s="50">
        <v>0</v>
      </c>
      <c r="Y197" s="16" t="s">
        <v>135</v>
      </c>
      <c r="Z197" s="16" t="s">
        <v>135</v>
      </c>
      <c r="AA197" s="16" t="s">
        <v>135</v>
      </c>
      <c r="AB197" s="16" t="s">
        <v>134</v>
      </c>
      <c r="AC197" s="16" t="s">
        <v>135</v>
      </c>
      <c r="AD197" s="51">
        <v>0</v>
      </c>
      <c r="AE197" s="51">
        <v>0</v>
      </c>
      <c r="AF197" s="51">
        <v>0</v>
      </c>
      <c r="AG197" s="51">
        <v>0</v>
      </c>
      <c r="AH197" s="51">
        <v>0</v>
      </c>
      <c r="AI197" s="51">
        <v>0</v>
      </c>
      <c r="AJ197" s="51">
        <v>0</v>
      </c>
      <c r="AK197" s="51">
        <v>0</v>
      </c>
      <c r="AL197" s="51">
        <v>0</v>
      </c>
      <c r="AM197" s="51">
        <v>0</v>
      </c>
      <c r="AN197" s="51">
        <v>0</v>
      </c>
      <c r="AO197" s="51">
        <v>0</v>
      </c>
      <c r="AP197" s="52"/>
      <c r="AQ197" s="51">
        <v>0</v>
      </c>
      <c r="AR197" s="53">
        <v>2826</v>
      </c>
      <c r="AS197" s="55">
        <v>3</v>
      </c>
      <c r="AT197" s="56" t="s">
        <v>260</v>
      </c>
      <c r="AU197" s="20" t="s">
        <v>135</v>
      </c>
      <c r="AV197" s="20" t="s">
        <v>134</v>
      </c>
      <c r="AW197" s="20" t="s">
        <v>135</v>
      </c>
      <c r="AX197" s="20" t="s">
        <v>904</v>
      </c>
      <c r="AY197" s="20" t="s">
        <v>136</v>
      </c>
      <c r="AZ197" s="20" t="s">
        <v>141</v>
      </c>
      <c r="BA197" s="42" t="s">
        <v>905</v>
      </c>
      <c r="BB197" s="20">
        <v>909000</v>
      </c>
      <c r="BC197" s="20"/>
      <c r="BD197" s="20"/>
      <c r="BE197" s="20"/>
      <c r="BF197" s="20" t="s">
        <v>134</v>
      </c>
      <c r="BG197" s="20" t="s">
        <v>134</v>
      </c>
      <c r="BH197" s="20" t="s">
        <v>134</v>
      </c>
      <c r="BI197" s="20" t="s">
        <v>134</v>
      </c>
      <c r="BJ197" s="20" t="s">
        <v>134</v>
      </c>
      <c r="BK197" s="20" t="s">
        <v>134</v>
      </c>
      <c r="BL197" s="20" t="s">
        <v>134</v>
      </c>
      <c r="BM197" s="20" t="s">
        <v>135</v>
      </c>
      <c r="BN197" s="20" t="s">
        <v>134</v>
      </c>
      <c r="BO197" s="19"/>
    </row>
    <row r="198" spans="1:67" s="22" customFormat="1" ht="15" x14ac:dyDescent="0.25">
      <c r="A198" s="15">
        <v>167912</v>
      </c>
      <c r="B198" s="13" t="s">
        <v>160</v>
      </c>
      <c r="C198" s="24">
        <v>202</v>
      </c>
      <c r="D198" s="26">
        <v>1</v>
      </c>
      <c r="E198" s="16" t="s">
        <v>129</v>
      </c>
      <c r="F198" s="16" t="s">
        <v>164</v>
      </c>
      <c r="G198" s="16" t="s">
        <v>906</v>
      </c>
      <c r="H198" s="18">
        <v>39610</v>
      </c>
      <c r="I198" s="18">
        <v>48741</v>
      </c>
      <c r="J198" s="16" t="s">
        <v>130</v>
      </c>
      <c r="K198" s="17">
        <v>125330.1</v>
      </c>
      <c r="L198" s="16">
        <v>14.99</v>
      </c>
      <c r="M198" s="16"/>
      <c r="N198" s="16" t="s">
        <v>139</v>
      </c>
      <c r="O198" s="16" t="s">
        <v>149</v>
      </c>
      <c r="P198" s="16" t="s">
        <v>133</v>
      </c>
      <c r="Q198" s="16" t="s">
        <v>134</v>
      </c>
      <c r="R198" s="16" t="s">
        <v>161</v>
      </c>
      <c r="S198" s="50">
        <v>5079214.4800000004</v>
      </c>
      <c r="T198" s="50">
        <v>2944802.92</v>
      </c>
      <c r="U198" s="50">
        <v>2134411.56</v>
      </c>
      <c r="V198" s="50">
        <v>0</v>
      </c>
      <c r="W198" s="50">
        <v>0</v>
      </c>
      <c r="X198" s="50">
        <v>0</v>
      </c>
      <c r="Y198" s="16" t="s">
        <v>135</v>
      </c>
      <c r="Z198" s="16" t="s">
        <v>143</v>
      </c>
      <c r="AA198" s="16" t="s">
        <v>251</v>
      </c>
      <c r="AB198" s="16" t="s">
        <v>134</v>
      </c>
      <c r="AC198" s="16" t="s">
        <v>135</v>
      </c>
      <c r="AD198" s="51">
        <v>0</v>
      </c>
      <c r="AE198" s="51">
        <v>0</v>
      </c>
      <c r="AF198" s="51">
        <v>0</v>
      </c>
      <c r="AG198" s="51">
        <v>0</v>
      </c>
      <c r="AH198" s="51">
        <v>0</v>
      </c>
      <c r="AI198" s="51">
        <v>0</v>
      </c>
      <c r="AJ198" s="51">
        <v>0</v>
      </c>
      <c r="AK198" s="51">
        <v>0</v>
      </c>
      <c r="AL198" s="51">
        <v>0</v>
      </c>
      <c r="AM198" s="51">
        <v>0</v>
      </c>
      <c r="AN198" s="51">
        <v>0</v>
      </c>
      <c r="AO198" s="51">
        <v>0</v>
      </c>
      <c r="AP198" s="52"/>
      <c r="AQ198" s="51">
        <v>0</v>
      </c>
      <c r="AR198" s="53">
        <v>2826</v>
      </c>
      <c r="AS198" s="55">
        <v>3</v>
      </c>
      <c r="AT198" s="56" t="s">
        <v>158</v>
      </c>
      <c r="AU198" s="20" t="s">
        <v>135</v>
      </c>
      <c r="AV198" s="20" t="s">
        <v>134</v>
      </c>
      <c r="AW198" s="20" t="s">
        <v>135</v>
      </c>
      <c r="AX198" s="20" t="s">
        <v>907</v>
      </c>
      <c r="AY198" s="20" t="s">
        <v>136</v>
      </c>
      <c r="AZ198" s="20" t="s">
        <v>141</v>
      </c>
      <c r="BA198" s="43" t="s">
        <v>908</v>
      </c>
      <c r="BB198" s="20">
        <v>690271.4</v>
      </c>
      <c r="BC198" s="20"/>
      <c r="BD198" s="20"/>
      <c r="BE198" s="20"/>
      <c r="BF198" s="20" t="s">
        <v>134</v>
      </c>
      <c r="BG198" s="20" t="s">
        <v>134</v>
      </c>
      <c r="BH198" s="20" t="s">
        <v>134</v>
      </c>
      <c r="BI198" s="20" t="s">
        <v>134</v>
      </c>
      <c r="BJ198" s="20" t="s">
        <v>134</v>
      </c>
      <c r="BK198" s="20" t="s">
        <v>134</v>
      </c>
      <c r="BL198" s="20" t="s">
        <v>134</v>
      </c>
      <c r="BM198" s="20" t="s">
        <v>134</v>
      </c>
      <c r="BN198" s="20" t="s">
        <v>134</v>
      </c>
      <c r="BO198" s="19"/>
    </row>
    <row r="199" spans="1:67" s="22" customFormat="1" ht="15.75" customHeight="1" x14ac:dyDescent="0.25">
      <c r="A199" s="15">
        <v>170988</v>
      </c>
      <c r="B199" s="13" t="s">
        <v>160</v>
      </c>
      <c r="C199" s="24">
        <v>202</v>
      </c>
      <c r="D199" s="26">
        <v>1</v>
      </c>
      <c r="E199" s="16" t="s">
        <v>129</v>
      </c>
      <c r="F199" s="16" t="s">
        <v>909</v>
      </c>
      <c r="G199" s="16" t="s">
        <v>910</v>
      </c>
      <c r="H199" s="18">
        <v>39692</v>
      </c>
      <c r="I199" s="18">
        <v>48822</v>
      </c>
      <c r="J199" s="16" t="s">
        <v>130</v>
      </c>
      <c r="K199" s="17">
        <v>51800</v>
      </c>
      <c r="L199" s="16">
        <v>14.99</v>
      </c>
      <c r="M199" s="16"/>
      <c r="N199" s="16" t="s">
        <v>139</v>
      </c>
      <c r="O199" s="16" t="s">
        <v>140</v>
      </c>
      <c r="P199" s="16" t="s">
        <v>133</v>
      </c>
      <c r="Q199" s="16" t="s">
        <v>134</v>
      </c>
      <c r="R199" s="16" t="s">
        <v>161</v>
      </c>
      <c r="S199" s="50">
        <v>1558395.86</v>
      </c>
      <c r="T199" s="50">
        <v>1207053.96</v>
      </c>
      <c r="U199" s="50">
        <v>351341.9</v>
      </c>
      <c r="V199" s="50">
        <v>0</v>
      </c>
      <c r="W199" s="50">
        <v>0</v>
      </c>
      <c r="X199" s="50">
        <v>0</v>
      </c>
      <c r="Y199" s="23" t="s">
        <v>135</v>
      </c>
      <c r="Z199" s="23" t="s">
        <v>135</v>
      </c>
      <c r="AA199" s="23" t="s">
        <v>190</v>
      </c>
      <c r="AB199" s="23" t="s">
        <v>134</v>
      </c>
      <c r="AC199" s="23" t="s">
        <v>135</v>
      </c>
      <c r="AD199" s="51">
        <v>0</v>
      </c>
      <c r="AE199" s="51">
        <v>0</v>
      </c>
      <c r="AF199" s="51">
        <v>0</v>
      </c>
      <c r="AG199" s="51">
        <v>0</v>
      </c>
      <c r="AH199" s="51">
        <v>0</v>
      </c>
      <c r="AI199" s="51">
        <v>0</v>
      </c>
      <c r="AJ199" s="51">
        <v>0</v>
      </c>
      <c r="AK199" s="51">
        <v>0</v>
      </c>
      <c r="AL199" s="51">
        <v>0</v>
      </c>
      <c r="AM199" s="51">
        <v>0</v>
      </c>
      <c r="AN199" s="51">
        <v>0</v>
      </c>
      <c r="AO199" s="51">
        <v>0</v>
      </c>
      <c r="AP199" s="52"/>
      <c r="AQ199" s="51">
        <v>0</v>
      </c>
      <c r="AR199" s="53">
        <v>2826</v>
      </c>
      <c r="AS199" s="55">
        <v>3</v>
      </c>
      <c r="AT199" s="56" t="s">
        <v>911</v>
      </c>
      <c r="AU199" s="20" t="s">
        <v>135</v>
      </c>
      <c r="AV199" s="20" t="s">
        <v>134</v>
      </c>
      <c r="AW199" s="20" t="s">
        <v>135</v>
      </c>
      <c r="AX199" s="20" t="s">
        <v>912</v>
      </c>
      <c r="AY199" s="20" t="s">
        <v>136</v>
      </c>
      <c r="AZ199" s="20" t="s">
        <v>141</v>
      </c>
      <c r="BA199" s="42" t="s">
        <v>1058</v>
      </c>
      <c r="BB199" s="20">
        <v>274655</v>
      </c>
      <c r="BC199" s="20"/>
      <c r="BD199" s="20"/>
      <c r="BE199" s="20"/>
      <c r="BF199" s="20" t="s">
        <v>134</v>
      </c>
      <c r="BG199" s="20" t="s">
        <v>134</v>
      </c>
      <c r="BH199" s="20" t="s">
        <v>134</v>
      </c>
      <c r="BI199" s="20" t="s">
        <v>134</v>
      </c>
      <c r="BJ199" s="20" t="s">
        <v>134</v>
      </c>
      <c r="BK199" s="20" t="s">
        <v>134</v>
      </c>
      <c r="BL199" s="20" t="s">
        <v>134</v>
      </c>
      <c r="BM199" s="20" t="s">
        <v>135</v>
      </c>
      <c r="BN199" s="20" t="s">
        <v>134</v>
      </c>
      <c r="BO199" s="19"/>
    </row>
    <row r="200" spans="1:67" s="22" customFormat="1" ht="15.75" customHeight="1" x14ac:dyDescent="0.25">
      <c r="A200" s="15">
        <v>50799</v>
      </c>
      <c r="B200" s="13" t="s">
        <v>160</v>
      </c>
      <c r="C200" s="24">
        <v>202</v>
      </c>
      <c r="D200" s="26">
        <v>1</v>
      </c>
      <c r="E200" s="16" t="s">
        <v>129</v>
      </c>
      <c r="F200" s="16" t="s">
        <v>164</v>
      </c>
      <c r="G200" s="16" t="s">
        <v>913</v>
      </c>
      <c r="H200" s="18">
        <v>39675</v>
      </c>
      <c r="I200" s="18">
        <v>46975</v>
      </c>
      <c r="J200" s="16" t="s">
        <v>130</v>
      </c>
      <c r="K200" s="17">
        <v>199948</v>
      </c>
      <c r="L200" s="16">
        <v>14.49</v>
      </c>
      <c r="M200" s="16"/>
      <c r="N200" s="16" t="s">
        <v>139</v>
      </c>
      <c r="O200" s="16" t="s">
        <v>132</v>
      </c>
      <c r="P200" s="16" t="s">
        <v>420</v>
      </c>
      <c r="Q200" s="16" t="s">
        <v>134</v>
      </c>
      <c r="R200" s="16" t="s">
        <v>161</v>
      </c>
      <c r="S200" s="50">
        <v>5440200.9400000004</v>
      </c>
      <c r="T200" s="50">
        <v>4699795.91</v>
      </c>
      <c r="U200" s="50">
        <v>740405.03</v>
      </c>
      <c r="V200" s="50">
        <v>0</v>
      </c>
      <c r="W200" s="50">
        <v>0</v>
      </c>
      <c r="X200" s="50">
        <v>0</v>
      </c>
      <c r="Y200" s="16" t="s">
        <v>135</v>
      </c>
      <c r="Z200" s="16" t="s">
        <v>135</v>
      </c>
      <c r="AA200" s="16" t="s">
        <v>143</v>
      </c>
      <c r="AB200" s="16" t="s">
        <v>134</v>
      </c>
      <c r="AC200" s="16" t="s">
        <v>135</v>
      </c>
      <c r="AD200" s="51">
        <v>0</v>
      </c>
      <c r="AE200" s="51">
        <v>0</v>
      </c>
      <c r="AF200" s="51">
        <v>0</v>
      </c>
      <c r="AG200" s="51">
        <v>0</v>
      </c>
      <c r="AH200" s="51">
        <v>99.94</v>
      </c>
      <c r="AI200" s="51">
        <v>0</v>
      </c>
      <c r="AJ200" s="51">
        <v>0</v>
      </c>
      <c r="AK200" s="51">
        <v>0</v>
      </c>
      <c r="AL200" s="51">
        <v>0</v>
      </c>
      <c r="AM200" s="51">
        <v>0</v>
      </c>
      <c r="AN200" s="51">
        <v>0</v>
      </c>
      <c r="AO200" s="51">
        <v>0</v>
      </c>
      <c r="AP200" s="52">
        <v>43180</v>
      </c>
      <c r="AQ200" s="51">
        <v>99.94</v>
      </c>
      <c r="AR200" s="53">
        <v>2910</v>
      </c>
      <c r="AS200" s="55">
        <v>2</v>
      </c>
      <c r="AT200" s="56" t="s">
        <v>221</v>
      </c>
      <c r="AU200" s="20" t="s">
        <v>135</v>
      </c>
      <c r="AV200" s="20" t="s">
        <v>134</v>
      </c>
      <c r="AW200" s="20" t="s">
        <v>135</v>
      </c>
      <c r="AX200" s="20" t="s">
        <v>914</v>
      </c>
      <c r="AY200" s="20" t="s">
        <v>136</v>
      </c>
      <c r="AZ200" s="20" t="s">
        <v>137</v>
      </c>
      <c r="BA200" s="42" t="s">
        <v>915</v>
      </c>
      <c r="BB200" s="20">
        <v>1190914</v>
      </c>
      <c r="BC200" s="20"/>
      <c r="BD200" s="20"/>
      <c r="BE200" s="20"/>
      <c r="BF200" s="20" t="s">
        <v>134</v>
      </c>
      <c r="BG200" s="20" t="s">
        <v>134</v>
      </c>
      <c r="BH200" s="20" t="s">
        <v>135</v>
      </c>
      <c r="BI200" s="20" t="s">
        <v>134</v>
      </c>
      <c r="BJ200" s="20" t="s">
        <v>134</v>
      </c>
      <c r="BK200" s="20" t="s">
        <v>135</v>
      </c>
      <c r="BL200" s="20" t="s">
        <v>134</v>
      </c>
      <c r="BM200" s="20" t="s">
        <v>135</v>
      </c>
      <c r="BN200" s="20" t="s">
        <v>134</v>
      </c>
      <c r="BO200" s="19"/>
    </row>
    <row r="201" spans="1:67" s="22" customFormat="1" ht="15" customHeight="1" x14ac:dyDescent="0.25">
      <c r="A201" s="15">
        <v>170294</v>
      </c>
      <c r="B201" s="13" t="s">
        <v>160</v>
      </c>
      <c r="C201" s="24">
        <v>202</v>
      </c>
      <c r="D201" s="26">
        <v>1</v>
      </c>
      <c r="E201" s="16" t="s">
        <v>129</v>
      </c>
      <c r="F201" s="16" t="s">
        <v>164</v>
      </c>
      <c r="G201" s="16" t="s">
        <v>916</v>
      </c>
      <c r="H201" s="18">
        <v>39673</v>
      </c>
      <c r="I201" s="18">
        <v>46976</v>
      </c>
      <c r="J201" s="16" t="s">
        <v>130</v>
      </c>
      <c r="K201" s="17">
        <v>200984</v>
      </c>
      <c r="L201" s="16">
        <v>14.49</v>
      </c>
      <c r="M201" s="16"/>
      <c r="N201" s="16" t="s">
        <v>139</v>
      </c>
      <c r="O201" s="16" t="s">
        <v>140</v>
      </c>
      <c r="P201" s="16" t="s">
        <v>133</v>
      </c>
      <c r="Q201" s="16" t="s">
        <v>134</v>
      </c>
      <c r="R201" s="16" t="s">
        <v>161</v>
      </c>
      <c r="S201" s="50">
        <v>5771447</v>
      </c>
      <c r="T201" s="50">
        <v>4731018.59</v>
      </c>
      <c r="U201" s="50">
        <v>1040428.41</v>
      </c>
      <c r="V201" s="50">
        <v>0</v>
      </c>
      <c r="W201" s="50">
        <v>0</v>
      </c>
      <c r="X201" s="50">
        <v>0</v>
      </c>
      <c r="Y201" s="16" t="s">
        <v>135</v>
      </c>
      <c r="Z201" s="16" t="s">
        <v>135</v>
      </c>
      <c r="AA201" s="16" t="s">
        <v>135</v>
      </c>
      <c r="AB201" s="16" t="s">
        <v>134</v>
      </c>
      <c r="AC201" s="16" t="s">
        <v>135</v>
      </c>
      <c r="AD201" s="51">
        <v>0</v>
      </c>
      <c r="AE201" s="51">
        <v>0</v>
      </c>
      <c r="AF201" s="51">
        <v>0</v>
      </c>
      <c r="AG201" s="51">
        <v>0</v>
      </c>
      <c r="AH201" s="51">
        <v>0</v>
      </c>
      <c r="AI201" s="51">
        <v>0</v>
      </c>
      <c r="AJ201" s="51">
        <v>0</v>
      </c>
      <c r="AK201" s="51">
        <v>0</v>
      </c>
      <c r="AL201" s="51">
        <v>0</v>
      </c>
      <c r="AM201" s="51">
        <v>0</v>
      </c>
      <c r="AN201" s="51">
        <v>0</v>
      </c>
      <c r="AO201" s="51">
        <v>0</v>
      </c>
      <c r="AP201" s="52"/>
      <c r="AQ201" s="51">
        <v>0</v>
      </c>
      <c r="AR201" s="53">
        <v>2826</v>
      </c>
      <c r="AS201" s="55">
        <v>1</v>
      </c>
      <c r="AT201" s="56" t="s">
        <v>233</v>
      </c>
      <c r="AU201" s="20" t="s">
        <v>135</v>
      </c>
      <c r="AV201" s="20" t="s">
        <v>134</v>
      </c>
      <c r="AW201" s="20" t="s">
        <v>135</v>
      </c>
      <c r="AX201" s="20" t="s">
        <v>917</v>
      </c>
      <c r="AY201" s="20" t="s">
        <v>136</v>
      </c>
      <c r="AZ201" s="20" t="s">
        <v>141</v>
      </c>
      <c r="BA201" s="42" t="s">
        <v>918</v>
      </c>
      <c r="BB201" s="20">
        <v>1106910</v>
      </c>
      <c r="BC201" s="20"/>
      <c r="BD201" s="20"/>
      <c r="BE201" s="20"/>
      <c r="BF201" s="20" t="s">
        <v>134</v>
      </c>
      <c r="BG201" s="20" t="s">
        <v>134</v>
      </c>
      <c r="BH201" s="20" t="s">
        <v>134</v>
      </c>
      <c r="BI201" s="20" t="s">
        <v>134</v>
      </c>
      <c r="BJ201" s="20" t="s">
        <v>134</v>
      </c>
      <c r="BK201" s="20" t="s">
        <v>134</v>
      </c>
      <c r="BL201" s="20" t="s">
        <v>134</v>
      </c>
      <c r="BM201" s="20" t="s">
        <v>135</v>
      </c>
      <c r="BN201" s="20" t="s">
        <v>134</v>
      </c>
      <c r="BO201" s="19"/>
    </row>
    <row r="202" spans="1:67" s="22" customFormat="1" ht="15" customHeight="1" x14ac:dyDescent="0.25">
      <c r="A202" s="15">
        <v>167336</v>
      </c>
      <c r="B202" s="13" t="s">
        <v>160</v>
      </c>
      <c r="C202" s="24">
        <v>202</v>
      </c>
      <c r="D202" s="26">
        <v>1</v>
      </c>
      <c r="E202" s="16" t="s">
        <v>129</v>
      </c>
      <c r="F202" s="16" t="s">
        <v>164</v>
      </c>
      <c r="G202" s="16" t="s">
        <v>919</v>
      </c>
      <c r="H202" s="18">
        <v>39588</v>
      </c>
      <c r="I202" s="18">
        <v>50544</v>
      </c>
      <c r="J202" s="16" t="s">
        <v>130</v>
      </c>
      <c r="K202" s="17">
        <v>187464.2</v>
      </c>
      <c r="L202" s="16">
        <v>15.49</v>
      </c>
      <c r="M202" s="16"/>
      <c r="N202" s="16" t="s">
        <v>139</v>
      </c>
      <c r="O202" s="16" t="s">
        <v>149</v>
      </c>
      <c r="P202" s="16" t="s">
        <v>133</v>
      </c>
      <c r="Q202" s="16" t="s">
        <v>134</v>
      </c>
      <c r="R202" s="16" t="s">
        <v>161</v>
      </c>
      <c r="S202" s="50">
        <v>5540066.6900000004</v>
      </c>
      <c r="T202" s="50">
        <v>4440314.53</v>
      </c>
      <c r="U202" s="50">
        <v>1099752.1599999999</v>
      </c>
      <c r="V202" s="50">
        <v>0</v>
      </c>
      <c r="W202" s="50">
        <v>0</v>
      </c>
      <c r="X202" s="50">
        <v>0</v>
      </c>
      <c r="Y202" s="16" t="s">
        <v>135</v>
      </c>
      <c r="Z202" s="16" t="s">
        <v>135</v>
      </c>
      <c r="AA202" s="16" t="s">
        <v>135</v>
      </c>
      <c r="AB202" s="16" t="s">
        <v>134</v>
      </c>
      <c r="AC202" s="16" t="s">
        <v>135</v>
      </c>
      <c r="AD202" s="51">
        <v>0</v>
      </c>
      <c r="AE202" s="51">
        <v>0</v>
      </c>
      <c r="AF202" s="51">
        <v>0</v>
      </c>
      <c r="AG202" s="51">
        <v>0</v>
      </c>
      <c r="AH202" s="51">
        <v>0</v>
      </c>
      <c r="AI202" s="51">
        <v>0</v>
      </c>
      <c r="AJ202" s="51">
        <v>0</v>
      </c>
      <c r="AK202" s="51">
        <v>0</v>
      </c>
      <c r="AL202" s="51">
        <v>0</v>
      </c>
      <c r="AM202" s="51">
        <v>0</v>
      </c>
      <c r="AN202" s="51">
        <v>0</v>
      </c>
      <c r="AO202" s="51">
        <v>0</v>
      </c>
      <c r="AP202" s="52"/>
      <c r="AQ202" s="51">
        <v>0</v>
      </c>
      <c r="AR202" s="53">
        <v>2826</v>
      </c>
      <c r="AS202" s="55">
        <v>4</v>
      </c>
      <c r="AT202" s="56" t="s">
        <v>207</v>
      </c>
      <c r="AU202" s="20" t="s">
        <v>135</v>
      </c>
      <c r="AV202" s="20" t="s">
        <v>134</v>
      </c>
      <c r="AW202" s="20" t="s">
        <v>135</v>
      </c>
      <c r="AX202" s="20" t="s">
        <v>920</v>
      </c>
      <c r="AY202" s="20" t="s">
        <v>136</v>
      </c>
      <c r="AZ202" s="20" t="s">
        <v>141</v>
      </c>
      <c r="BA202" s="42" t="s">
        <v>921</v>
      </c>
      <c r="BB202" s="20">
        <v>1108828.8</v>
      </c>
      <c r="BC202" s="20" t="s">
        <v>245</v>
      </c>
      <c r="BD202" s="20"/>
      <c r="BE202" s="20"/>
      <c r="BF202" s="20" t="s">
        <v>134</v>
      </c>
      <c r="BG202" s="20" t="s">
        <v>134</v>
      </c>
      <c r="BH202" s="20" t="s">
        <v>134</v>
      </c>
      <c r="BI202" s="20" t="s">
        <v>134</v>
      </c>
      <c r="BJ202" s="20" t="s">
        <v>134</v>
      </c>
      <c r="BK202" s="20" t="s">
        <v>134</v>
      </c>
      <c r="BL202" s="20" t="s">
        <v>134</v>
      </c>
      <c r="BM202" s="20" t="s">
        <v>135</v>
      </c>
      <c r="BN202" s="20" t="s">
        <v>134</v>
      </c>
      <c r="BO202" s="19"/>
    </row>
    <row r="203" spans="1:67" s="22" customFormat="1" ht="15" customHeight="1" x14ac:dyDescent="0.25">
      <c r="A203" s="15">
        <v>167143</v>
      </c>
      <c r="B203" s="13" t="s">
        <v>160</v>
      </c>
      <c r="C203" s="24">
        <v>202</v>
      </c>
      <c r="D203" s="26">
        <v>1</v>
      </c>
      <c r="E203" s="16" t="s">
        <v>129</v>
      </c>
      <c r="F203" s="16" t="s">
        <v>164</v>
      </c>
      <c r="G203" s="16" t="s">
        <v>922</v>
      </c>
      <c r="H203" s="18">
        <v>39574</v>
      </c>
      <c r="I203" s="18">
        <v>46878</v>
      </c>
      <c r="J203" s="16" t="s">
        <v>130</v>
      </c>
      <c r="K203" s="17">
        <v>142777.75</v>
      </c>
      <c r="L203" s="16">
        <v>15.39</v>
      </c>
      <c r="M203" s="16"/>
      <c r="N203" s="16" t="s">
        <v>139</v>
      </c>
      <c r="O203" s="16" t="s">
        <v>140</v>
      </c>
      <c r="P203" s="16" t="s">
        <v>133</v>
      </c>
      <c r="Q203" s="16" t="s">
        <v>134</v>
      </c>
      <c r="R203" s="16" t="s">
        <v>161</v>
      </c>
      <c r="S203" s="50">
        <v>4172783.64</v>
      </c>
      <c r="T203" s="50">
        <v>3369169.38</v>
      </c>
      <c r="U203" s="50">
        <v>803614.26</v>
      </c>
      <c r="V203" s="50">
        <v>0</v>
      </c>
      <c r="W203" s="50">
        <v>0</v>
      </c>
      <c r="X203" s="50">
        <v>0</v>
      </c>
      <c r="Y203" s="16" t="s">
        <v>135</v>
      </c>
      <c r="Z203" s="16" t="s">
        <v>135</v>
      </c>
      <c r="AA203" s="16" t="s">
        <v>135</v>
      </c>
      <c r="AB203" s="16" t="s">
        <v>134</v>
      </c>
      <c r="AC203" s="16" t="s">
        <v>135</v>
      </c>
      <c r="AD203" s="51">
        <v>0</v>
      </c>
      <c r="AE203" s="51">
        <v>0</v>
      </c>
      <c r="AF203" s="51">
        <v>3898.44</v>
      </c>
      <c r="AG203" s="51">
        <v>5897.44</v>
      </c>
      <c r="AH203" s="51">
        <v>6053.27</v>
      </c>
      <c r="AI203" s="51">
        <v>4363.67</v>
      </c>
      <c r="AJ203" s="51">
        <v>6460.76</v>
      </c>
      <c r="AK203" s="51">
        <v>7043.78</v>
      </c>
      <c r="AL203" s="51">
        <v>7582.45</v>
      </c>
      <c r="AM203" s="51">
        <v>8324.5300000000007</v>
      </c>
      <c r="AN203" s="51">
        <v>8466.09</v>
      </c>
      <c r="AO203" s="51">
        <v>2777.07</v>
      </c>
      <c r="AP203" s="52">
        <v>43747</v>
      </c>
      <c r="AQ203" s="51">
        <v>2777.07</v>
      </c>
      <c r="AR203" s="53">
        <v>2826</v>
      </c>
      <c r="AS203" s="55">
        <v>4</v>
      </c>
      <c r="AT203" s="56" t="s">
        <v>923</v>
      </c>
      <c r="AU203" s="20" t="s">
        <v>135</v>
      </c>
      <c r="AV203" s="20" t="s">
        <v>134</v>
      </c>
      <c r="AW203" s="20" t="s">
        <v>135</v>
      </c>
      <c r="AX203" s="20" t="s">
        <v>924</v>
      </c>
      <c r="AY203" s="20" t="s">
        <v>136</v>
      </c>
      <c r="AZ203" s="20" t="s">
        <v>141</v>
      </c>
      <c r="BA203" s="42" t="s">
        <v>925</v>
      </c>
      <c r="BB203" s="20">
        <v>820375</v>
      </c>
      <c r="BC203" s="20"/>
      <c r="BD203" s="20"/>
      <c r="BE203" s="20"/>
      <c r="BF203" s="20" t="s">
        <v>134</v>
      </c>
      <c r="BG203" s="20" t="s">
        <v>134</v>
      </c>
      <c r="BH203" s="20" t="s">
        <v>134</v>
      </c>
      <c r="BI203" s="20" t="s">
        <v>134</v>
      </c>
      <c r="BJ203" s="20" t="s">
        <v>134</v>
      </c>
      <c r="BK203" s="20" t="s">
        <v>134</v>
      </c>
      <c r="BL203" s="20" t="s">
        <v>134</v>
      </c>
      <c r="BM203" s="20" t="s">
        <v>134</v>
      </c>
      <c r="BN203" s="20" t="s">
        <v>134</v>
      </c>
      <c r="BO203" s="19"/>
    </row>
    <row r="204" spans="1:67" s="22" customFormat="1" ht="15" customHeight="1" x14ac:dyDescent="0.25">
      <c r="A204" s="15">
        <v>158285</v>
      </c>
      <c r="B204" s="13" t="s">
        <v>160</v>
      </c>
      <c r="C204" s="24">
        <v>202</v>
      </c>
      <c r="D204" s="26">
        <v>1</v>
      </c>
      <c r="E204" s="16" t="s">
        <v>129</v>
      </c>
      <c r="F204" s="16" t="s">
        <v>164</v>
      </c>
      <c r="G204" s="16" t="s">
        <v>926</v>
      </c>
      <c r="H204" s="18">
        <v>39184</v>
      </c>
      <c r="I204" s="18">
        <v>45728</v>
      </c>
      <c r="J204" s="16">
        <v>840</v>
      </c>
      <c r="K204" s="17">
        <v>317000</v>
      </c>
      <c r="L204" s="16">
        <v>12.49</v>
      </c>
      <c r="M204" s="16"/>
      <c r="N204" s="16" t="s">
        <v>131</v>
      </c>
      <c r="O204" s="16" t="s">
        <v>148</v>
      </c>
      <c r="P204" s="16" t="s">
        <v>133</v>
      </c>
      <c r="Q204" s="16" t="s">
        <v>134</v>
      </c>
      <c r="R204" s="16" t="s">
        <v>161</v>
      </c>
      <c r="S204" s="50">
        <v>3374174.45</v>
      </c>
      <c r="T204" s="50">
        <v>2502830.42</v>
      </c>
      <c r="U204" s="50">
        <v>871344.03</v>
      </c>
      <c r="V204" s="50">
        <v>0</v>
      </c>
      <c r="W204" s="50">
        <v>0</v>
      </c>
      <c r="X204" s="50">
        <v>0</v>
      </c>
      <c r="Y204" s="16" t="s">
        <v>135</v>
      </c>
      <c r="Z204" s="16" t="s">
        <v>135</v>
      </c>
      <c r="AA204" s="16" t="s">
        <v>135</v>
      </c>
      <c r="AB204" s="16" t="s">
        <v>134</v>
      </c>
      <c r="AC204" s="16" t="s">
        <v>135</v>
      </c>
      <c r="AD204" s="51">
        <v>0</v>
      </c>
      <c r="AE204" s="51">
        <v>0</v>
      </c>
      <c r="AF204" s="51">
        <v>0</v>
      </c>
      <c r="AG204" s="51">
        <v>0</v>
      </c>
      <c r="AH204" s="51">
        <v>0</v>
      </c>
      <c r="AI204" s="51">
        <v>0</v>
      </c>
      <c r="AJ204" s="51">
        <v>0</v>
      </c>
      <c r="AK204" s="51">
        <v>0</v>
      </c>
      <c r="AL204" s="51">
        <v>0</v>
      </c>
      <c r="AM204" s="51">
        <v>0</v>
      </c>
      <c r="AN204" s="51">
        <v>0</v>
      </c>
      <c r="AO204" s="51">
        <v>0</v>
      </c>
      <c r="AP204" s="52"/>
      <c r="AQ204" s="51">
        <v>0</v>
      </c>
      <c r="AR204" s="53">
        <v>2826</v>
      </c>
      <c r="AS204" s="55">
        <v>4</v>
      </c>
      <c r="AT204" s="56" t="s">
        <v>927</v>
      </c>
      <c r="AU204" s="20" t="s">
        <v>135</v>
      </c>
      <c r="AV204" s="20" t="s">
        <v>134</v>
      </c>
      <c r="AW204" s="20" t="s">
        <v>135</v>
      </c>
      <c r="AX204" s="20" t="s">
        <v>928</v>
      </c>
      <c r="AY204" s="20" t="s">
        <v>136</v>
      </c>
      <c r="AZ204" s="20" t="s">
        <v>169</v>
      </c>
      <c r="BA204" s="42" t="s">
        <v>1059</v>
      </c>
      <c r="BB204" s="20">
        <v>1779695</v>
      </c>
      <c r="BC204" s="20"/>
      <c r="BD204" s="20"/>
      <c r="BE204" s="20"/>
      <c r="BF204" s="20" t="s">
        <v>134</v>
      </c>
      <c r="BG204" s="20" t="s">
        <v>134</v>
      </c>
      <c r="BH204" s="20" t="s">
        <v>134</v>
      </c>
      <c r="BI204" s="20" t="s">
        <v>134</v>
      </c>
      <c r="BJ204" s="20" t="s">
        <v>134</v>
      </c>
      <c r="BK204" s="20" t="s">
        <v>134</v>
      </c>
      <c r="BL204" s="20" t="s">
        <v>134</v>
      </c>
      <c r="BM204" s="20" t="s">
        <v>135</v>
      </c>
      <c r="BN204" s="20" t="s">
        <v>134</v>
      </c>
      <c r="BO204" s="19"/>
    </row>
    <row r="205" spans="1:67" s="22" customFormat="1" ht="15" customHeight="1" x14ac:dyDescent="0.25">
      <c r="A205" s="15">
        <v>170429</v>
      </c>
      <c r="B205" s="13" t="s">
        <v>160</v>
      </c>
      <c r="C205" s="24">
        <v>202</v>
      </c>
      <c r="D205" s="26">
        <v>1</v>
      </c>
      <c r="E205" s="16" t="s">
        <v>129</v>
      </c>
      <c r="F205" s="16" t="s">
        <v>164</v>
      </c>
      <c r="G205" s="16" t="s">
        <v>929</v>
      </c>
      <c r="H205" s="18">
        <v>39675</v>
      </c>
      <c r="I205" s="18">
        <v>45518</v>
      </c>
      <c r="J205" s="16" t="s">
        <v>130</v>
      </c>
      <c r="K205" s="17">
        <v>175780</v>
      </c>
      <c r="L205" s="16">
        <v>14.59</v>
      </c>
      <c r="M205" s="16"/>
      <c r="N205" s="16" t="s">
        <v>139</v>
      </c>
      <c r="O205" s="16" t="s">
        <v>140</v>
      </c>
      <c r="P205" s="16" t="s">
        <v>133</v>
      </c>
      <c r="Q205" s="16" t="s">
        <v>134</v>
      </c>
      <c r="R205" s="16" t="s">
        <v>161</v>
      </c>
      <c r="S205" s="50">
        <v>10807069.17</v>
      </c>
      <c r="T205" s="50">
        <v>4113168.09</v>
      </c>
      <c r="U205" s="50">
        <v>6693901.0800000001</v>
      </c>
      <c r="V205" s="50">
        <v>0</v>
      </c>
      <c r="W205" s="50">
        <v>0</v>
      </c>
      <c r="X205" s="50">
        <v>0</v>
      </c>
      <c r="Y205" s="16" t="s">
        <v>135</v>
      </c>
      <c r="Z205" s="16" t="s">
        <v>135</v>
      </c>
      <c r="AA205" s="16" t="s">
        <v>144</v>
      </c>
      <c r="AB205" s="16" t="s">
        <v>134</v>
      </c>
      <c r="AC205" s="16" t="s">
        <v>135</v>
      </c>
      <c r="AD205" s="51">
        <v>0</v>
      </c>
      <c r="AE205" s="51">
        <v>0</v>
      </c>
      <c r="AF205" s="51">
        <v>0</v>
      </c>
      <c r="AG205" s="51">
        <v>0</v>
      </c>
      <c r="AH205" s="51">
        <v>0</v>
      </c>
      <c r="AI205" s="51">
        <v>0</v>
      </c>
      <c r="AJ205" s="51">
        <v>0</v>
      </c>
      <c r="AK205" s="51">
        <v>0</v>
      </c>
      <c r="AL205" s="51">
        <v>0</v>
      </c>
      <c r="AM205" s="51">
        <v>0</v>
      </c>
      <c r="AN205" s="51">
        <v>0</v>
      </c>
      <c r="AO205" s="51">
        <v>0</v>
      </c>
      <c r="AP205" s="52"/>
      <c r="AQ205" s="51">
        <v>0</v>
      </c>
      <c r="AR205" s="53">
        <v>2826</v>
      </c>
      <c r="AS205" s="55">
        <v>3</v>
      </c>
      <c r="AT205" s="56" t="s">
        <v>930</v>
      </c>
      <c r="AU205" s="20" t="s">
        <v>135</v>
      </c>
      <c r="AV205" s="20" t="s">
        <v>134</v>
      </c>
      <c r="AW205" s="20" t="s">
        <v>135</v>
      </c>
      <c r="AX205" s="20" t="s">
        <v>931</v>
      </c>
      <c r="AY205" s="20" t="s">
        <v>136</v>
      </c>
      <c r="AZ205" s="20" t="s">
        <v>141</v>
      </c>
      <c r="BA205" s="42" t="s">
        <v>932</v>
      </c>
      <c r="BB205" s="20">
        <v>1001913</v>
      </c>
      <c r="BC205" s="20">
        <v>370108</v>
      </c>
      <c r="BD205" s="20">
        <v>42753</v>
      </c>
      <c r="BE205" s="20"/>
      <c r="BF205" s="20" t="s">
        <v>134</v>
      </c>
      <c r="BG205" s="20" t="s">
        <v>134</v>
      </c>
      <c r="BH205" s="20" t="s">
        <v>134</v>
      </c>
      <c r="BI205" s="20" t="s">
        <v>134</v>
      </c>
      <c r="BJ205" s="20" t="s">
        <v>134</v>
      </c>
      <c r="BK205" s="20" t="s">
        <v>134</v>
      </c>
      <c r="BL205" s="20" t="s">
        <v>134</v>
      </c>
      <c r="BM205" s="20" t="s">
        <v>135</v>
      </c>
      <c r="BN205" s="20" t="s">
        <v>134</v>
      </c>
      <c r="BO205" s="19"/>
    </row>
    <row r="206" spans="1:67" s="22" customFormat="1" ht="15" customHeight="1" x14ac:dyDescent="0.25">
      <c r="A206" s="15">
        <v>168066</v>
      </c>
      <c r="B206" s="13" t="s">
        <v>160</v>
      </c>
      <c r="C206" s="24">
        <v>202</v>
      </c>
      <c r="D206" s="26">
        <v>1</v>
      </c>
      <c r="E206" s="16" t="s">
        <v>129</v>
      </c>
      <c r="F206" s="16" t="s">
        <v>164</v>
      </c>
      <c r="G206" s="16" t="s">
        <v>933</v>
      </c>
      <c r="H206" s="18">
        <v>39616</v>
      </c>
      <c r="I206" s="18">
        <v>48746</v>
      </c>
      <c r="J206" s="16" t="s">
        <v>130</v>
      </c>
      <c r="K206" s="17">
        <v>199000.72</v>
      </c>
      <c r="L206" s="16">
        <v>14.99</v>
      </c>
      <c r="M206" s="16"/>
      <c r="N206" s="16" t="s">
        <v>139</v>
      </c>
      <c r="O206" s="16" t="s">
        <v>149</v>
      </c>
      <c r="P206" s="16" t="s">
        <v>133</v>
      </c>
      <c r="Q206" s="16" t="s">
        <v>134</v>
      </c>
      <c r="R206" s="16" t="s">
        <v>161</v>
      </c>
      <c r="S206" s="50">
        <v>5680195.4500000002</v>
      </c>
      <c r="T206" s="50">
        <v>4676495.09</v>
      </c>
      <c r="U206" s="50">
        <v>1003700.36</v>
      </c>
      <c r="V206" s="50">
        <v>0</v>
      </c>
      <c r="W206" s="50">
        <v>0</v>
      </c>
      <c r="X206" s="50">
        <v>0</v>
      </c>
      <c r="Y206" s="16" t="s">
        <v>135</v>
      </c>
      <c r="Z206" s="16" t="s">
        <v>135</v>
      </c>
      <c r="AA206" s="16" t="s">
        <v>135</v>
      </c>
      <c r="AB206" s="16" t="s">
        <v>134</v>
      </c>
      <c r="AC206" s="16" t="s">
        <v>135</v>
      </c>
      <c r="AD206" s="51">
        <v>0</v>
      </c>
      <c r="AE206" s="51">
        <v>0</v>
      </c>
      <c r="AF206" s="51">
        <v>0</v>
      </c>
      <c r="AG206" s="51">
        <v>0</v>
      </c>
      <c r="AH206" s="51">
        <v>0</v>
      </c>
      <c r="AI206" s="51">
        <v>0</v>
      </c>
      <c r="AJ206" s="51">
        <v>0</v>
      </c>
      <c r="AK206" s="51">
        <v>0</v>
      </c>
      <c r="AL206" s="51">
        <v>0</v>
      </c>
      <c r="AM206" s="51">
        <v>0</v>
      </c>
      <c r="AN206" s="51">
        <v>0</v>
      </c>
      <c r="AO206" s="51">
        <v>0</v>
      </c>
      <c r="AP206" s="52"/>
      <c r="AQ206" s="51">
        <v>0</v>
      </c>
      <c r="AR206" s="53">
        <v>2826</v>
      </c>
      <c r="AS206" s="55">
        <v>3</v>
      </c>
      <c r="AT206" s="56" t="s">
        <v>934</v>
      </c>
      <c r="AU206" s="20" t="s">
        <v>135</v>
      </c>
      <c r="AV206" s="20" t="s">
        <v>134</v>
      </c>
      <c r="AW206" s="20" t="s">
        <v>135</v>
      </c>
      <c r="AX206" s="20" t="s">
        <v>935</v>
      </c>
      <c r="AY206" s="20" t="s">
        <v>136</v>
      </c>
      <c r="AZ206" s="20" t="s">
        <v>141</v>
      </c>
      <c r="BA206" s="42" t="s">
        <v>936</v>
      </c>
      <c r="BB206" s="20">
        <v>1096470</v>
      </c>
      <c r="BC206" s="20"/>
      <c r="BD206" s="20"/>
      <c r="BE206" s="20"/>
      <c r="BF206" s="20" t="s">
        <v>134</v>
      </c>
      <c r="BG206" s="20" t="s">
        <v>134</v>
      </c>
      <c r="BH206" s="20" t="s">
        <v>134</v>
      </c>
      <c r="BI206" s="20" t="s">
        <v>134</v>
      </c>
      <c r="BJ206" s="20" t="s">
        <v>134</v>
      </c>
      <c r="BK206" s="20" t="s">
        <v>134</v>
      </c>
      <c r="BL206" s="20" t="s">
        <v>134</v>
      </c>
      <c r="BM206" s="20" t="s">
        <v>135</v>
      </c>
      <c r="BN206" s="20" t="s">
        <v>134</v>
      </c>
      <c r="BO206" s="19"/>
    </row>
    <row r="207" spans="1:67" s="22" customFormat="1" ht="15" customHeight="1" x14ac:dyDescent="0.25">
      <c r="A207" s="15">
        <v>164835</v>
      </c>
      <c r="B207" s="13" t="s">
        <v>160</v>
      </c>
      <c r="C207" s="24">
        <v>202</v>
      </c>
      <c r="D207" s="26">
        <v>1</v>
      </c>
      <c r="E207" s="16" t="s">
        <v>129</v>
      </c>
      <c r="F207" s="16" t="s">
        <v>164</v>
      </c>
      <c r="G207" s="16" t="s">
        <v>937</v>
      </c>
      <c r="H207" s="18">
        <v>39498</v>
      </c>
      <c r="I207" s="18">
        <v>44974</v>
      </c>
      <c r="J207" s="16" t="s">
        <v>130</v>
      </c>
      <c r="K207" s="17">
        <v>136530</v>
      </c>
      <c r="L207" s="16">
        <v>14.4</v>
      </c>
      <c r="M207" s="16"/>
      <c r="N207" s="16" t="s">
        <v>167</v>
      </c>
      <c r="O207" s="16" t="s">
        <v>237</v>
      </c>
      <c r="P207" s="16" t="s">
        <v>133</v>
      </c>
      <c r="Q207" s="16" t="s">
        <v>134</v>
      </c>
      <c r="R207" s="16" t="s">
        <v>161</v>
      </c>
      <c r="S207" s="50">
        <v>4093714.14</v>
      </c>
      <c r="T207" s="50">
        <v>3233876.89</v>
      </c>
      <c r="U207" s="50">
        <v>859837.25</v>
      </c>
      <c r="V207" s="50">
        <v>0</v>
      </c>
      <c r="W207" s="50">
        <v>0</v>
      </c>
      <c r="X207" s="50">
        <v>0</v>
      </c>
      <c r="Y207" s="16" t="s">
        <v>135</v>
      </c>
      <c r="Z207" s="16" t="s">
        <v>135</v>
      </c>
      <c r="AA207" s="16" t="s">
        <v>135</v>
      </c>
      <c r="AB207" s="16" t="s">
        <v>134</v>
      </c>
      <c r="AC207" s="16" t="s">
        <v>135</v>
      </c>
      <c r="AD207" s="51">
        <v>0</v>
      </c>
      <c r="AE207" s="51">
        <v>0</v>
      </c>
      <c r="AF207" s="51">
        <v>0</v>
      </c>
      <c r="AG207" s="51">
        <v>0</v>
      </c>
      <c r="AH207" s="51">
        <v>0</v>
      </c>
      <c r="AI207" s="51">
        <v>0</v>
      </c>
      <c r="AJ207" s="51">
        <v>0</v>
      </c>
      <c r="AK207" s="51">
        <v>0</v>
      </c>
      <c r="AL207" s="51">
        <v>0</v>
      </c>
      <c r="AM207" s="51">
        <v>0</v>
      </c>
      <c r="AN207" s="51">
        <v>0</v>
      </c>
      <c r="AO207" s="51">
        <v>0</v>
      </c>
      <c r="AP207" s="52"/>
      <c r="AQ207" s="51">
        <v>0</v>
      </c>
      <c r="AR207" s="53">
        <v>2826</v>
      </c>
      <c r="AS207" s="55">
        <v>3</v>
      </c>
      <c r="AT207" s="56" t="s">
        <v>212</v>
      </c>
      <c r="AU207" s="20" t="s">
        <v>135</v>
      </c>
      <c r="AV207" s="20" t="s">
        <v>134</v>
      </c>
      <c r="AW207" s="20" t="s">
        <v>135</v>
      </c>
      <c r="AX207" s="20" t="s">
        <v>938</v>
      </c>
      <c r="AY207" s="20" t="s">
        <v>136</v>
      </c>
      <c r="AZ207" s="20" t="s">
        <v>205</v>
      </c>
      <c r="BA207" s="42" t="s">
        <v>939</v>
      </c>
      <c r="BB207" s="20">
        <v>766085</v>
      </c>
      <c r="BC207" s="20"/>
      <c r="BD207" s="20"/>
      <c r="BE207" s="20"/>
      <c r="BF207" s="20" t="s">
        <v>134</v>
      </c>
      <c r="BG207" s="20" t="s">
        <v>134</v>
      </c>
      <c r="BH207" s="20" t="s">
        <v>134</v>
      </c>
      <c r="BI207" s="20" t="s">
        <v>134</v>
      </c>
      <c r="BJ207" s="20" t="s">
        <v>134</v>
      </c>
      <c r="BK207" s="20" t="s">
        <v>134</v>
      </c>
      <c r="BL207" s="20" t="s">
        <v>134</v>
      </c>
      <c r="BM207" s="20" t="s">
        <v>135</v>
      </c>
      <c r="BN207" s="20" t="s">
        <v>134</v>
      </c>
      <c r="BO207" s="19"/>
    </row>
    <row r="208" spans="1:67" s="22" customFormat="1" ht="15" customHeight="1" x14ac:dyDescent="0.25">
      <c r="A208" s="15">
        <v>168934</v>
      </c>
      <c r="B208" s="13" t="s">
        <v>160</v>
      </c>
      <c r="C208" s="24">
        <v>202</v>
      </c>
      <c r="D208" s="26">
        <v>1</v>
      </c>
      <c r="E208" s="16" t="s">
        <v>129</v>
      </c>
      <c r="F208" s="16" t="s">
        <v>164</v>
      </c>
      <c r="G208" s="16" t="s">
        <v>940</v>
      </c>
      <c r="H208" s="18">
        <v>39640</v>
      </c>
      <c r="I208" s="18">
        <v>46213</v>
      </c>
      <c r="J208" s="16" t="s">
        <v>130</v>
      </c>
      <c r="K208" s="17">
        <v>176814</v>
      </c>
      <c r="L208" s="16">
        <v>14.49</v>
      </c>
      <c r="M208" s="16"/>
      <c r="N208" s="16" t="s">
        <v>139</v>
      </c>
      <c r="O208" s="16" t="s">
        <v>140</v>
      </c>
      <c r="P208" s="16" t="s">
        <v>133</v>
      </c>
      <c r="Q208" s="16" t="s">
        <v>134</v>
      </c>
      <c r="R208" s="16" t="s">
        <v>161</v>
      </c>
      <c r="S208" s="50">
        <v>4657453.04</v>
      </c>
      <c r="T208" s="50">
        <v>4151295.76</v>
      </c>
      <c r="U208" s="50">
        <v>506157.28</v>
      </c>
      <c r="V208" s="50">
        <v>0</v>
      </c>
      <c r="W208" s="50">
        <v>0</v>
      </c>
      <c r="X208" s="50">
        <v>0</v>
      </c>
      <c r="Y208" s="16" t="s">
        <v>135</v>
      </c>
      <c r="Z208" s="16" t="s">
        <v>135</v>
      </c>
      <c r="AA208" s="16" t="s">
        <v>135</v>
      </c>
      <c r="AB208" s="16" t="s">
        <v>134</v>
      </c>
      <c r="AC208" s="16" t="s">
        <v>135</v>
      </c>
      <c r="AD208" s="51">
        <v>0</v>
      </c>
      <c r="AE208" s="51">
        <v>0</v>
      </c>
      <c r="AF208" s="51">
        <v>0</v>
      </c>
      <c r="AG208" s="51">
        <v>0</v>
      </c>
      <c r="AH208" s="51">
        <v>0</v>
      </c>
      <c r="AI208" s="51">
        <v>0</v>
      </c>
      <c r="AJ208" s="51">
        <v>0</v>
      </c>
      <c r="AK208" s="51">
        <v>0</v>
      </c>
      <c r="AL208" s="51">
        <v>0</v>
      </c>
      <c r="AM208" s="51">
        <v>0</v>
      </c>
      <c r="AN208" s="51">
        <v>0</v>
      </c>
      <c r="AO208" s="51">
        <v>0</v>
      </c>
      <c r="AP208" s="52"/>
      <c r="AQ208" s="51">
        <v>0</v>
      </c>
      <c r="AR208" s="53">
        <v>2826</v>
      </c>
      <c r="AS208" s="55">
        <v>4</v>
      </c>
      <c r="AT208" s="56" t="s">
        <v>941</v>
      </c>
      <c r="AU208" s="20" t="s">
        <v>135</v>
      </c>
      <c r="AV208" s="20" t="s">
        <v>134</v>
      </c>
      <c r="AW208" s="20" t="s">
        <v>135</v>
      </c>
      <c r="AX208" s="20" t="s">
        <v>942</v>
      </c>
      <c r="AY208" s="20" t="s">
        <v>136</v>
      </c>
      <c r="AZ208" s="20" t="s">
        <v>141</v>
      </c>
      <c r="BA208" s="42" t="s">
        <v>943</v>
      </c>
      <c r="BB208" s="20">
        <v>975823</v>
      </c>
      <c r="BC208" s="20"/>
      <c r="BD208" s="20"/>
      <c r="BE208" s="20"/>
      <c r="BF208" s="20" t="s">
        <v>134</v>
      </c>
      <c r="BG208" s="20" t="s">
        <v>134</v>
      </c>
      <c r="BH208" s="20" t="s">
        <v>134</v>
      </c>
      <c r="BI208" s="20" t="s">
        <v>134</v>
      </c>
      <c r="BJ208" s="20" t="s">
        <v>134</v>
      </c>
      <c r="BK208" s="20" t="s">
        <v>134</v>
      </c>
      <c r="BL208" s="20" t="s">
        <v>134</v>
      </c>
      <c r="BM208" s="20" t="s">
        <v>135</v>
      </c>
      <c r="BN208" s="20" t="s">
        <v>134</v>
      </c>
      <c r="BO208" s="19"/>
    </row>
    <row r="209" spans="1:67" s="22" customFormat="1" ht="15" x14ac:dyDescent="0.25">
      <c r="A209" s="15">
        <v>167589</v>
      </c>
      <c r="B209" s="13" t="s">
        <v>160</v>
      </c>
      <c r="C209" s="24">
        <v>202</v>
      </c>
      <c r="D209" s="26">
        <v>1</v>
      </c>
      <c r="E209" s="16" t="s">
        <v>129</v>
      </c>
      <c r="F209" s="16" t="s">
        <v>164</v>
      </c>
      <c r="G209" s="16" t="s">
        <v>944</v>
      </c>
      <c r="H209" s="18">
        <v>39596</v>
      </c>
      <c r="I209" s="18">
        <v>46899</v>
      </c>
      <c r="J209" s="16" t="s">
        <v>130</v>
      </c>
      <c r="K209" s="17">
        <v>203469.66</v>
      </c>
      <c r="L209" s="16">
        <v>14.49</v>
      </c>
      <c r="M209" s="16"/>
      <c r="N209" s="16" t="s">
        <v>139</v>
      </c>
      <c r="O209" s="16" t="s">
        <v>149</v>
      </c>
      <c r="P209" s="16" t="s">
        <v>133</v>
      </c>
      <c r="Q209" s="16" t="s">
        <v>134</v>
      </c>
      <c r="R209" s="16" t="s">
        <v>161</v>
      </c>
      <c r="S209" s="50">
        <v>5648859.0700000003</v>
      </c>
      <c r="T209" s="50">
        <v>4741091.1399999997</v>
      </c>
      <c r="U209" s="50">
        <v>907767.93</v>
      </c>
      <c r="V209" s="50">
        <v>0</v>
      </c>
      <c r="W209" s="50">
        <v>0</v>
      </c>
      <c r="X209" s="50">
        <v>0</v>
      </c>
      <c r="Y209" s="16" t="s">
        <v>135</v>
      </c>
      <c r="Z209" s="16" t="s">
        <v>135</v>
      </c>
      <c r="AA209" s="16" t="s">
        <v>251</v>
      </c>
      <c r="AB209" s="16" t="s">
        <v>134</v>
      </c>
      <c r="AC209" s="16" t="s">
        <v>135</v>
      </c>
      <c r="AD209" s="51">
        <v>0</v>
      </c>
      <c r="AE209" s="51">
        <v>0</v>
      </c>
      <c r="AF209" s="51">
        <v>0</v>
      </c>
      <c r="AG209" s="51">
        <v>0</v>
      </c>
      <c r="AH209" s="51">
        <v>0</v>
      </c>
      <c r="AI209" s="51">
        <v>0</v>
      </c>
      <c r="AJ209" s="51">
        <v>0</v>
      </c>
      <c r="AK209" s="51">
        <v>0</v>
      </c>
      <c r="AL209" s="51">
        <v>0</v>
      </c>
      <c r="AM209" s="51">
        <v>0</v>
      </c>
      <c r="AN209" s="51">
        <v>0</v>
      </c>
      <c r="AO209" s="51">
        <v>0</v>
      </c>
      <c r="AP209" s="52"/>
      <c r="AQ209" s="51">
        <v>0</v>
      </c>
      <c r="AR209" s="53">
        <v>2826</v>
      </c>
      <c r="AS209" s="55">
        <v>3</v>
      </c>
      <c r="AT209" s="56" t="s">
        <v>945</v>
      </c>
      <c r="AU209" s="20" t="s">
        <v>135</v>
      </c>
      <c r="AV209" s="20" t="s">
        <v>134</v>
      </c>
      <c r="AW209" s="20" t="s">
        <v>135</v>
      </c>
      <c r="AX209" s="20" t="s">
        <v>946</v>
      </c>
      <c r="AY209" s="20" t="s">
        <v>136</v>
      </c>
      <c r="AZ209" s="20" t="s">
        <v>141</v>
      </c>
      <c r="BA209" s="42" t="s">
        <v>947</v>
      </c>
      <c r="BB209" s="20">
        <v>1122800</v>
      </c>
      <c r="BC209" s="20" t="s">
        <v>948</v>
      </c>
      <c r="BD209" s="20"/>
      <c r="BE209" s="20"/>
      <c r="BF209" s="20" t="s">
        <v>134</v>
      </c>
      <c r="BG209" s="20" t="s">
        <v>134</v>
      </c>
      <c r="BH209" s="20" t="s">
        <v>134</v>
      </c>
      <c r="BI209" s="20" t="s">
        <v>134</v>
      </c>
      <c r="BJ209" s="20" t="s">
        <v>134</v>
      </c>
      <c r="BK209" s="20" t="s">
        <v>134</v>
      </c>
      <c r="BL209" s="20" t="s">
        <v>134</v>
      </c>
      <c r="BM209" s="20" t="s">
        <v>134</v>
      </c>
      <c r="BN209" s="20" t="s">
        <v>134</v>
      </c>
      <c r="BO209" s="19"/>
    </row>
    <row r="210" spans="1:67" s="22" customFormat="1" ht="15" x14ac:dyDescent="0.25">
      <c r="A210" s="15">
        <v>168705</v>
      </c>
      <c r="B210" s="13" t="s">
        <v>160</v>
      </c>
      <c r="C210" s="24">
        <v>202</v>
      </c>
      <c r="D210" s="26">
        <v>1</v>
      </c>
      <c r="E210" s="16" t="s">
        <v>129</v>
      </c>
      <c r="F210" s="16" t="s">
        <v>164</v>
      </c>
      <c r="G210" s="16" t="s">
        <v>949</v>
      </c>
      <c r="H210" s="18">
        <v>39636</v>
      </c>
      <c r="I210" s="18">
        <v>45113</v>
      </c>
      <c r="J210" s="16" t="s">
        <v>130</v>
      </c>
      <c r="K210" s="17">
        <v>141372.6</v>
      </c>
      <c r="L210" s="16">
        <v>14.49</v>
      </c>
      <c r="M210" s="16">
        <v>0</v>
      </c>
      <c r="N210" s="16" t="s">
        <v>139</v>
      </c>
      <c r="O210" s="16" t="s">
        <v>140</v>
      </c>
      <c r="P210" s="16" t="s">
        <v>133</v>
      </c>
      <c r="Q210" s="16" t="s">
        <v>134</v>
      </c>
      <c r="R210" s="16" t="s">
        <v>161</v>
      </c>
      <c r="S210" s="50">
        <v>4097593.7</v>
      </c>
      <c r="T210" s="50">
        <v>3301207.28</v>
      </c>
      <c r="U210" s="50">
        <v>796386.42</v>
      </c>
      <c r="V210" s="50">
        <v>0</v>
      </c>
      <c r="W210" s="50">
        <v>0</v>
      </c>
      <c r="X210" s="50">
        <v>0</v>
      </c>
      <c r="Y210" s="16" t="s">
        <v>135</v>
      </c>
      <c r="Z210" s="16" t="s">
        <v>135</v>
      </c>
      <c r="AA210" s="16" t="s">
        <v>134</v>
      </c>
      <c r="AB210" s="16" t="s">
        <v>134</v>
      </c>
      <c r="AC210" s="16" t="s">
        <v>135</v>
      </c>
      <c r="AD210" s="51">
        <v>0</v>
      </c>
      <c r="AE210" s="51">
        <v>0</v>
      </c>
      <c r="AF210" s="51">
        <v>0</v>
      </c>
      <c r="AG210" s="51">
        <v>0</v>
      </c>
      <c r="AH210" s="51">
        <v>0</v>
      </c>
      <c r="AI210" s="51">
        <v>0</v>
      </c>
      <c r="AJ210" s="51">
        <v>0</v>
      </c>
      <c r="AK210" s="51">
        <v>0</v>
      </c>
      <c r="AL210" s="51">
        <v>0</v>
      </c>
      <c r="AM210" s="51">
        <v>0</v>
      </c>
      <c r="AN210" s="51">
        <v>0</v>
      </c>
      <c r="AO210" s="51">
        <v>0</v>
      </c>
      <c r="AP210" s="52"/>
      <c r="AQ210" s="51">
        <v>0</v>
      </c>
      <c r="AR210" s="53">
        <v>2826</v>
      </c>
      <c r="AS210" s="55">
        <v>3</v>
      </c>
      <c r="AT210" s="56" t="s">
        <v>760</v>
      </c>
      <c r="AU210" s="20" t="s">
        <v>135</v>
      </c>
      <c r="AV210" s="20" t="s">
        <v>134</v>
      </c>
      <c r="AW210" s="20" t="s">
        <v>135</v>
      </c>
      <c r="AX210" s="20" t="s">
        <v>950</v>
      </c>
      <c r="AY210" s="20" t="s">
        <v>136</v>
      </c>
      <c r="AZ210" s="20" t="s">
        <v>141</v>
      </c>
      <c r="BA210" s="42" t="s">
        <v>951</v>
      </c>
      <c r="BB210" s="20">
        <v>780100</v>
      </c>
      <c r="BC210" s="20"/>
      <c r="BD210" s="20"/>
      <c r="BE210" s="20"/>
      <c r="BF210" s="20" t="s">
        <v>134</v>
      </c>
      <c r="BG210" s="20" t="s">
        <v>134</v>
      </c>
      <c r="BH210" s="20" t="s">
        <v>134</v>
      </c>
      <c r="BI210" s="20" t="s">
        <v>134</v>
      </c>
      <c r="BJ210" s="20" t="s">
        <v>134</v>
      </c>
      <c r="BK210" s="20" t="s">
        <v>134</v>
      </c>
      <c r="BL210" s="20" t="s">
        <v>134</v>
      </c>
      <c r="BM210" s="20" t="s">
        <v>134</v>
      </c>
      <c r="BN210" s="20" t="s">
        <v>134</v>
      </c>
      <c r="BO210" s="19"/>
    </row>
    <row r="211" spans="1:67" s="22" customFormat="1" ht="15" x14ac:dyDescent="0.25">
      <c r="A211" s="15">
        <v>171155</v>
      </c>
      <c r="B211" s="13" t="s">
        <v>160</v>
      </c>
      <c r="C211" s="24">
        <v>202</v>
      </c>
      <c r="D211" s="26">
        <v>1</v>
      </c>
      <c r="E211" s="16" t="s">
        <v>129</v>
      </c>
      <c r="F211" s="16" t="s">
        <v>164</v>
      </c>
      <c r="G211" s="16" t="s">
        <v>952</v>
      </c>
      <c r="H211" s="18">
        <v>39695</v>
      </c>
      <c r="I211" s="18">
        <v>48832</v>
      </c>
      <c r="J211" s="16" t="s">
        <v>130</v>
      </c>
      <c r="K211" s="17">
        <v>198135</v>
      </c>
      <c r="L211" s="16">
        <v>14.99</v>
      </c>
      <c r="M211" s="16"/>
      <c r="N211" s="16" t="s">
        <v>139</v>
      </c>
      <c r="O211" s="16" t="s">
        <v>149</v>
      </c>
      <c r="P211" s="16" t="s">
        <v>133</v>
      </c>
      <c r="Q211" s="16" t="s">
        <v>134</v>
      </c>
      <c r="R211" s="16" t="s">
        <v>161</v>
      </c>
      <c r="S211" s="50">
        <v>5738067.6900000004</v>
      </c>
      <c r="T211" s="50">
        <v>4632789.78</v>
      </c>
      <c r="U211" s="50">
        <v>1105277.9099999999</v>
      </c>
      <c r="V211" s="50">
        <v>0</v>
      </c>
      <c r="W211" s="50">
        <v>0</v>
      </c>
      <c r="X211" s="50">
        <v>0</v>
      </c>
      <c r="Y211" s="16" t="s">
        <v>135</v>
      </c>
      <c r="Z211" s="16" t="s">
        <v>135</v>
      </c>
      <c r="AA211" s="16" t="s">
        <v>251</v>
      </c>
      <c r="AB211" s="16" t="s">
        <v>134</v>
      </c>
      <c r="AC211" s="16" t="s">
        <v>135</v>
      </c>
      <c r="AD211" s="51">
        <v>0</v>
      </c>
      <c r="AE211" s="51">
        <v>0</v>
      </c>
      <c r="AF211" s="51">
        <v>0</v>
      </c>
      <c r="AG211" s="51">
        <v>0</v>
      </c>
      <c r="AH211" s="51">
        <v>0</v>
      </c>
      <c r="AI211" s="51">
        <v>0</v>
      </c>
      <c r="AJ211" s="51">
        <v>0</v>
      </c>
      <c r="AK211" s="51">
        <v>0</v>
      </c>
      <c r="AL211" s="51">
        <v>0</v>
      </c>
      <c r="AM211" s="51">
        <v>0</v>
      </c>
      <c r="AN211" s="51">
        <v>0</v>
      </c>
      <c r="AO211" s="51">
        <v>0</v>
      </c>
      <c r="AP211" s="52"/>
      <c r="AQ211" s="51">
        <v>0</v>
      </c>
      <c r="AR211" s="53">
        <v>2826</v>
      </c>
      <c r="AS211" s="55">
        <v>3</v>
      </c>
      <c r="AT211" s="56" t="s">
        <v>201</v>
      </c>
      <c r="AU211" s="20" t="s">
        <v>135</v>
      </c>
      <c r="AV211" s="20" t="s">
        <v>134</v>
      </c>
      <c r="AW211" s="20" t="s">
        <v>135</v>
      </c>
      <c r="AX211" s="20" t="s">
        <v>953</v>
      </c>
      <c r="AY211" s="20" t="s">
        <v>136</v>
      </c>
      <c r="AZ211" s="20" t="s">
        <v>141</v>
      </c>
      <c r="BA211" s="42" t="s">
        <v>954</v>
      </c>
      <c r="BB211" s="20">
        <v>1090125</v>
      </c>
      <c r="BC211" s="20"/>
      <c r="BD211" s="20"/>
      <c r="BE211" s="20"/>
      <c r="BF211" s="20" t="s">
        <v>134</v>
      </c>
      <c r="BG211" s="20" t="s">
        <v>134</v>
      </c>
      <c r="BH211" s="20" t="s">
        <v>134</v>
      </c>
      <c r="BI211" s="20" t="s">
        <v>134</v>
      </c>
      <c r="BJ211" s="20" t="s">
        <v>134</v>
      </c>
      <c r="BK211" s="20" t="s">
        <v>134</v>
      </c>
      <c r="BL211" s="20" t="s">
        <v>134</v>
      </c>
      <c r="BM211" s="20" t="s">
        <v>134</v>
      </c>
      <c r="BN211" s="20" t="s">
        <v>134</v>
      </c>
      <c r="BO211" s="19"/>
    </row>
    <row r="212" spans="1:67" s="22" customFormat="1" ht="15" x14ac:dyDescent="0.25">
      <c r="A212" s="15">
        <v>170824</v>
      </c>
      <c r="B212" s="13" t="s">
        <v>160</v>
      </c>
      <c r="C212" s="24">
        <v>202</v>
      </c>
      <c r="D212" s="26">
        <v>1</v>
      </c>
      <c r="E212" s="16" t="s">
        <v>129</v>
      </c>
      <c r="F212" s="16" t="s">
        <v>164</v>
      </c>
      <c r="G212" s="16" t="s">
        <v>955</v>
      </c>
      <c r="H212" s="18">
        <v>39687</v>
      </c>
      <c r="I212" s="18">
        <v>46990</v>
      </c>
      <c r="J212" s="16" t="s">
        <v>130</v>
      </c>
      <c r="K212" s="17">
        <v>175437.08</v>
      </c>
      <c r="L212" s="16">
        <v>14.59</v>
      </c>
      <c r="M212" s="16"/>
      <c r="N212" s="16" t="s">
        <v>139</v>
      </c>
      <c r="O212" s="16" t="s">
        <v>140</v>
      </c>
      <c r="P212" s="16" t="s">
        <v>133</v>
      </c>
      <c r="Q212" s="16" t="s">
        <v>134</v>
      </c>
      <c r="R212" s="16" t="s">
        <v>161</v>
      </c>
      <c r="S212" s="50">
        <v>10995877.560000001</v>
      </c>
      <c r="T212" s="50">
        <v>4107011.33</v>
      </c>
      <c r="U212" s="50">
        <v>6888866.2300000004</v>
      </c>
      <c r="V212" s="50">
        <v>0</v>
      </c>
      <c r="W212" s="50">
        <v>0</v>
      </c>
      <c r="X212" s="50">
        <v>0</v>
      </c>
      <c r="Y212" s="16" t="s">
        <v>135</v>
      </c>
      <c r="Z212" s="16" t="s">
        <v>135</v>
      </c>
      <c r="AA212" s="16" t="s">
        <v>134</v>
      </c>
      <c r="AB212" s="16" t="s">
        <v>134</v>
      </c>
      <c r="AC212" s="16" t="s">
        <v>135</v>
      </c>
      <c r="AD212" s="51">
        <v>0</v>
      </c>
      <c r="AE212" s="51">
        <v>0</v>
      </c>
      <c r="AF212" s="51">
        <v>0</v>
      </c>
      <c r="AG212" s="51">
        <v>0</v>
      </c>
      <c r="AH212" s="51">
        <v>0</v>
      </c>
      <c r="AI212" s="51">
        <v>0</v>
      </c>
      <c r="AJ212" s="51">
        <v>0</v>
      </c>
      <c r="AK212" s="51">
        <v>0</v>
      </c>
      <c r="AL212" s="51">
        <v>0</v>
      </c>
      <c r="AM212" s="51">
        <v>0</v>
      </c>
      <c r="AN212" s="51">
        <v>0</v>
      </c>
      <c r="AO212" s="51">
        <v>0</v>
      </c>
      <c r="AP212" s="52"/>
      <c r="AQ212" s="51">
        <v>0</v>
      </c>
      <c r="AR212" s="53">
        <v>2826</v>
      </c>
      <c r="AS212" s="55">
        <v>3</v>
      </c>
      <c r="AT212" s="56" t="s">
        <v>247</v>
      </c>
      <c r="AU212" s="20" t="s">
        <v>135</v>
      </c>
      <c r="AV212" s="20" t="s">
        <v>134</v>
      </c>
      <c r="AW212" s="20" t="s">
        <v>135</v>
      </c>
      <c r="AX212" s="20" t="s">
        <v>486</v>
      </c>
      <c r="AY212" s="20" t="s">
        <v>136</v>
      </c>
      <c r="AZ212" s="20" t="s">
        <v>141</v>
      </c>
      <c r="BA212" s="42" t="s">
        <v>956</v>
      </c>
      <c r="BB212" s="20">
        <v>967250</v>
      </c>
      <c r="BC212" s="20" t="s">
        <v>245</v>
      </c>
      <c r="BD212" s="20"/>
      <c r="BE212" s="20"/>
      <c r="BF212" s="20" t="s">
        <v>134</v>
      </c>
      <c r="BG212" s="20" t="s">
        <v>134</v>
      </c>
      <c r="BH212" s="20" t="s">
        <v>134</v>
      </c>
      <c r="BI212" s="20" t="s">
        <v>134</v>
      </c>
      <c r="BJ212" s="20" t="s">
        <v>134</v>
      </c>
      <c r="BK212" s="20" t="s">
        <v>134</v>
      </c>
      <c r="BL212" s="20" t="s">
        <v>134</v>
      </c>
      <c r="BM212" s="20" t="s">
        <v>134</v>
      </c>
      <c r="BN212" s="20" t="s">
        <v>134</v>
      </c>
      <c r="BO212" s="19"/>
    </row>
    <row r="213" spans="1:67" s="22" customFormat="1" ht="15" customHeight="1" x14ac:dyDescent="0.25">
      <c r="A213" s="15">
        <v>164515</v>
      </c>
      <c r="B213" s="13" t="s">
        <v>160</v>
      </c>
      <c r="C213" s="24">
        <v>202</v>
      </c>
      <c r="D213" s="26">
        <v>1</v>
      </c>
      <c r="E213" s="16" t="s">
        <v>129</v>
      </c>
      <c r="F213" s="16" t="s">
        <v>957</v>
      </c>
      <c r="G213" s="16" t="s">
        <v>958</v>
      </c>
      <c r="H213" s="18">
        <v>39490</v>
      </c>
      <c r="I213" s="18">
        <v>47161</v>
      </c>
      <c r="J213" s="16">
        <v>840</v>
      </c>
      <c r="K213" s="17">
        <v>247574.82</v>
      </c>
      <c r="L213" s="16">
        <v>12.99</v>
      </c>
      <c r="M213" s="16"/>
      <c r="N213" s="16" t="s">
        <v>139</v>
      </c>
      <c r="O213" s="16" t="s">
        <v>140</v>
      </c>
      <c r="P213" s="16" t="s">
        <v>133</v>
      </c>
      <c r="Q213" s="16" t="s">
        <v>134</v>
      </c>
      <c r="R213" s="16" t="s">
        <v>161</v>
      </c>
      <c r="S213" s="50">
        <v>2365389.2799999998</v>
      </c>
      <c r="T213" s="50">
        <v>1977476.12</v>
      </c>
      <c r="U213" s="50">
        <v>387913.16</v>
      </c>
      <c r="V213" s="50">
        <v>0</v>
      </c>
      <c r="W213" s="50">
        <v>0</v>
      </c>
      <c r="X213" s="50">
        <v>0</v>
      </c>
      <c r="Y213" s="23" t="s">
        <v>135</v>
      </c>
      <c r="Z213" s="23" t="s">
        <v>135</v>
      </c>
      <c r="AA213" s="23" t="s">
        <v>168</v>
      </c>
      <c r="AB213" s="23" t="s">
        <v>134</v>
      </c>
      <c r="AC213" s="23" t="s">
        <v>135</v>
      </c>
      <c r="AD213" s="51">
        <v>0</v>
      </c>
      <c r="AE213" s="51">
        <v>0</v>
      </c>
      <c r="AF213" s="51">
        <v>0</v>
      </c>
      <c r="AG213" s="51">
        <v>0</v>
      </c>
      <c r="AH213" s="51">
        <v>0</v>
      </c>
      <c r="AI213" s="51">
        <v>0</v>
      </c>
      <c r="AJ213" s="51">
        <v>0</v>
      </c>
      <c r="AK213" s="51">
        <v>0</v>
      </c>
      <c r="AL213" s="51">
        <v>0</v>
      </c>
      <c r="AM213" s="51">
        <v>0</v>
      </c>
      <c r="AN213" s="51">
        <v>0</v>
      </c>
      <c r="AO213" s="51">
        <v>0</v>
      </c>
      <c r="AP213" s="52"/>
      <c r="AQ213" s="51">
        <v>0</v>
      </c>
      <c r="AR213" s="53">
        <v>2826</v>
      </c>
      <c r="AS213" s="55">
        <v>3</v>
      </c>
      <c r="AT213" s="56" t="s">
        <v>959</v>
      </c>
      <c r="AU213" s="20" t="s">
        <v>135</v>
      </c>
      <c r="AV213" s="20" t="s">
        <v>134</v>
      </c>
      <c r="AW213" s="20" t="s">
        <v>135</v>
      </c>
      <c r="AX213" s="20" t="s">
        <v>960</v>
      </c>
      <c r="AY213" s="20" t="s">
        <v>136</v>
      </c>
      <c r="AZ213" s="20" t="s">
        <v>141</v>
      </c>
      <c r="BA213" s="42" t="s">
        <v>1060</v>
      </c>
      <c r="BB213" s="20">
        <v>1538205</v>
      </c>
      <c r="BC213" s="20"/>
      <c r="BD213" s="20"/>
      <c r="BE213" s="20"/>
      <c r="BF213" s="20" t="s">
        <v>134</v>
      </c>
      <c r="BG213" s="20" t="s">
        <v>134</v>
      </c>
      <c r="BH213" s="20" t="s">
        <v>134</v>
      </c>
      <c r="BI213" s="20" t="s">
        <v>134</v>
      </c>
      <c r="BJ213" s="20" t="s">
        <v>134</v>
      </c>
      <c r="BK213" s="20" t="s">
        <v>134</v>
      </c>
      <c r="BL213" s="20" t="s">
        <v>134</v>
      </c>
      <c r="BM213" s="20" t="s">
        <v>134</v>
      </c>
      <c r="BN213" s="20" t="s">
        <v>134</v>
      </c>
      <c r="BO213" s="19"/>
    </row>
    <row r="214" spans="1:67" s="22" customFormat="1" ht="15" customHeight="1" x14ac:dyDescent="0.25">
      <c r="A214" s="15">
        <v>169434</v>
      </c>
      <c r="B214" s="13" t="s">
        <v>160</v>
      </c>
      <c r="C214" s="24">
        <v>202</v>
      </c>
      <c r="D214" s="26">
        <v>1</v>
      </c>
      <c r="E214" s="16" t="s">
        <v>129</v>
      </c>
      <c r="F214" s="16" t="s">
        <v>164</v>
      </c>
      <c r="G214" s="16" t="s">
        <v>961</v>
      </c>
      <c r="H214" s="18">
        <v>39653</v>
      </c>
      <c r="I214" s="18">
        <v>46957</v>
      </c>
      <c r="J214" s="16" t="s">
        <v>130</v>
      </c>
      <c r="K214" s="17">
        <v>187351.04000000001</v>
      </c>
      <c r="L214" s="16">
        <v>14.49</v>
      </c>
      <c r="M214" s="16"/>
      <c r="N214" s="16" t="s">
        <v>139</v>
      </c>
      <c r="O214" s="16" t="s">
        <v>149</v>
      </c>
      <c r="P214" s="16" t="s">
        <v>133</v>
      </c>
      <c r="Q214" s="16" t="s">
        <v>134</v>
      </c>
      <c r="R214" s="16" t="s">
        <v>161</v>
      </c>
      <c r="S214" s="50">
        <v>5409167.9900000002</v>
      </c>
      <c r="T214" s="50">
        <v>4389685.5199999996</v>
      </c>
      <c r="U214" s="50">
        <v>1019482.47</v>
      </c>
      <c r="V214" s="50">
        <v>0</v>
      </c>
      <c r="W214" s="50">
        <v>0</v>
      </c>
      <c r="X214" s="50">
        <v>0</v>
      </c>
      <c r="Y214" s="16" t="s">
        <v>135</v>
      </c>
      <c r="Z214" s="16" t="s">
        <v>135</v>
      </c>
      <c r="AA214" s="16" t="s">
        <v>135</v>
      </c>
      <c r="AB214" s="16" t="s">
        <v>134</v>
      </c>
      <c r="AC214" s="16" t="s">
        <v>135</v>
      </c>
      <c r="AD214" s="51">
        <v>0</v>
      </c>
      <c r="AE214" s="51">
        <v>0</v>
      </c>
      <c r="AF214" s="51">
        <v>0</v>
      </c>
      <c r="AG214" s="51">
        <v>0</v>
      </c>
      <c r="AH214" s="51">
        <v>0</v>
      </c>
      <c r="AI214" s="51">
        <v>0</v>
      </c>
      <c r="AJ214" s="51">
        <v>0</v>
      </c>
      <c r="AK214" s="51">
        <v>0</v>
      </c>
      <c r="AL214" s="51">
        <v>0</v>
      </c>
      <c r="AM214" s="51">
        <v>0</v>
      </c>
      <c r="AN214" s="51">
        <v>0</v>
      </c>
      <c r="AO214" s="51">
        <v>0</v>
      </c>
      <c r="AP214" s="52"/>
      <c r="AQ214" s="51">
        <v>0</v>
      </c>
      <c r="AR214" s="53">
        <v>2826</v>
      </c>
      <c r="AS214" s="55">
        <v>3</v>
      </c>
      <c r="AT214" s="56" t="s">
        <v>962</v>
      </c>
      <c r="AU214" s="20" t="s">
        <v>135</v>
      </c>
      <c r="AV214" s="20" t="s">
        <v>134</v>
      </c>
      <c r="AW214" s="20" t="s">
        <v>135</v>
      </c>
      <c r="AX214" s="20" t="s">
        <v>963</v>
      </c>
      <c r="AY214" s="20" t="s">
        <v>136</v>
      </c>
      <c r="AZ214" s="20" t="s">
        <v>141</v>
      </c>
      <c r="BA214" s="42" t="s">
        <v>964</v>
      </c>
      <c r="BB214" s="20">
        <v>1029750</v>
      </c>
      <c r="BC214" s="20" t="s">
        <v>245</v>
      </c>
      <c r="BD214" s="20"/>
      <c r="BE214" s="20"/>
      <c r="BF214" s="20" t="s">
        <v>134</v>
      </c>
      <c r="BG214" s="20" t="s">
        <v>134</v>
      </c>
      <c r="BH214" s="20" t="s">
        <v>134</v>
      </c>
      <c r="BI214" s="20" t="s">
        <v>134</v>
      </c>
      <c r="BJ214" s="20" t="s">
        <v>134</v>
      </c>
      <c r="BK214" s="20" t="s">
        <v>134</v>
      </c>
      <c r="BL214" s="20" t="s">
        <v>134</v>
      </c>
      <c r="BM214" s="20" t="s">
        <v>135</v>
      </c>
      <c r="BN214" s="20" t="s">
        <v>134</v>
      </c>
      <c r="BO214" s="19"/>
    </row>
    <row r="215" spans="1:67" s="22" customFormat="1" ht="15" x14ac:dyDescent="0.25">
      <c r="A215" s="15">
        <v>169066</v>
      </c>
      <c r="B215" s="13" t="s">
        <v>160</v>
      </c>
      <c r="C215" s="24">
        <v>202</v>
      </c>
      <c r="D215" s="26">
        <v>1</v>
      </c>
      <c r="E215" s="16" t="s">
        <v>129</v>
      </c>
      <c r="F215" s="16" t="s">
        <v>164</v>
      </c>
      <c r="G215" s="16" t="s">
        <v>965</v>
      </c>
      <c r="H215" s="18">
        <v>39645</v>
      </c>
      <c r="I215" s="18">
        <v>48775</v>
      </c>
      <c r="J215" s="16" t="s">
        <v>130</v>
      </c>
      <c r="K215" s="17">
        <v>199021.73</v>
      </c>
      <c r="L215" s="16">
        <v>14.99</v>
      </c>
      <c r="M215" s="16"/>
      <c r="N215" s="16" t="s">
        <v>139</v>
      </c>
      <c r="O215" s="16" t="s">
        <v>140</v>
      </c>
      <c r="P215" s="16" t="s">
        <v>133</v>
      </c>
      <c r="Q215" s="16" t="s">
        <v>134</v>
      </c>
      <c r="R215" s="16" t="s">
        <v>161</v>
      </c>
      <c r="S215" s="50">
        <v>5554601.0099999998</v>
      </c>
      <c r="T215" s="50">
        <v>4677583.93</v>
      </c>
      <c r="U215" s="50">
        <v>877017.08</v>
      </c>
      <c r="V215" s="50">
        <v>0</v>
      </c>
      <c r="W215" s="50">
        <v>0</v>
      </c>
      <c r="X215" s="50">
        <v>0</v>
      </c>
      <c r="Y215" s="16" t="s">
        <v>135</v>
      </c>
      <c r="Z215" s="16" t="s">
        <v>143</v>
      </c>
      <c r="AA215" s="16" t="s">
        <v>251</v>
      </c>
      <c r="AB215" s="16" t="s">
        <v>134</v>
      </c>
      <c r="AC215" s="16" t="s">
        <v>135</v>
      </c>
      <c r="AD215" s="51">
        <v>0</v>
      </c>
      <c r="AE215" s="51">
        <v>0</v>
      </c>
      <c r="AF215" s="51">
        <v>0</v>
      </c>
      <c r="AG215" s="51">
        <v>0</v>
      </c>
      <c r="AH215" s="51">
        <v>0</v>
      </c>
      <c r="AI215" s="51">
        <v>0</v>
      </c>
      <c r="AJ215" s="51">
        <v>0</v>
      </c>
      <c r="AK215" s="51">
        <v>0</v>
      </c>
      <c r="AL215" s="51">
        <v>0</v>
      </c>
      <c r="AM215" s="51">
        <v>0</v>
      </c>
      <c r="AN215" s="51">
        <v>0</v>
      </c>
      <c r="AO215" s="51">
        <v>0</v>
      </c>
      <c r="AP215" s="52"/>
      <c r="AQ215" s="51">
        <v>0</v>
      </c>
      <c r="AR215" s="53">
        <v>2826</v>
      </c>
      <c r="AS215" s="55">
        <v>3</v>
      </c>
      <c r="AT215" s="56" t="s">
        <v>673</v>
      </c>
      <c r="AU215" s="20" t="s">
        <v>135</v>
      </c>
      <c r="AV215" s="20" t="s">
        <v>134</v>
      </c>
      <c r="AW215" s="20" t="s">
        <v>135</v>
      </c>
      <c r="AX215" s="20" t="s">
        <v>966</v>
      </c>
      <c r="AY215" s="20" t="s">
        <v>136</v>
      </c>
      <c r="AZ215" s="20" t="s">
        <v>141</v>
      </c>
      <c r="BA215" s="43" t="s">
        <v>967</v>
      </c>
      <c r="BB215" s="20">
        <v>1095225</v>
      </c>
      <c r="BC215" s="20"/>
      <c r="BD215" s="20"/>
      <c r="BE215" s="20"/>
      <c r="BF215" s="20" t="s">
        <v>134</v>
      </c>
      <c r="BG215" s="20" t="s">
        <v>134</v>
      </c>
      <c r="BH215" s="20" t="s">
        <v>134</v>
      </c>
      <c r="BI215" s="20" t="s">
        <v>134</v>
      </c>
      <c r="BJ215" s="20" t="s">
        <v>134</v>
      </c>
      <c r="BK215" s="20" t="s">
        <v>134</v>
      </c>
      <c r="BL215" s="20" t="s">
        <v>134</v>
      </c>
      <c r="BM215" s="20" t="s">
        <v>134</v>
      </c>
      <c r="BN215" s="20" t="s">
        <v>134</v>
      </c>
      <c r="BO215" s="19"/>
    </row>
    <row r="216" spans="1:67" s="22" customFormat="1" ht="15" customHeight="1" x14ac:dyDescent="0.25">
      <c r="A216" s="15">
        <v>157969</v>
      </c>
      <c r="B216" s="13" t="s">
        <v>160</v>
      </c>
      <c r="C216" s="24">
        <v>202</v>
      </c>
      <c r="D216" s="26">
        <v>1</v>
      </c>
      <c r="E216" s="16" t="s">
        <v>129</v>
      </c>
      <c r="F216" s="16" t="s">
        <v>968</v>
      </c>
      <c r="G216" s="16" t="s">
        <v>969</v>
      </c>
      <c r="H216" s="18">
        <v>39115</v>
      </c>
      <c r="I216" s="18">
        <v>44594</v>
      </c>
      <c r="J216" s="16" t="s">
        <v>130</v>
      </c>
      <c r="K216" s="17">
        <v>36000</v>
      </c>
      <c r="L216" s="16">
        <v>14.49</v>
      </c>
      <c r="M216" s="16">
        <v>0.1</v>
      </c>
      <c r="N216" s="16" t="s">
        <v>191</v>
      </c>
      <c r="O216" s="16" t="s">
        <v>148</v>
      </c>
      <c r="P216" s="16" t="s">
        <v>133</v>
      </c>
      <c r="Q216" s="16" t="s">
        <v>134</v>
      </c>
      <c r="R216" s="16" t="s">
        <v>161</v>
      </c>
      <c r="S216" s="50">
        <v>1658355.43</v>
      </c>
      <c r="T216" s="50">
        <v>723366.84</v>
      </c>
      <c r="U216" s="50">
        <v>934988.59</v>
      </c>
      <c r="V216" s="50">
        <v>0</v>
      </c>
      <c r="W216" s="50">
        <v>0</v>
      </c>
      <c r="X216" s="50">
        <v>0</v>
      </c>
      <c r="Y216" s="23" t="s">
        <v>135</v>
      </c>
      <c r="Z216" s="23" t="s">
        <v>135</v>
      </c>
      <c r="AA216" s="23" t="s">
        <v>135</v>
      </c>
      <c r="AB216" s="23" t="s">
        <v>134</v>
      </c>
      <c r="AC216" s="23" t="s">
        <v>135</v>
      </c>
      <c r="AD216" s="51">
        <v>0</v>
      </c>
      <c r="AE216" s="51">
        <v>0</v>
      </c>
      <c r="AF216" s="51">
        <v>0</v>
      </c>
      <c r="AG216" s="51">
        <v>0</v>
      </c>
      <c r="AH216" s="51">
        <v>0</v>
      </c>
      <c r="AI216" s="51">
        <v>0</v>
      </c>
      <c r="AJ216" s="51">
        <v>0</v>
      </c>
      <c r="AK216" s="51">
        <v>0</v>
      </c>
      <c r="AL216" s="51">
        <v>0</v>
      </c>
      <c r="AM216" s="51">
        <v>0</v>
      </c>
      <c r="AN216" s="51">
        <v>0</v>
      </c>
      <c r="AO216" s="51">
        <v>0</v>
      </c>
      <c r="AP216" s="52"/>
      <c r="AQ216" s="51">
        <v>0</v>
      </c>
      <c r="AR216" s="53">
        <v>2140</v>
      </c>
      <c r="AS216" s="55">
        <v>1</v>
      </c>
      <c r="AT216" s="56" t="s">
        <v>970</v>
      </c>
      <c r="AU216" s="20" t="s">
        <v>135</v>
      </c>
      <c r="AV216" s="20" t="s">
        <v>134</v>
      </c>
      <c r="AW216" s="20" t="s">
        <v>135</v>
      </c>
      <c r="AX216" s="20" t="s">
        <v>971</v>
      </c>
      <c r="AY216" s="20" t="s">
        <v>136</v>
      </c>
      <c r="AZ216" s="20" t="s">
        <v>137</v>
      </c>
      <c r="BA216" s="42" t="s">
        <v>1061</v>
      </c>
      <c r="BB216" s="20">
        <v>260690</v>
      </c>
      <c r="BC216" s="20" t="s">
        <v>972</v>
      </c>
      <c r="BD216" s="20"/>
      <c r="BE216" s="20"/>
      <c r="BF216" s="20" t="s">
        <v>134</v>
      </c>
      <c r="BG216" s="20" t="s">
        <v>134</v>
      </c>
      <c r="BH216" s="20" t="s">
        <v>135</v>
      </c>
      <c r="BI216" s="20" t="s">
        <v>134</v>
      </c>
      <c r="BJ216" s="20" t="s">
        <v>134</v>
      </c>
      <c r="BK216" s="20" t="s">
        <v>134</v>
      </c>
      <c r="BL216" s="20" t="s">
        <v>134</v>
      </c>
      <c r="BM216" s="20" t="s">
        <v>135</v>
      </c>
      <c r="BN216" s="20" t="s">
        <v>135</v>
      </c>
      <c r="BO216" s="19"/>
    </row>
    <row r="217" spans="1:67" s="22" customFormat="1" ht="15" customHeight="1" x14ac:dyDescent="0.25">
      <c r="A217" s="15">
        <v>157978</v>
      </c>
      <c r="B217" s="13" t="s">
        <v>160</v>
      </c>
      <c r="C217" s="24">
        <v>202</v>
      </c>
      <c r="D217" s="26">
        <v>1</v>
      </c>
      <c r="E217" s="16" t="s">
        <v>129</v>
      </c>
      <c r="F217" s="16" t="s">
        <v>973</v>
      </c>
      <c r="G217" s="16" t="s">
        <v>974</v>
      </c>
      <c r="H217" s="18">
        <v>39120</v>
      </c>
      <c r="I217" s="18">
        <v>46423</v>
      </c>
      <c r="J217" s="16" t="s">
        <v>130</v>
      </c>
      <c r="K217" s="17">
        <v>64700</v>
      </c>
      <c r="L217" s="16">
        <v>12.49</v>
      </c>
      <c r="M217" s="16"/>
      <c r="N217" s="16" t="s">
        <v>131</v>
      </c>
      <c r="O217" s="16" t="s">
        <v>132</v>
      </c>
      <c r="P217" s="16" t="s">
        <v>133</v>
      </c>
      <c r="Q217" s="16" t="s">
        <v>134</v>
      </c>
      <c r="R217" s="16" t="s">
        <v>161</v>
      </c>
      <c r="S217" s="50">
        <v>2818275.51</v>
      </c>
      <c r="T217" s="50">
        <v>1333937.1499999999</v>
      </c>
      <c r="U217" s="50">
        <v>1484338.36</v>
      </c>
      <c r="V217" s="50">
        <v>0</v>
      </c>
      <c r="W217" s="50">
        <v>0</v>
      </c>
      <c r="X217" s="50">
        <v>0</v>
      </c>
      <c r="Y217" s="23" t="s">
        <v>135</v>
      </c>
      <c r="Z217" s="23" t="s">
        <v>143</v>
      </c>
      <c r="AA217" s="23" t="s">
        <v>168</v>
      </c>
      <c r="AB217" s="23" t="s">
        <v>134</v>
      </c>
      <c r="AC217" s="23" t="s">
        <v>135</v>
      </c>
      <c r="AD217" s="51">
        <v>0</v>
      </c>
      <c r="AE217" s="51">
        <v>0</v>
      </c>
      <c r="AF217" s="51">
        <v>0</v>
      </c>
      <c r="AG217" s="51">
        <v>0</v>
      </c>
      <c r="AH217" s="51">
        <v>0</v>
      </c>
      <c r="AI217" s="51">
        <v>0</v>
      </c>
      <c r="AJ217" s="51">
        <v>0</v>
      </c>
      <c r="AK217" s="51">
        <v>0</v>
      </c>
      <c r="AL217" s="51">
        <v>0</v>
      </c>
      <c r="AM217" s="51">
        <v>0</v>
      </c>
      <c r="AN217" s="51">
        <v>0</v>
      </c>
      <c r="AO217" s="51">
        <v>0</v>
      </c>
      <c r="AP217" s="52"/>
      <c r="AQ217" s="51">
        <v>0</v>
      </c>
      <c r="AR217" s="53">
        <v>2059</v>
      </c>
      <c r="AS217" s="55">
        <v>3</v>
      </c>
      <c r="AT217" s="56" t="s">
        <v>266</v>
      </c>
      <c r="AU217" s="20" t="s">
        <v>135</v>
      </c>
      <c r="AV217" s="20" t="s">
        <v>134</v>
      </c>
      <c r="AW217" s="20" t="s">
        <v>135</v>
      </c>
      <c r="AX217" s="20" t="s">
        <v>975</v>
      </c>
      <c r="AY217" s="20" t="s">
        <v>136</v>
      </c>
      <c r="AZ217" s="20" t="s">
        <v>137</v>
      </c>
      <c r="BA217" s="43" t="s">
        <v>1068</v>
      </c>
      <c r="BB217" s="20">
        <v>363403</v>
      </c>
      <c r="BC217" s="20"/>
      <c r="BD217" s="20"/>
      <c r="BE217" s="20"/>
      <c r="BF217" s="20" t="s">
        <v>134</v>
      </c>
      <c r="BG217" s="20" t="s">
        <v>134</v>
      </c>
      <c r="BH217" s="20" t="s">
        <v>135</v>
      </c>
      <c r="BI217" s="20" t="s">
        <v>134</v>
      </c>
      <c r="BJ217" s="20" t="s">
        <v>134</v>
      </c>
      <c r="BK217" s="20" t="s">
        <v>134</v>
      </c>
      <c r="BL217" s="20" t="s">
        <v>134</v>
      </c>
      <c r="BM217" s="20" t="s">
        <v>135</v>
      </c>
      <c r="BN217" s="20" t="s">
        <v>135</v>
      </c>
      <c r="BO217" s="19"/>
    </row>
    <row r="218" spans="1:67" s="22" customFormat="1" ht="15" customHeight="1" x14ac:dyDescent="0.25">
      <c r="A218" s="15">
        <v>160776</v>
      </c>
      <c r="B218" s="13" t="s">
        <v>160</v>
      </c>
      <c r="C218" s="24">
        <v>202</v>
      </c>
      <c r="D218" s="26">
        <v>1</v>
      </c>
      <c r="E218" s="16" t="s">
        <v>129</v>
      </c>
      <c r="F218" s="16" t="s">
        <v>976</v>
      </c>
      <c r="G218" s="16" t="s">
        <v>977</v>
      </c>
      <c r="H218" s="18">
        <v>39352</v>
      </c>
      <c r="I218" s="18">
        <v>50308</v>
      </c>
      <c r="J218" s="16" t="s">
        <v>130</v>
      </c>
      <c r="K218" s="17">
        <v>40000</v>
      </c>
      <c r="L218" s="16">
        <v>12.99</v>
      </c>
      <c r="M218" s="16"/>
      <c r="N218" s="16" t="s">
        <v>131</v>
      </c>
      <c r="O218" s="16" t="s">
        <v>140</v>
      </c>
      <c r="P218" s="16" t="s">
        <v>133</v>
      </c>
      <c r="Q218" s="16" t="s">
        <v>134</v>
      </c>
      <c r="R218" s="16" t="s">
        <v>161</v>
      </c>
      <c r="S218" s="50">
        <v>1672569.04</v>
      </c>
      <c r="T218" s="50">
        <v>937177.9</v>
      </c>
      <c r="U218" s="50">
        <v>735391.14</v>
      </c>
      <c r="V218" s="50">
        <v>0</v>
      </c>
      <c r="W218" s="50">
        <v>0</v>
      </c>
      <c r="X218" s="50">
        <v>0</v>
      </c>
      <c r="Y218" s="23" t="s">
        <v>135</v>
      </c>
      <c r="Z218" s="23" t="s">
        <v>135</v>
      </c>
      <c r="AA218" s="23" t="s">
        <v>135</v>
      </c>
      <c r="AB218" s="23" t="s">
        <v>134</v>
      </c>
      <c r="AC218" s="23" t="s">
        <v>135</v>
      </c>
      <c r="AD218" s="51">
        <v>0</v>
      </c>
      <c r="AE218" s="51">
        <v>0</v>
      </c>
      <c r="AF218" s="51">
        <v>0</v>
      </c>
      <c r="AG218" s="51">
        <v>0</v>
      </c>
      <c r="AH218" s="51">
        <v>0</v>
      </c>
      <c r="AI218" s="51">
        <v>0</v>
      </c>
      <c r="AJ218" s="51">
        <v>0</v>
      </c>
      <c r="AK218" s="51">
        <v>0</v>
      </c>
      <c r="AL218" s="51">
        <v>0</v>
      </c>
      <c r="AM218" s="51">
        <v>0</v>
      </c>
      <c r="AN218" s="51">
        <v>0</v>
      </c>
      <c r="AO218" s="51">
        <v>0</v>
      </c>
      <c r="AP218" s="52"/>
      <c r="AQ218" s="51">
        <v>0</v>
      </c>
      <c r="AR218" s="53">
        <v>2826</v>
      </c>
      <c r="AS218" s="55">
        <v>4</v>
      </c>
      <c r="AT218" s="56" t="s">
        <v>978</v>
      </c>
      <c r="AU218" s="20" t="s">
        <v>135</v>
      </c>
      <c r="AV218" s="20" t="s">
        <v>134</v>
      </c>
      <c r="AW218" s="20" t="s">
        <v>135</v>
      </c>
      <c r="AX218" s="20" t="s">
        <v>979</v>
      </c>
      <c r="AY218" s="20" t="s">
        <v>136</v>
      </c>
      <c r="AZ218" s="20" t="s">
        <v>169</v>
      </c>
      <c r="BA218" s="42" t="s">
        <v>1062</v>
      </c>
      <c r="BB218" s="20">
        <v>236813</v>
      </c>
      <c r="BC218" s="20"/>
      <c r="BD218" s="20"/>
      <c r="BE218" s="20"/>
      <c r="BF218" s="20" t="s">
        <v>134</v>
      </c>
      <c r="BG218" s="20" t="s">
        <v>134</v>
      </c>
      <c r="BH218" s="20" t="s">
        <v>134</v>
      </c>
      <c r="BI218" s="20" t="s">
        <v>134</v>
      </c>
      <c r="BJ218" s="20" t="s">
        <v>134</v>
      </c>
      <c r="BK218" s="20" t="s">
        <v>134</v>
      </c>
      <c r="BL218" s="20" t="s">
        <v>134</v>
      </c>
      <c r="BM218" s="20" t="s">
        <v>135</v>
      </c>
      <c r="BN218" s="20" t="s">
        <v>135</v>
      </c>
      <c r="BO218" s="19"/>
    </row>
    <row r="219" spans="1:67" s="22" customFormat="1" ht="15" x14ac:dyDescent="0.25">
      <c r="A219" s="15">
        <v>170886</v>
      </c>
      <c r="B219" s="13" t="s">
        <v>160</v>
      </c>
      <c r="C219" s="24">
        <v>202</v>
      </c>
      <c r="D219" s="26">
        <v>1</v>
      </c>
      <c r="E219" s="16" t="s">
        <v>129</v>
      </c>
      <c r="F219" s="16" t="s">
        <v>164</v>
      </c>
      <c r="G219" s="16" t="s">
        <v>980</v>
      </c>
      <c r="H219" s="18">
        <v>39689</v>
      </c>
      <c r="I219" s="18">
        <v>46993</v>
      </c>
      <c r="J219" s="16" t="s">
        <v>130</v>
      </c>
      <c r="K219" s="17">
        <v>79004.259999999995</v>
      </c>
      <c r="L219" s="16">
        <v>14.59</v>
      </c>
      <c r="M219" s="16">
        <v>0</v>
      </c>
      <c r="N219" s="16" t="s">
        <v>139</v>
      </c>
      <c r="O219" s="16" t="s">
        <v>132</v>
      </c>
      <c r="P219" s="16" t="s">
        <v>133</v>
      </c>
      <c r="Q219" s="16" t="s">
        <v>134</v>
      </c>
      <c r="R219" s="16" t="s">
        <v>161</v>
      </c>
      <c r="S219" s="50">
        <v>3529945.15</v>
      </c>
      <c r="T219" s="50">
        <v>1849379.65</v>
      </c>
      <c r="U219" s="50">
        <v>1680565.5</v>
      </c>
      <c r="V219" s="50">
        <v>0</v>
      </c>
      <c r="W219" s="50">
        <v>0</v>
      </c>
      <c r="X219" s="50">
        <v>0</v>
      </c>
      <c r="Y219" s="16" t="s">
        <v>135</v>
      </c>
      <c r="Z219" s="16" t="s">
        <v>143</v>
      </c>
      <c r="AA219" s="16" t="s">
        <v>134</v>
      </c>
      <c r="AB219" s="16" t="s">
        <v>134</v>
      </c>
      <c r="AC219" s="16" t="s">
        <v>135</v>
      </c>
      <c r="AD219" s="51">
        <v>0</v>
      </c>
      <c r="AE219" s="51">
        <v>0</v>
      </c>
      <c r="AF219" s="51">
        <v>0</v>
      </c>
      <c r="AG219" s="51">
        <v>0</v>
      </c>
      <c r="AH219" s="51">
        <v>0</v>
      </c>
      <c r="AI219" s="51">
        <v>0</v>
      </c>
      <c r="AJ219" s="51">
        <v>0</v>
      </c>
      <c r="AK219" s="51">
        <v>0</v>
      </c>
      <c r="AL219" s="51">
        <v>0</v>
      </c>
      <c r="AM219" s="51">
        <v>0</v>
      </c>
      <c r="AN219" s="51">
        <v>0</v>
      </c>
      <c r="AO219" s="51">
        <v>0</v>
      </c>
      <c r="AP219" s="52"/>
      <c r="AQ219" s="51">
        <v>0</v>
      </c>
      <c r="AR219" s="53">
        <v>2826</v>
      </c>
      <c r="AS219" s="55">
        <v>3</v>
      </c>
      <c r="AT219" s="56" t="s">
        <v>981</v>
      </c>
      <c r="AU219" s="20" t="s">
        <v>135</v>
      </c>
      <c r="AV219" s="20" t="s">
        <v>134</v>
      </c>
      <c r="AW219" s="20" t="s">
        <v>135</v>
      </c>
      <c r="AX219" s="20" t="s">
        <v>982</v>
      </c>
      <c r="AY219" s="20" t="s">
        <v>136</v>
      </c>
      <c r="AZ219" s="20" t="s">
        <v>141</v>
      </c>
      <c r="BA219" s="43" t="s">
        <v>983</v>
      </c>
      <c r="BB219" s="20">
        <v>435160</v>
      </c>
      <c r="BC219" s="20"/>
      <c r="BD219" s="20"/>
      <c r="BE219" s="20"/>
      <c r="BF219" s="20" t="s">
        <v>134</v>
      </c>
      <c r="BG219" s="20" t="s">
        <v>134</v>
      </c>
      <c r="BH219" s="20" t="s">
        <v>134</v>
      </c>
      <c r="BI219" s="20" t="s">
        <v>134</v>
      </c>
      <c r="BJ219" s="20" t="s">
        <v>134</v>
      </c>
      <c r="BK219" s="20" t="s">
        <v>134</v>
      </c>
      <c r="BL219" s="20" t="s">
        <v>134</v>
      </c>
      <c r="BM219" s="20" t="s">
        <v>134</v>
      </c>
      <c r="BN219" s="20" t="s">
        <v>134</v>
      </c>
      <c r="BO219" s="19"/>
    </row>
    <row r="220" spans="1:67" s="22" customFormat="1" ht="15" customHeight="1" x14ac:dyDescent="0.25">
      <c r="A220" s="15">
        <v>170494</v>
      </c>
      <c r="B220" s="13" t="s">
        <v>160</v>
      </c>
      <c r="C220" s="24">
        <v>202</v>
      </c>
      <c r="D220" s="26">
        <v>1</v>
      </c>
      <c r="E220" s="16" t="s">
        <v>129</v>
      </c>
      <c r="F220" s="16" t="s">
        <v>164</v>
      </c>
      <c r="G220" s="16" t="s">
        <v>984</v>
      </c>
      <c r="H220" s="18">
        <v>39678</v>
      </c>
      <c r="I220" s="18">
        <v>45155</v>
      </c>
      <c r="J220" s="16" t="s">
        <v>130</v>
      </c>
      <c r="K220" s="17">
        <v>201396.47</v>
      </c>
      <c r="L220" s="16">
        <v>14.59</v>
      </c>
      <c r="M220" s="16"/>
      <c r="N220" s="16" t="s">
        <v>139</v>
      </c>
      <c r="O220" s="16" t="s">
        <v>140</v>
      </c>
      <c r="P220" s="16" t="s">
        <v>133</v>
      </c>
      <c r="Q220" s="16" t="s">
        <v>134</v>
      </c>
      <c r="R220" s="16" t="s">
        <v>161</v>
      </c>
      <c r="S220" s="50">
        <v>6979815.0700000003</v>
      </c>
      <c r="T220" s="50">
        <v>4723510.7699999996</v>
      </c>
      <c r="U220" s="50">
        <v>2256304.2999999998</v>
      </c>
      <c r="V220" s="50">
        <v>0</v>
      </c>
      <c r="W220" s="50">
        <v>0</v>
      </c>
      <c r="X220" s="50">
        <v>0</v>
      </c>
      <c r="Y220" s="16" t="s">
        <v>135</v>
      </c>
      <c r="Z220" s="16" t="s">
        <v>135</v>
      </c>
      <c r="AA220" s="16" t="s">
        <v>135</v>
      </c>
      <c r="AB220" s="16" t="s">
        <v>134</v>
      </c>
      <c r="AC220" s="16" t="s">
        <v>135</v>
      </c>
      <c r="AD220" s="51">
        <v>0</v>
      </c>
      <c r="AE220" s="51">
        <v>0</v>
      </c>
      <c r="AF220" s="51">
        <v>0</v>
      </c>
      <c r="AG220" s="51">
        <v>0</v>
      </c>
      <c r="AH220" s="51">
        <v>0</v>
      </c>
      <c r="AI220" s="51">
        <v>0</v>
      </c>
      <c r="AJ220" s="51">
        <v>0</v>
      </c>
      <c r="AK220" s="51">
        <v>0</v>
      </c>
      <c r="AL220" s="51">
        <v>0</v>
      </c>
      <c r="AM220" s="51">
        <v>0</v>
      </c>
      <c r="AN220" s="51">
        <v>0</v>
      </c>
      <c r="AO220" s="51">
        <v>0</v>
      </c>
      <c r="AP220" s="52"/>
      <c r="AQ220" s="51">
        <v>0</v>
      </c>
      <c r="AR220" s="53">
        <v>2826</v>
      </c>
      <c r="AS220" s="55">
        <v>3</v>
      </c>
      <c r="AT220" s="56" t="s">
        <v>254</v>
      </c>
      <c r="AU220" s="20" t="s">
        <v>135</v>
      </c>
      <c r="AV220" s="20" t="s">
        <v>134</v>
      </c>
      <c r="AW220" s="20" t="s">
        <v>135</v>
      </c>
      <c r="AX220" s="20" t="s">
        <v>985</v>
      </c>
      <c r="AY220" s="20" t="s">
        <v>136</v>
      </c>
      <c r="AZ220" s="20" t="s">
        <v>141</v>
      </c>
      <c r="BA220" s="42" t="s">
        <v>986</v>
      </c>
      <c r="BB220" s="20">
        <v>1109984</v>
      </c>
      <c r="BC220" s="20"/>
      <c r="BD220" s="20"/>
      <c r="BE220" s="20"/>
      <c r="BF220" s="20" t="s">
        <v>134</v>
      </c>
      <c r="BG220" s="20" t="s">
        <v>134</v>
      </c>
      <c r="BH220" s="20" t="s">
        <v>134</v>
      </c>
      <c r="BI220" s="20" t="s">
        <v>134</v>
      </c>
      <c r="BJ220" s="20" t="s">
        <v>134</v>
      </c>
      <c r="BK220" s="20" t="s">
        <v>134</v>
      </c>
      <c r="BL220" s="20" t="s">
        <v>134</v>
      </c>
      <c r="BM220" s="20" t="s">
        <v>135</v>
      </c>
      <c r="BN220" s="20" t="s">
        <v>134</v>
      </c>
      <c r="BO220" s="19"/>
    </row>
    <row r="221" spans="1:67" ht="12.75" customHeight="1" x14ac:dyDescent="0.2">
      <c r="AV221" s="14"/>
    </row>
  </sheetData>
  <autoFilter ref="A4:XCE221"/>
  <mergeCells count="11">
    <mergeCell ref="BI1:BO1"/>
    <mergeCell ref="AD1:AR1"/>
    <mergeCell ref="AS1:AV1"/>
    <mergeCell ref="AW1:BH1"/>
    <mergeCell ref="A1:A2"/>
    <mergeCell ref="Y1:AC1"/>
    <mergeCell ref="B1:B2"/>
    <mergeCell ref="C1:C2"/>
    <mergeCell ref="D1:D2"/>
    <mergeCell ref="E1:R1"/>
    <mergeCell ref="S1:X1"/>
  </mergeCells>
  <conditionalFormatting sqref="A26:A41 A43:A45 A47">
    <cfRule type="duplicateValues" dxfId="147" priority="2096"/>
  </conditionalFormatting>
  <conditionalFormatting sqref="G5:G24 G26:G41 G43:G45 G47">
    <cfRule type="duplicateValues" dxfId="146" priority="2070"/>
  </conditionalFormatting>
  <conditionalFormatting sqref="A26:A41 A43:A45 A47">
    <cfRule type="duplicateValues" dxfId="145" priority="2076"/>
    <cfRule type="duplicateValues" dxfId="144" priority="2077"/>
  </conditionalFormatting>
  <conditionalFormatting sqref="G48:G64 G66:G77">
    <cfRule type="duplicateValues" dxfId="143" priority="1976"/>
  </conditionalFormatting>
  <conditionalFormatting sqref="A63:A64 A66:A81 A83:A98">
    <cfRule type="duplicateValues" dxfId="142" priority="1983"/>
    <cfRule type="duplicateValues" dxfId="141" priority="1984"/>
  </conditionalFormatting>
  <conditionalFormatting sqref="A63:A64 A66:A81 A83:A98">
    <cfRule type="duplicateValues" dxfId="140" priority="1986"/>
  </conditionalFormatting>
  <conditionalFormatting sqref="A113:A146">
    <cfRule type="duplicateValues" dxfId="139" priority="1879"/>
  </conditionalFormatting>
  <conditionalFormatting sqref="A113:A146">
    <cfRule type="duplicateValues" dxfId="138" priority="1880"/>
    <cfRule type="duplicateValues" dxfId="137" priority="1881"/>
  </conditionalFormatting>
  <conditionalFormatting sqref="G167:G180">
    <cfRule type="duplicateValues" dxfId="136" priority="1666"/>
  </conditionalFormatting>
  <conditionalFormatting sqref="A150 A152:A155 A157:A180">
    <cfRule type="duplicateValues" dxfId="135" priority="1665"/>
  </conditionalFormatting>
  <conditionalFormatting sqref="A150 A152:A155 A157:A180">
    <cfRule type="duplicateValues" dxfId="134" priority="1663"/>
    <cfRule type="duplicateValues" dxfId="133" priority="1664"/>
  </conditionalFormatting>
  <conditionalFormatting sqref="A5:A24">
    <cfRule type="duplicateValues" dxfId="132" priority="4900"/>
  </conditionalFormatting>
  <conditionalFormatting sqref="A5:A24">
    <cfRule type="duplicateValues" dxfId="131" priority="4901"/>
    <cfRule type="duplicateValues" dxfId="130" priority="4902"/>
  </conditionalFormatting>
  <conditionalFormatting sqref="A62">
    <cfRule type="duplicateValues" dxfId="129" priority="4903"/>
  </conditionalFormatting>
  <conditionalFormatting sqref="A62">
    <cfRule type="duplicateValues" dxfId="128" priority="4904"/>
    <cfRule type="duplicateValues" dxfId="127" priority="4905"/>
  </conditionalFormatting>
  <conditionalFormatting sqref="A48:A61">
    <cfRule type="duplicateValues" dxfId="126" priority="4906"/>
    <cfRule type="duplicateValues" dxfId="125" priority="4907"/>
  </conditionalFormatting>
  <conditionalFormatting sqref="A48:A61">
    <cfRule type="duplicateValues" dxfId="124" priority="4910"/>
  </conditionalFormatting>
  <conditionalFormatting sqref="A99:A111">
    <cfRule type="duplicateValues" dxfId="123" priority="4918"/>
  </conditionalFormatting>
  <conditionalFormatting sqref="A99:A111">
    <cfRule type="duplicateValues" dxfId="122" priority="4919"/>
    <cfRule type="duplicateValues" dxfId="121" priority="4920"/>
  </conditionalFormatting>
  <conditionalFormatting sqref="A147">
    <cfRule type="duplicateValues" dxfId="120" priority="4936"/>
  </conditionalFormatting>
  <conditionalFormatting sqref="A147">
    <cfRule type="duplicateValues" dxfId="119" priority="4937"/>
    <cfRule type="duplicateValues" dxfId="118" priority="4938"/>
  </conditionalFormatting>
  <conditionalFormatting sqref="G182:G220">
    <cfRule type="duplicateValues" dxfId="117" priority="5454"/>
  </conditionalFormatting>
  <conditionalFormatting sqref="XBE25">
    <cfRule type="duplicateValues" dxfId="116" priority="288"/>
  </conditionalFormatting>
  <conditionalFormatting sqref="XBR25">
    <cfRule type="duplicateValues" dxfId="115" priority="283"/>
  </conditionalFormatting>
  <conditionalFormatting sqref="XBR25">
    <cfRule type="duplicateValues" dxfId="114" priority="284"/>
  </conditionalFormatting>
  <conditionalFormatting sqref="XBS25 G25">
    <cfRule type="duplicateValues" dxfId="113" priority="282"/>
  </conditionalFormatting>
  <conditionalFormatting sqref="XBR25">
    <cfRule type="duplicateValues" dxfId="112" priority="285"/>
  </conditionalFormatting>
  <conditionalFormatting sqref="XBE25">
    <cfRule type="duplicateValues" dxfId="111" priority="286"/>
    <cfRule type="duplicateValues" dxfId="110" priority="287"/>
  </conditionalFormatting>
  <conditionalFormatting sqref="XBK25 A25">
    <cfRule type="duplicateValues" dxfId="109" priority="289"/>
  </conditionalFormatting>
  <conditionalFormatting sqref="XBK25 A25">
    <cfRule type="duplicateValues" dxfId="108" priority="290"/>
    <cfRule type="duplicateValues" dxfId="107" priority="291"/>
  </conditionalFormatting>
  <conditionalFormatting sqref="BC25">
    <cfRule type="duplicateValues" dxfId="106" priority="279"/>
  </conditionalFormatting>
  <conditionalFormatting sqref="BC25">
    <cfRule type="duplicateValues" dxfId="105" priority="280"/>
  </conditionalFormatting>
  <conditionalFormatting sqref="BC25">
    <cfRule type="duplicateValues" dxfId="104" priority="281"/>
  </conditionalFormatting>
  <conditionalFormatting sqref="XBE46">
    <cfRule type="duplicateValues" dxfId="103" priority="262"/>
  </conditionalFormatting>
  <conditionalFormatting sqref="XBR46">
    <cfRule type="duplicateValues" dxfId="102" priority="259"/>
  </conditionalFormatting>
  <conditionalFormatting sqref="XBS46 G46">
    <cfRule type="duplicateValues" dxfId="101" priority="258"/>
  </conditionalFormatting>
  <conditionalFormatting sqref="XBE46">
    <cfRule type="duplicateValues" dxfId="100" priority="260"/>
    <cfRule type="duplicateValues" dxfId="99" priority="261"/>
  </conditionalFormatting>
  <conditionalFormatting sqref="XBR46">
    <cfRule type="duplicateValues" dxfId="98" priority="257"/>
  </conditionalFormatting>
  <conditionalFormatting sqref="XBR46">
    <cfRule type="duplicateValues" dxfId="97" priority="256"/>
  </conditionalFormatting>
  <conditionalFormatting sqref="XBK46 A46">
    <cfRule type="duplicateValues" dxfId="96" priority="263"/>
  </conditionalFormatting>
  <conditionalFormatting sqref="XBK46 A46">
    <cfRule type="duplicateValues" dxfId="95" priority="264"/>
    <cfRule type="duplicateValues" dxfId="94" priority="265"/>
  </conditionalFormatting>
  <conditionalFormatting sqref="BC46">
    <cfRule type="duplicateValues" dxfId="93" priority="254"/>
  </conditionalFormatting>
  <conditionalFormatting sqref="BC46">
    <cfRule type="duplicateValues" dxfId="92" priority="255"/>
  </conditionalFormatting>
  <conditionalFormatting sqref="XBE42">
    <cfRule type="duplicateValues" dxfId="91" priority="250"/>
  </conditionalFormatting>
  <conditionalFormatting sqref="XBR42">
    <cfRule type="duplicateValues" dxfId="90" priority="245"/>
  </conditionalFormatting>
  <conditionalFormatting sqref="XBR42">
    <cfRule type="duplicateValues" dxfId="89" priority="246"/>
  </conditionalFormatting>
  <conditionalFormatting sqref="XBS42 G42">
    <cfRule type="duplicateValues" dxfId="88" priority="244"/>
  </conditionalFormatting>
  <conditionalFormatting sqref="XBR42">
    <cfRule type="duplicateValues" dxfId="87" priority="247"/>
  </conditionalFormatting>
  <conditionalFormatting sqref="XBE42">
    <cfRule type="duplicateValues" dxfId="86" priority="248"/>
    <cfRule type="duplicateValues" dxfId="85" priority="249"/>
  </conditionalFormatting>
  <conditionalFormatting sqref="XBK42 A42">
    <cfRule type="duplicateValues" dxfId="84" priority="251"/>
  </conditionalFormatting>
  <conditionalFormatting sqref="XBK42 A42">
    <cfRule type="duplicateValues" dxfId="83" priority="252"/>
    <cfRule type="duplicateValues" dxfId="82" priority="253"/>
  </conditionalFormatting>
  <conditionalFormatting sqref="BC42">
    <cfRule type="duplicateValues" dxfId="81" priority="241"/>
  </conditionalFormatting>
  <conditionalFormatting sqref="BC42">
    <cfRule type="duplicateValues" dxfId="80" priority="242"/>
  </conditionalFormatting>
  <conditionalFormatting sqref="BC42">
    <cfRule type="duplicateValues" dxfId="79" priority="243"/>
  </conditionalFormatting>
  <conditionalFormatting sqref="XAU65">
    <cfRule type="duplicateValues" dxfId="78" priority="149"/>
  </conditionalFormatting>
  <conditionalFormatting sqref="XAU65">
    <cfRule type="duplicateValues" dxfId="77" priority="150"/>
  </conditionalFormatting>
  <conditionalFormatting sqref="XAV65 G65">
    <cfRule type="duplicateValues" dxfId="76" priority="148"/>
  </conditionalFormatting>
  <conditionalFormatting sqref="XAH65">
    <cfRule type="duplicateValues" dxfId="75" priority="151"/>
    <cfRule type="duplicateValues" dxfId="74" priority="152"/>
  </conditionalFormatting>
  <conditionalFormatting sqref="XAH65">
    <cfRule type="duplicateValues" dxfId="73" priority="153"/>
  </conditionalFormatting>
  <conditionalFormatting sqref="XAN65 A65">
    <cfRule type="duplicateValues" dxfId="72" priority="154"/>
    <cfRule type="duplicateValues" dxfId="71" priority="155"/>
  </conditionalFormatting>
  <conditionalFormatting sqref="XAN65 A65">
    <cfRule type="duplicateValues" dxfId="70" priority="156"/>
  </conditionalFormatting>
  <conditionalFormatting sqref="AO65">
    <cfRule type="duplicateValues" dxfId="69" priority="146"/>
  </conditionalFormatting>
  <conditionalFormatting sqref="AO65">
    <cfRule type="duplicateValues" dxfId="68" priority="147"/>
  </conditionalFormatting>
  <conditionalFormatting sqref="XAH82">
    <cfRule type="duplicateValues" dxfId="67" priority="139"/>
    <cfRule type="duplicateValues" dxfId="66" priority="140"/>
  </conditionalFormatting>
  <conditionalFormatting sqref="XAU82">
    <cfRule type="duplicateValues" dxfId="65" priority="141"/>
  </conditionalFormatting>
  <conditionalFormatting sqref="XAH82">
    <cfRule type="duplicateValues" dxfId="64" priority="142"/>
  </conditionalFormatting>
  <conditionalFormatting sqref="XAN82 A82">
    <cfRule type="duplicateValues" dxfId="63" priority="143"/>
    <cfRule type="duplicateValues" dxfId="62" priority="144"/>
  </conditionalFormatting>
  <conditionalFormatting sqref="XAN82 A82">
    <cfRule type="duplicateValues" dxfId="61" priority="145"/>
  </conditionalFormatting>
  <conditionalFormatting sqref="AO82">
    <cfRule type="duplicateValues" dxfId="60" priority="136"/>
  </conditionalFormatting>
  <conditionalFormatting sqref="AO82">
    <cfRule type="duplicateValues" dxfId="59" priority="137"/>
  </conditionalFormatting>
  <conditionalFormatting sqref="AO82">
    <cfRule type="duplicateValues" dxfId="58" priority="138"/>
  </conditionalFormatting>
  <conditionalFormatting sqref="XAU112">
    <cfRule type="duplicateValues" dxfId="57" priority="116"/>
  </conditionalFormatting>
  <conditionalFormatting sqref="XAU112">
    <cfRule type="duplicateValues" dxfId="56" priority="117"/>
  </conditionalFormatting>
  <conditionalFormatting sqref="XAU112">
    <cfRule type="duplicateValues" dxfId="55" priority="118"/>
  </conditionalFormatting>
  <conditionalFormatting sqref="XAH112">
    <cfRule type="duplicateValues" dxfId="54" priority="119"/>
  </conditionalFormatting>
  <conditionalFormatting sqref="XAH112">
    <cfRule type="duplicateValues" dxfId="53" priority="120"/>
    <cfRule type="duplicateValues" dxfId="52" priority="121"/>
  </conditionalFormatting>
  <conditionalFormatting sqref="XAN112 A112">
    <cfRule type="duplicateValues" dxfId="51" priority="122"/>
  </conditionalFormatting>
  <conditionalFormatting sqref="XAN112 A112">
    <cfRule type="duplicateValues" dxfId="50" priority="123"/>
    <cfRule type="duplicateValues" dxfId="49" priority="124"/>
  </conditionalFormatting>
  <conditionalFormatting sqref="AO112">
    <cfRule type="duplicateValues" dxfId="48" priority="112"/>
  </conditionalFormatting>
  <conditionalFormatting sqref="AO112">
    <cfRule type="duplicateValues" dxfId="47" priority="113"/>
  </conditionalFormatting>
  <conditionalFormatting sqref="AO112">
    <cfRule type="duplicateValues" dxfId="46" priority="114"/>
  </conditionalFormatting>
  <conditionalFormatting sqref="AO112">
    <cfRule type="duplicateValues" dxfId="45" priority="115"/>
  </conditionalFormatting>
  <conditionalFormatting sqref="XAU149 WYM149">
    <cfRule type="duplicateValues" dxfId="44" priority="73"/>
  </conditionalFormatting>
  <conditionalFormatting sqref="XAU149">
    <cfRule type="duplicateValues" dxfId="43" priority="74"/>
  </conditionalFormatting>
  <conditionalFormatting sqref="XAH149 WXZ149">
    <cfRule type="duplicateValues" dxfId="42" priority="72"/>
  </conditionalFormatting>
  <conditionalFormatting sqref="XAH149 WXZ149">
    <cfRule type="duplicateValues" dxfId="41" priority="70"/>
    <cfRule type="duplicateValues" dxfId="40" priority="71"/>
  </conditionalFormatting>
  <conditionalFormatting sqref="XAN149 WYF149 A149">
    <cfRule type="duplicateValues" dxfId="39" priority="75"/>
  </conditionalFormatting>
  <conditionalFormatting sqref="XAN149 WYF149 A149">
    <cfRule type="duplicateValues" dxfId="38" priority="76"/>
    <cfRule type="duplicateValues" dxfId="37" priority="77"/>
  </conditionalFormatting>
  <conditionalFormatting sqref="XAU151 WYM151 WWE151">
    <cfRule type="duplicateValues" dxfId="36" priority="65"/>
  </conditionalFormatting>
  <conditionalFormatting sqref="XAU151">
    <cfRule type="duplicateValues" dxfId="35" priority="66"/>
  </conditionalFormatting>
  <conditionalFormatting sqref="XAH151 WXZ151 WVR151">
    <cfRule type="duplicateValues" dxfId="34" priority="64"/>
  </conditionalFormatting>
  <conditionalFormatting sqref="XAH151 WXZ151 WVR151">
    <cfRule type="duplicateValues" dxfId="33" priority="62"/>
    <cfRule type="duplicateValues" dxfId="32" priority="63"/>
  </conditionalFormatting>
  <conditionalFormatting sqref="XAN151 WYF151 WVX151 A151">
    <cfRule type="duplicateValues" dxfId="31" priority="67"/>
  </conditionalFormatting>
  <conditionalFormatting sqref="XAN151 WYF151 WVX151 A151">
    <cfRule type="duplicateValues" dxfId="30" priority="68"/>
    <cfRule type="duplicateValues" dxfId="29" priority="69"/>
  </conditionalFormatting>
  <conditionalFormatting sqref="XAU156 WYM156 WWE156 WTW156">
    <cfRule type="duplicateValues" dxfId="28" priority="57"/>
  </conditionalFormatting>
  <conditionalFormatting sqref="XAU156">
    <cfRule type="duplicateValues" dxfId="27" priority="58"/>
  </conditionalFormatting>
  <conditionalFormatting sqref="XAH156 WXZ156 WVR156 WTJ156">
    <cfRule type="duplicateValues" dxfId="26" priority="56"/>
  </conditionalFormatting>
  <conditionalFormatting sqref="XAH156 WXZ156 WVR156 WTJ156">
    <cfRule type="duplicateValues" dxfId="25" priority="54"/>
    <cfRule type="duplicateValues" dxfId="24" priority="55"/>
  </conditionalFormatting>
  <conditionalFormatting sqref="XAN156 WYF156 WVX156 WTP156 A156">
    <cfRule type="duplicateValues" dxfId="23" priority="59"/>
  </conditionalFormatting>
  <conditionalFormatting sqref="XAN156 WYF156 WVX156 WTP156 A156">
    <cfRule type="duplicateValues" dxfId="22" priority="60"/>
    <cfRule type="duplicateValues" dxfId="21" priority="61"/>
  </conditionalFormatting>
  <conditionalFormatting sqref="XAU181">
    <cfRule type="duplicateValues" dxfId="20" priority="48"/>
  </conditionalFormatting>
  <conditionalFormatting sqref="XAU181">
    <cfRule type="duplicateValues" dxfId="19" priority="49"/>
  </conditionalFormatting>
  <conditionalFormatting sqref="XAU181">
    <cfRule type="duplicateValues" dxfId="18" priority="50"/>
  </conditionalFormatting>
  <conditionalFormatting sqref="XAV181 G181">
    <cfRule type="duplicateValues" dxfId="17" priority="47"/>
  </conditionalFormatting>
  <conditionalFormatting sqref="XAH181">
    <cfRule type="duplicateValues" dxfId="16" priority="46"/>
  </conditionalFormatting>
  <conditionalFormatting sqref="XAH181">
    <cfRule type="duplicateValues" dxfId="15" priority="44"/>
    <cfRule type="duplicateValues" dxfId="14" priority="45"/>
  </conditionalFormatting>
  <conditionalFormatting sqref="XAN181 A181">
    <cfRule type="duplicateValues" dxfId="13" priority="51"/>
  </conditionalFormatting>
  <conditionalFormatting sqref="XAN181 A181">
    <cfRule type="duplicateValues" dxfId="12" priority="52"/>
    <cfRule type="duplicateValues" dxfId="11" priority="53"/>
  </conditionalFormatting>
  <conditionalFormatting sqref="AO181">
    <cfRule type="duplicateValues" dxfId="10" priority="43"/>
  </conditionalFormatting>
  <conditionalFormatting sqref="XAU148">
    <cfRule type="duplicateValues" dxfId="9" priority="26"/>
  </conditionalFormatting>
  <conditionalFormatting sqref="XAU148">
    <cfRule type="duplicateValues" dxfId="8" priority="25"/>
  </conditionalFormatting>
  <conditionalFormatting sqref="XAU148">
    <cfRule type="duplicateValues" dxfId="7" priority="24"/>
  </conditionalFormatting>
  <conditionalFormatting sqref="XAH148">
    <cfRule type="duplicateValues" dxfId="6" priority="23"/>
  </conditionalFormatting>
  <conditionalFormatting sqref="XAH148">
    <cfRule type="duplicateValues" dxfId="5" priority="21"/>
    <cfRule type="duplicateValues" dxfId="4" priority="22"/>
  </conditionalFormatting>
  <conditionalFormatting sqref="XAN148 A148">
    <cfRule type="duplicateValues" dxfId="3" priority="27"/>
  </conditionalFormatting>
  <conditionalFormatting sqref="XAN148 A148">
    <cfRule type="duplicateValues" dxfId="2" priority="28"/>
    <cfRule type="duplicateValues" dxfId="1" priority="29"/>
  </conditionalFormatting>
  <conditionalFormatting sqref="AO148">
    <cfRule type="duplicateValues" dxfId="0" priority="20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admin_se</dc:creator>
  <cp:lastModifiedBy>Manov</cp:lastModifiedBy>
  <dcterms:created xsi:type="dcterms:W3CDTF">2019-04-22T06:35:00Z</dcterms:created>
  <dcterms:modified xsi:type="dcterms:W3CDTF">2020-03-05T18:27:57Z</dcterms:modified>
</cp:coreProperties>
</file>