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1570" windowHeight="8085"/>
  </bookViews>
  <sheets>
    <sheet name="ЗАГАЛОМ ПУЛ 1" sheetId="6" r:id="rId1"/>
  </sheets>
  <calcPr calcId="162913"/>
</workbook>
</file>

<file path=xl/calcChain.xml><?xml version="1.0" encoding="utf-8"?>
<calcChain xmlns="http://schemas.openxmlformats.org/spreadsheetml/2006/main">
  <c r="EN521" i="6" l="1"/>
  <c r="EJ521" i="6"/>
  <c r="BF521" i="6"/>
  <c r="BC521" i="6"/>
  <c r="AU521" i="6"/>
  <c r="AT521" i="6"/>
  <c r="AS521" i="6"/>
  <c r="AR521" i="6"/>
  <c r="AQ521" i="6"/>
  <c r="AP521" i="6"/>
  <c r="AO521" i="6"/>
  <c r="AN521" i="6"/>
  <c r="AM521" i="6"/>
  <c r="AL521" i="6"/>
  <c r="AK521" i="6"/>
  <c r="AJ521" i="6"/>
  <c r="AI521" i="6"/>
  <c r="AH521" i="6"/>
  <c r="Z521" i="6"/>
  <c r="Y521" i="6"/>
  <c r="X521" i="6"/>
  <c r="W521" i="6"/>
  <c r="EQ520" i="6"/>
  <c r="EM519" i="6"/>
  <c r="EQ518" i="6"/>
  <c r="EM517" i="6"/>
  <c r="EM516" i="6"/>
  <c r="EQ515" i="6"/>
  <c r="EQ514" i="6"/>
  <c r="EQ513" i="6"/>
  <c r="EQ512" i="6"/>
  <c r="EQ511" i="6"/>
  <c r="EQ510" i="6"/>
  <c r="EQ509" i="6"/>
  <c r="EQ508" i="6"/>
  <c r="EQ507" i="6"/>
  <c r="E506" i="6"/>
  <c r="EQ505" i="6"/>
  <c r="EQ504" i="6"/>
  <c r="EM503" i="6"/>
  <c r="EQ500" i="6"/>
  <c r="EQ498" i="6"/>
  <c r="EQ496" i="6"/>
  <c r="EQ495" i="6"/>
  <c r="EQ494" i="6"/>
  <c r="EQ493" i="6"/>
  <c r="EQ492" i="6"/>
  <c r="EQ491" i="6"/>
  <c r="EQ490" i="6"/>
  <c r="EQ489" i="6"/>
  <c r="EM488" i="6"/>
  <c r="EM487" i="6"/>
  <c r="EM486" i="6"/>
  <c r="EM485" i="6"/>
  <c r="EQ484" i="6"/>
  <c r="EQ483" i="6"/>
  <c r="EQ482" i="6"/>
  <c r="EQ481" i="6"/>
  <c r="EQ480" i="6"/>
  <c r="EQ478" i="6"/>
  <c r="EQ477" i="6"/>
  <c r="EQ476" i="6"/>
  <c r="EQ475" i="6"/>
  <c r="EM474" i="6"/>
  <c r="EQ473" i="6"/>
  <c r="EQ472" i="6"/>
  <c r="EM471" i="6"/>
  <c r="EQ470" i="6"/>
  <c r="EQ469" i="6"/>
  <c r="EM468" i="6"/>
  <c r="E467" i="6"/>
  <c r="E466" i="6"/>
  <c r="EQ465" i="6"/>
  <c r="EQ464" i="6"/>
  <c r="EQ463" i="6"/>
  <c r="EM462" i="6"/>
  <c r="EQ460" i="6"/>
  <c r="EQ459" i="6"/>
  <c r="EQ458" i="6"/>
  <c r="EQ456" i="6"/>
  <c r="EQ453" i="6"/>
  <c r="EM452" i="6"/>
  <c r="EQ451" i="6"/>
  <c r="EQ450" i="6"/>
  <c r="EQ449" i="6"/>
  <c r="EQ448" i="6"/>
  <c r="EQ447" i="6"/>
  <c r="EQ446" i="6"/>
  <c r="EQ445" i="6"/>
  <c r="EQ442" i="6"/>
  <c r="EQ440" i="6"/>
  <c r="EQ438" i="6"/>
  <c r="EQ437" i="6"/>
  <c r="EQ436" i="6"/>
  <c r="EQ434" i="6"/>
  <c r="EQ431" i="6"/>
  <c r="EQ430" i="6"/>
  <c r="EM429" i="6"/>
  <c r="EQ425" i="6"/>
  <c r="EQ417" i="6"/>
  <c r="EM416" i="6"/>
  <c r="EQ415" i="6"/>
  <c r="EQ414" i="6"/>
  <c r="EQ413" i="6"/>
  <c r="EQ412" i="6"/>
  <c r="EQ411" i="6"/>
  <c r="EM410" i="6"/>
  <c r="EQ409" i="6"/>
  <c r="EQ408" i="6"/>
  <c r="EQ406" i="6"/>
  <c r="EQ405" i="6"/>
  <c r="EQ404" i="6"/>
  <c r="EQ403" i="6"/>
  <c r="EQ401" i="6"/>
  <c r="EQ400" i="6"/>
  <c r="EQ399" i="6"/>
  <c r="EQ396" i="6"/>
  <c r="EQ392" i="6"/>
  <c r="EQ391" i="6"/>
  <c r="EQ390" i="6"/>
  <c r="EQ386" i="6"/>
  <c r="EQ385" i="6"/>
  <c r="EQ383" i="6"/>
  <c r="EQ382" i="6"/>
  <c r="EQ380" i="6"/>
  <c r="EQ379" i="6"/>
  <c r="E378" i="6"/>
  <c r="EQ373" i="6"/>
  <c r="EQ367" i="6"/>
  <c r="EQ366" i="6"/>
  <c r="EQ365" i="6"/>
  <c r="EQ364" i="6"/>
  <c r="EQ362" i="6"/>
  <c r="EQ359" i="6"/>
  <c r="EQ358" i="6"/>
  <c r="EQ357" i="6"/>
  <c r="EQ356" i="6"/>
  <c r="EQ355" i="6"/>
  <c r="EQ354" i="6"/>
  <c r="EM352" i="6"/>
  <c r="EQ351" i="6"/>
  <c r="EQ350" i="6"/>
  <c r="EQ349" i="6"/>
  <c r="EQ348" i="6"/>
  <c r="EQ347" i="6"/>
  <c r="EQ346" i="6"/>
  <c r="EQ344" i="6"/>
  <c r="EQ341" i="6"/>
  <c r="EQ339" i="6"/>
  <c r="EQ338" i="6"/>
  <c r="EQ337" i="6"/>
  <c r="EM335" i="6"/>
  <c r="EQ334" i="6"/>
  <c r="EQ333" i="6"/>
  <c r="EQ332" i="6"/>
  <c r="EQ331" i="6"/>
  <c r="EQ330" i="6"/>
  <c r="EM328" i="6"/>
  <c r="EQ327" i="6"/>
  <c r="EM326" i="6"/>
  <c r="EM325" i="6"/>
  <c r="EM324" i="6"/>
  <c r="EQ322" i="6"/>
  <c r="EQ321" i="6"/>
  <c r="EQ319" i="6"/>
  <c r="EQ318" i="6"/>
  <c r="EQ317" i="6"/>
  <c r="EQ316" i="6"/>
  <c r="EQ315" i="6"/>
  <c r="EQ314" i="6"/>
  <c r="EQ313" i="6"/>
  <c r="EQ312" i="6"/>
  <c r="EM310" i="6"/>
  <c r="EM307" i="6"/>
  <c r="EQ306" i="6"/>
  <c r="EQ305" i="6"/>
  <c r="EQ304" i="6"/>
  <c r="EQ303" i="6"/>
  <c r="EQ300" i="6"/>
  <c r="EQ299" i="6"/>
  <c r="EQ298" i="6"/>
  <c r="EQ297" i="6"/>
  <c r="EQ293" i="6"/>
  <c r="EQ292" i="6"/>
  <c r="EQ291" i="6"/>
  <c r="EQ290" i="6"/>
  <c r="EM289" i="6"/>
  <c r="EM288" i="6"/>
  <c r="EQ286" i="6"/>
  <c r="EM284" i="6"/>
  <c r="EM283" i="6"/>
  <c r="EM282" i="6"/>
  <c r="EM281" i="6"/>
  <c r="EM280" i="6"/>
  <c r="EM277" i="6"/>
  <c r="EQ276" i="6"/>
  <c r="EQ275" i="6"/>
  <c r="EQ274" i="6"/>
  <c r="EQ270" i="6"/>
  <c r="EQ269" i="6"/>
  <c r="EM268" i="6"/>
  <c r="EQ266" i="6"/>
  <c r="EM265" i="6"/>
  <c r="EM264" i="6"/>
  <c r="EQ262" i="6"/>
  <c r="EQ261" i="6"/>
  <c r="EQ259" i="6"/>
  <c r="EQ258" i="6"/>
  <c r="EQ255" i="6"/>
  <c r="EM254" i="6"/>
  <c r="EQ253" i="6"/>
  <c r="EQ252" i="6"/>
  <c r="EM251" i="6"/>
  <c r="EQ250" i="6"/>
  <c r="EQ249" i="6"/>
  <c r="EQ248" i="6"/>
  <c r="EQ247" i="6"/>
  <c r="EQ246" i="6"/>
  <c r="EQ245" i="6"/>
  <c r="EQ244" i="6"/>
  <c r="EQ243" i="6"/>
  <c r="EQ242" i="6"/>
  <c r="EM241" i="6"/>
  <c r="EQ240" i="6"/>
  <c r="EQ239" i="6"/>
  <c r="EQ237" i="6"/>
  <c r="EQ236" i="6"/>
  <c r="EQ235" i="6"/>
  <c r="EQ234" i="6"/>
  <c r="EM232" i="6"/>
  <c r="EM231" i="6"/>
  <c r="EQ230" i="6"/>
  <c r="EQ227" i="6"/>
  <c r="EM226" i="6"/>
  <c r="EQ225" i="6"/>
  <c r="EQ224" i="6"/>
  <c r="EQ223" i="6"/>
  <c r="EQ222" i="6"/>
  <c r="EQ221" i="6"/>
  <c r="EM220" i="6"/>
  <c r="EQ219" i="6"/>
  <c r="EQ218" i="6"/>
  <c r="EM216" i="6"/>
  <c r="E216" i="6"/>
  <c r="EQ211" i="6"/>
  <c r="EM209" i="6"/>
  <c r="EQ208" i="6"/>
  <c r="EM207" i="6"/>
  <c r="EM206" i="6"/>
  <c r="EQ205" i="6"/>
  <c r="EQ204" i="6"/>
  <c r="EQ203" i="6"/>
  <c r="EQ202" i="6"/>
  <c r="EQ201" i="6"/>
  <c r="EQ200" i="6"/>
  <c r="EQ198" i="6"/>
  <c r="EM197" i="6"/>
  <c r="EQ196" i="6"/>
  <c r="EQ195" i="6"/>
  <c r="EM193" i="6"/>
  <c r="EQ192" i="6"/>
  <c r="EQ191" i="6"/>
  <c r="EQ190" i="6"/>
  <c r="EQ189" i="6"/>
  <c r="E188" i="6"/>
  <c r="EQ187" i="6"/>
  <c r="EQ185" i="6"/>
  <c r="EQ184" i="6"/>
  <c r="EM183" i="6"/>
  <c r="EM182" i="6"/>
  <c r="E182" i="6"/>
  <c r="EQ179" i="6"/>
  <c r="EQ178" i="6"/>
  <c r="EQ174" i="6"/>
  <c r="EQ173" i="6"/>
  <c r="EQ172" i="6"/>
  <c r="EQ171" i="6"/>
  <c r="EQ170" i="6"/>
  <c r="EQ169" i="6"/>
  <c r="EQ167" i="6"/>
  <c r="EQ158" i="6"/>
  <c r="EQ157" i="6"/>
  <c r="EQ155" i="6"/>
  <c r="EM154" i="6"/>
  <c r="EQ152" i="6"/>
  <c r="EQ151" i="6"/>
  <c r="EQ150" i="6"/>
  <c r="EQ149" i="6"/>
  <c r="EM147" i="6"/>
  <c r="EQ146" i="6"/>
  <c r="EQ145" i="6"/>
  <c r="EQ142" i="6"/>
  <c r="EQ138" i="6"/>
  <c r="EM137" i="6"/>
  <c r="EQ135" i="6"/>
  <c r="E134" i="6"/>
  <c r="EM133" i="6"/>
  <c r="EM132" i="6"/>
  <c r="EM131" i="6"/>
  <c r="EQ130" i="6"/>
  <c r="EQ129" i="6"/>
  <c r="EQ128" i="6"/>
  <c r="EQ127" i="6"/>
  <c r="EQ125" i="6"/>
  <c r="EM124" i="6"/>
  <c r="EQ123" i="6"/>
  <c r="EQ122" i="6"/>
  <c r="EM120" i="6"/>
  <c r="EQ119" i="6"/>
  <c r="EQ117" i="6"/>
  <c r="EQ116" i="6"/>
  <c r="EQ115" i="6"/>
  <c r="EQ114" i="6"/>
  <c r="EQ113" i="6"/>
  <c r="EQ112" i="6"/>
  <c r="EQ111" i="6"/>
  <c r="EQ110" i="6"/>
  <c r="EQ108" i="6"/>
  <c r="EQ107" i="6"/>
  <c r="EQ106" i="6"/>
  <c r="EQ105" i="6"/>
  <c r="EQ104" i="6"/>
  <c r="EQ103" i="6"/>
  <c r="EQ102" i="6"/>
  <c r="EQ101" i="6"/>
  <c r="EQ100" i="6"/>
  <c r="EQ99" i="6"/>
  <c r="EM97" i="6"/>
  <c r="EQ96" i="6"/>
  <c r="EQ95" i="6"/>
  <c r="EQ94" i="6"/>
  <c r="EQ93" i="6"/>
  <c r="EQ92" i="6"/>
  <c r="EQ91" i="6"/>
  <c r="EQ90" i="6"/>
  <c r="E88" i="6"/>
  <c r="EQ87" i="6"/>
  <c r="EQ86" i="6"/>
  <c r="EQ85" i="6"/>
  <c r="EQ84" i="6"/>
  <c r="EQ83" i="6"/>
  <c r="EQ82" i="6"/>
  <c r="EM81" i="6"/>
  <c r="EQ79" i="6"/>
  <c r="EQ78" i="6"/>
  <c r="EQ77" i="6"/>
  <c r="EQ76" i="6"/>
  <c r="EM75" i="6"/>
  <c r="EQ74" i="6"/>
  <c r="EQ73" i="6"/>
  <c r="EQ72" i="6"/>
  <c r="EQ71" i="6"/>
  <c r="EQ70" i="6"/>
  <c r="EQ69" i="6"/>
  <c r="EQ67" i="6"/>
  <c r="EQ66" i="6"/>
  <c r="EQ61" i="6"/>
  <c r="EQ60" i="6"/>
  <c r="EQ59" i="6"/>
  <c r="EQ58" i="6"/>
  <c r="EQ57" i="6"/>
  <c r="EQ56" i="6"/>
  <c r="EQ55" i="6"/>
  <c r="EM54" i="6"/>
  <c r="EM53" i="6"/>
  <c r="EM52" i="6"/>
  <c r="EM51" i="6"/>
  <c r="EQ50" i="6"/>
  <c r="EQ49" i="6"/>
  <c r="EQ48" i="6"/>
  <c r="EQ47" i="6"/>
  <c r="EQ46" i="6"/>
  <c r="EQ45" i="6"/>
  <c r="EQ44" i="6"/>
  <c r="EQ40" i="6"/>
  <c r="EQ39" i="6"/>
  <c r="EQ38" i="6"/>
  <c r="EQ36" i="6"/>
  <c r="EQ35" i="6"/>
  <c r="EQ31" i="6"/>
  <c r="EQ30" i="6"/>
  <c r="EQ28" i="6"/>
  <c r="EQ27" i="6"/>
  <c r="EQ24" i="6"/>
  <c r="EQ23" i="6"/>
  <c r="EQ22" i="6"/>
  <c r="EQ21" i="6"/>
  <c r="EQ18" i="6"/>
  <c r="EQ17" i="6"/>
  <c r="EM14" i="6"/>
  <c r="E14" i="6"/>
  <c r="EM12" i="6"/>
  <c r="EM11" i="6"/>
  <c r="EQ9" i="6"/>
  <c r="EQ521" i="6" l="1"/>
</calcChain>
</file>

<file path=xl/sharedStrings.xml><?xml version="1.0" encoding="utf-8"?>
<sst xmlns="http://schemas.openxmlformats.org/spreadsheetml/2006/main" count="22551" uniqueCount="3562">
  <si>
    <t>Contract ID                     (в АБС)</t>
  </si>
  <si>
    <t>Група (баланс / небаланс)</t>
  </si>
  <si>
    <t>Категорія активу</t>
  </si>
  <si>
    <t>1. Інформація про кредит (згідно з договором)</t>
  </si>
  <si>
    <t>3. Комплектність кредитної справи (за результатами інвентаризації)</t>
  </si>
  <si>
    <t>4. Платіжна історія</t>
  </si>
  <si>
    <t>6. Претензійно-судова робота та робота з примусового стягнення заборгованості</t>
  </si>
  <si>
    <t>7. Оціночна та ліквідаційна вартість кредиту</t>
  </si>
  <si>
    <t>8. Інформація про заставу 0</t>
  </si>
  <si>
    <t>8. Інформація про заставу 1</t>
  </si>
  <si>
    <t>8. Інформація про заставу 2</t>
  </si>
  <si>
    <t>8. Інформація про заставу 3</t>
  </si>
  <si>
    <t>8. Інформація про заставу 4</t>
  </si>
  <si>
    <t>8. Інформація про заставу 5</t>
  </si>
  <si>
    <t>10. Інша інформація</t>
  </si>
  <si>
    <t>11. Інформація про торги</t>
  </si>
  <si>
    <t>Назва банку</t>
  </si>
  <si>
    <t>МФО банку</t>
  </si>
  <si>
    <t>Номер кредитного договору</t>
  </si>
  <si>
    <t>Дата отримання кредиту</t>
  </si>
  <si>
    <t>Дата погашення кредиту</t>
  </si>
  <si>
    <t>Валюта кредиту</t>
  </si>
  <si>
    <t>Сума видачі</t>
  </si>
  <si>
    <t>Ставка відсотків</t>
  </si>
  <si>
    <t>Ставка комісій</t>
  </si>
  <si>
    <t xml:space="preserve">Тип кредитного продукту </t>
  </si>
  <si>
    <t>Цільове призначення кредиту</t>
  </si>
  <si>
    <t>Регіон видачі (область)</t>
  </si>
  <si>
    <t>Місце видачі -зона АТО або Крим</t>
  </si>
  <si>
    <t>Кредит у заставі НБУ (так / ні)</t>
  </si>
  <si>
    <t xml:space="preserve">Загальний залишок заборгованості (без пені), грн </t>
  </si>
  <si>
    <t>Залишок по тілу кредиту, грн</t>
  </si>
  <si>
    <t>Залишок по відсотках, грн</t>
  </si>
  <si>
    <t>Залишок по комісіям, грн</t>
  </si>
  <si>
    <t>Залишок по пеням і штрафам, грн</t>
  </si>
  <si>
    <t xml:space="preserve">Залишок заборгованості у валюті кредиту </t>
  </si>
  <si>
    <t>Наявність оригіналу кредитного договору (з усіма додатками)</t>
  </si>
  <si>
    <t>Наявність оригіналу договору застави (з усіма додатками)</t>
  </si>
  <si>
    <t>Наявність оригіналу договору поруки (з усіма додатками)</t>
  </si>
  <si>
    <t>Наявність згоди подружжя на отримання кредиту</t>
  </si>
  <si>
    <t>Наявність оригіналу заяви на отримання кредиту</t>
  </si>
  <si>
    <t>Сума платежів отриманих від боржника за І квартал 2017</t>
  </si>
  <si>
    <t>Сума платежів отриманих від боржника за ІІ квартал 2017</t>
  </si>
  <si>
    <t>Сума платежів отриманих від боржника за ІІІ квартал 2017</t>
  </si>
  <si>
    <t>Сума платежів отриманих від боржника за ІV квартал 2017</t>
  </si>
  <si>
    <t>Сума платежів отриманих від боржника за І квартал 2018</t>
  </si>
  <si>
    <t>Сума платежів отриманих від боржника за ІІ квартал 2018</t>
  </si>
  <si>
    <t>Сума платежів отриманих від боржника за ІІІ квартал 2018</t>
  </si>
  <si>
    <t>Сума платежів отриманих від боржника за ІV квартал 2018</t>
  </si>
  <si>
    <t>Сума платежів отриманих від боржника за І квартал 2019</t>
  </si>
  <si>
    <t>Сума платежів отриманих від боржника за ІІ квартал 2019</t>
  </si>
  <si>
    <t>Сума платежів отриманих від боржника за ІІІ квартал 2019</t>
  </si>
  <si>
    <t>Сума платежів отриманих від боржника за ІV квартал 2019</t>
  </si>
  <si>
    <t>Сума платежів отриманих від боржника за І квартал 2020</t>
  </si>
  <si>
    <t>Дата останнього платежу</t>
  </si>
  <si>
    <t>Сума останнього платежу, грн</t>
  </si>
  <si>
    <t>Кількість днів прострочки</t>
  </si>
  <si>
    <t>Дата закінчення строку позовної давності</t>
  </si>
  <si>
    <t xml:space="preserve">Робота з позичальником внутрішньою колекторською службою </t>
  </si>
  <si>
    <t>Робота з позичальником зовнішньою колекторською службою</t>
  </si>
  <si>
    <t>Оціночна вартість кредиту</t>
  </si>
  <si>
    <t>Дата оцінки вартості кредиту</t>
  </si>
  <si>
    <t>Назва компанії оцінщика</t>
  </si>
  <si>
    <t>Залишок заборгованості на дату формування ліквідаційної маси (тіло+%+комісії)</t>
  </si>
  <si>
    <t>Ліквідаційна вартість кредиту (оцінка СОД на момент формування ліквід.маси)</t>
  </si>
  <si>
    <t>Дата формування ліквідаційної маси</t>
  </si>
  <si>
    <t>Номер договору застави</t>
  </si>
  <si>
    <t>Вид застави (іпотека, авто, беззаставні, інше)</t>
  </si>
  <si>
    <t>Тип застави</t>
  </si>
  <si>
    <t>Короткий опис застави</t>
  </si>
  <si>
    <t>Вартість застави на момент видачі кредиту</t>
  </si>
  <si>
    <t>Остання оцінка вартості</t>
  </si>
  <si>
    <t>Дата проведення останньої оцінки вартості</t>
  </si>
  <si>
    <t>Дата останньої перевірки предмета застави</t>
  </si>
  <si>
    <t>Застава реалізована (так/ні)</t>
  </si>
  <si>
    <t>Заставу прийнято на баланс банку (так/ні)</t>
  </si>
  <si>
    <t>Мораторій на відчуження предмету застави (так/ні)</t>
  </si>
  <si>
    <t xml:space="preserve">Наявність дозволу позичальника на розкриття інформації </t>
  </si>
  <si>
    <t>Смерть боржника (так / ні)</t>
  </si>
  <si>
    <t>Ознаки шахрайства по кредиту 
(так / ні)</t>
  </si>
  <si>
    <t>Відкрите кримінальне провадження 
(так / ні)</t>
  </si>
  <si>
    <t>Наявність поручителя
(так / ні)</t>
  </si>
  <si>
    <t>Реструктуризація кредиту
(так / ні)</t>
  </si>
  <si>
    <t>Списання частини заборгованості
(так / ні)</t>
  </si>
  <si>
    <t>Інша інформація та примітки</t>
  </si>
  <si>
    <t>Кредит виставлявся на продаж (так/ні)</t>
  </si>
  <si>
    <t>Індивідуально чи у складі портфелю (пулу)</t>
  </si>
  <si>
    <t>Кількість проведених торгів</t>
  </si>
  <si>
    <t>Дата останніх торгів</t>
  </si>
  <si>
    <t>Ціна на останніх торгах</t>
  </si>
  <si>
    <t>№ лоту на індивідуальніх торгах</t>
  </si>
  <si>
    <t>баланс</t>
  </si>
  <si>
    <t>АТ "Дельта Банк"</t>
  </si>
  <si>
    <t>300001</t>
  </si>
  <si>
    <t>980</t>
  </si>
  <si>
    <t>траншева кредитна лінія</t>
  </si>
  <si>
    <t>споживчі цілі</t>
  </si>
  <si>
    <t>Київ</t>
  </si>
  <si>
    <t>ні</t>
  </si>
  <si>
    <t>так</t>
  </si>
  <si>
    <t>-</t>
  </si>
  <si>
    <t>на момент отримання кредиту в шлюбі не перебував</t>
  </si>
  <si>
    <t>ТОВ "Бізнес Ассіст"</t>
  </si>
  <si>
    <t>іпотека</t>
  </si>
  <si>
    <t xml:space="preserve">49.36/164-KMK-08 </t>
  </si>
  <si>
    <t>1 - не було подачі в суд</t>
  </si>
  <si>
    <t xml:space="preserve">49.36/164-ЗMK/1-08 </t>
  </si>
  <si>
    <t>Акт від 01.07.2015р., односторонній</t>
  </si>
  <si>
    <t>GL3N010809</t>
  </si>
  <si>
    <t>кредит на купівлю нерухомості</t>
  </si>
  <si>
    <t>придбання нерухомого майна</t>
  </si>
  <si>
    <t>4 - справа у виконавчій службі</t>
  </si>
  <si>
    <t>відновлювальна кредитна лінія</t>
  </si>
  <si>
    <t>поточні потреби</t>
  </si>
  <si>
    <t>б/н</t>
  </si>
  <si>
    <t>2503/0507/88-012</t>
  </si>
  <si>
    <t>за проведення розрахунків та перевірку документів за редитними операціями - 0,02% від розміру кредиту</t>
  </si>
  <si>
    <t>кредит на поточні потреби під заставу</t>
  </si>
  <si>
    <t>2503/0507/88-012-Z</t>
  </si>
  <si>
    <t>акт від 12.06.2015р.  в односторонньому порядку</t>
  </si>
  <si>
    <t>GL3N011557</t>
  </si>
  <si>
    <t>840</t>
  </si>
  <si>
    <t>споживчі потреби</t>
  </si>
  <si>
    <t xml:space="preserve">б/н </t>
  </si>
  <si>
    <t>придбання нерухомості</t>
  </si>
  <si>
    <t>Акт від 11.06.2015р., односторонній</t>
  </si>
  <si>
    <t xml:space="preserve">так </t>
  </si>
  <si>
    <t>беззаставні</t>
  </si>
  <si>
    <t>Акт від 10.07.2019р., односторонній</t>
  </si>
  <si>
    <t>11216816000 (11216816001)</t>
  </si>
  <si>
    <t>101,00 грн. - комісія за надання кредиту;
2,0 дол. США - комісія за зміну схеми погашення кредиту.</t>
  </si>
  <si>
    <t xml:space="preserve">споживчий кредит </t>
  </si>
  <si>
    <t>на споживчі цілі</t>
  </si>
  <si>
    <t>на момент отримання кредиту в шлюбі не перебувала</t>
  </si>
  <si>
    <t>Так</t>
  </si>
  <si>
    <t>Акт від 21.12.2016р., односторонній</t>
  </si>
  <si>
    <t>так . Літ О-1 -на балансі АТ "Дельта Банк" та реалізована, літ. Щ-1, Т-1, М-1 - зміна власника</t>
  </si>
  <si>
    <t>(ні) частково на балансі, частково реалізована</t>
  </si>
  <si>
    <t>GL3N016329</t>
  </si>
  <si>
    <t>ТОВ з ІК «Верітекс»</t>
  </si>
  <si>
    <t>Акт від 02.07.2015 р., односторонній</t>
  </si>
  <si>
    <t>кредит під заставу</t>
  </si>
  <si>
    <t>купівля нерухомості</t>
  </si>
  <si>
    <t>06/04/07-НВС</t>
  </si>
  <si>
    <t>450,00 грн. - комісія за розрахунково-касове обслуговування</t>
  </si>
  <si>
    <t>413657,00 (оцінка кредиту  здійснювалась з предметом забезпечення)</t>
  </si>
  <si>
    <t>інше</t>
  </si>
  <si>
    <t>GL5N014763</t>
  </si>
  <si>
    <t>06/22/07-НВ</t>
  </si>
  <si>
    <t>12,70% (відповідно умов Договору купівлі-продажу прав вимоги за кредитом)</t>
  </si>
  <si>
    <t>2 979,50 грн. - комісія за касове обслуговування</t>
  </si>
  <si>
    <t>невідновлювальна мультивалютна кредитна лінія</t>
  </si>
  <si>
    <t>купівля нерухомості, споживчі цілі</t>
  </si>
  <si>
    <t>так (нотаріальна фотокопія)</t>
  </si>
  <si>
    <t>13/22/І01/07-НВ</t>
  </si>
  <si>
    <t>Акт перевірки від 30.10.2019 (односторонній)</t>
  </si>
  <si>
    <t>11253698000</t>
  </si>
  <si>
    <t>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 єкв. 20 дол. США - комісія за надання кредиту</t>
  </si>
  <si>
    <t xml:space="preserve"> -</t>
  </si>
  <si>
    <t>70245</t>
  </si>
  <si>
    <t>Акт від 26.08.2015р., односторонній</t>
  </si>
  <si>
    <t>GL3N06130</t>
  </si>
  <si>
    <t>11384671000 (11384671001)</t>
  </si>
  <si>
    <t>2% від суми кредиту - комісія за надання кредиту; 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</si>
  <si>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ні. Видано колишньому співробітнику, здійснюється пошук.</t>
  </si>
  <si>
    <t>ТОВ "М Консалтинг"</t>
  </si>
  <si>
    <t>небаланс</t>
  </si>
  <si>
    <t>так (відсутня додаткова угода про зміну номера договору)</t>
  </si>
  <si>
    <t>кредит на особисті потреби під заставу</t>
  </si>
  <si>
    <t>придбання автомобіля</t>
  </si>
  <si>
    <t>так (договір 2 в 1)</t>
  </si>
  <si>
    <t>11307368000</t>
  </si>
  <si>
    <t>1,5% від суми кредиту  - комісія за надання кредиту; 0,1 %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кредиту - комісія за управління кредитом при внесенні змін до кредитного договору за ініціативою клієнта (при пролонгації)</t>
  </si>
  <si>
    <t>ремонт квартири</t>
  </si>
  <si>
    <t>акт від 10.06.2015 в односторонньому порядку</t>
  </si>
  <si>
    <t>GL3N06131</t>
  </si>
  <si>
    <t>11147567000</t>
  </si>
  <si>
    <t>756</t>
  </si>
  <si>
    <t>1,2% - за розрахунково-касове обслуговування</t>
  </si>
  <si>
    <t>131 506,00 грн.(Оціночна вартість майнового права за вказаним кредитом станом на 01.01.2016р., була здійснена з зайвим предметом забезпеченням)</t>
  </si>
  <si>
    <t>11147567000-Z</t>
  </si>
  <si>
    <t>авто</t>
  </si>
  <si>
    <t>легковий автомобіль</t>
  </si>
  <si>
    <t>Акт відсутній</t>
  </si>
  <si>
    <t>3 - є позитивне судове рішення</t>
  </si>
  <si>
    <t>10801912000 (223МКК-388)</t>
  </si>
  <si>
    <t>1,5% за видачу кредитних коштів від суми фактично виданих коштів</t>
  </si>
  <si>
    <t>так, відсутня додаткова угода про зміну номеру договору</t>
  </si>
  <si>
    <t>іпотечний договір - ні (не передано від ПАТ "УКРСИББАНК") , договір про внесення змін - так</t>
  </si>
  <si>
    <t>759409,00 (оцінка кредиту  здійснювалась з зайвим предметом забезпечення)</t>
  </si>
  <si>
    <t>Акт від 07.07.2015р. в односторонньому порядку</t>
  </si>
  <si>
    <t>GL3N06132</t>
  </si>
  <si>
    <t>150,00 грн. - комісія за касове обслуговування</t>
  </si>
  <si>
    <t>придбання квартири</t>
  </si>
  <si>
    <t>06/02/07-НВС</t>
  </si>
  <si>
    <t>13/02/І01/07-НВС</t>
  </si>
  <si>
    <t>Акт від 26.06.2015р., односторонній</t>
  </si>
  <si>
    <t>06/19/07-НВ</t>
  </si>
  <si>
    <t>3 787,50 грн. - комісія за касове обслуговування</t>
  </si>
  <si>
    <t>106091,00 (оцінка кредиту  здійснювалась з предметом забезпечення)</t>
  </si>
  <si>
    <t>Акт від 19.06.2015р., односторонній</t>
  </si>
  <si>
    <t>10303418000 (379/09/05-Р)</t>
  </si>
  <si>
    <t xml:space="preserve">1,4% (від суми фактично виданих коштів) - комісія за видачу кредита;
20,30 грн. - комісія за оформлення кредитного договора. </t>
  </si>
  <si>
    <t>379/09/05-Р</t>
  </si>
  <si>
    <t>Акт від 13.06.2019р., односторонній</t>
  </si>
  <si>
    <t>GL3N08443</t>
  </si>
  <si>
    <t>акт від 26.06.2015р. в односторонньому порядку</t>
  </si>
  <si>
    <t>11373926001 (11373926000)</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</si>
  <si>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</si>
  <si>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763034,00 (оцінка кредиту  здійснювалась з двома предметами іпотеки)</t>
  </si>
  <si>
    <t>Акти від 16.06.2015гр.,односторонній</t>
  </si>
  <si>
    <t>GL3N010845</t>
  </si>
  <si>
    <t>0101/0208/71-019</t>
  </si>
  <si>
    <t>1% від суми кредиту - комісія за перевірку документів</t>
  </si>
  <si>
    <t>0101/0208/71-019-Z-01</t>
  </si>
  <si>
    <t>акт від 14.07.2015р. в односторонньому порядку</t>
  </si>
  <si>
    <t>GL3N015744</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</si>
  <si>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</si>
  <si>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30.06.2015р. в односторонньому порядку</t>
  </si>
  <si>
    <t>на поточні потреби</t>
  </si>
  <si>
    <t xml:space="preserve">споживчі потреби </t>
  </si>
  <si>
    <t>Акт від 23.06.2015р., односторонній</t>
  </si>
  <si>
    <t>ні (видано колишньому співробітнику банку, здійснюються пошуки щодо знаходження кредитного договору)</t>
  </si>
  <si>
    <t xml:space="preserve">ні </t>
  </si>
  <si>
    <t>06/83/05-Z</t>
  </si>
  <si>
    <t>2 525,00 грн. - комісія за касове обслуговування</t>
  </si>
  <si>
    <t>13/83-З01/05-Z</t>
  </si>
  <si>
    <t>Акт від 15.06.2015р., односторонній</t>
  </si>
  <si>
    <t>13/83-З03/05-Z</t>
  </si>
  <si>
    <t>обладнання, устаткування виробниче</t>
  </si>
  <si>
    <t>13/83-З04/05-Z</t>
  </si>
  <si>
    <t>06/03/06-НВ</t>
  </si>
  <si>
    <t>3787,50 - комісія за касове обслуговування</t>
  </si>
  <si>
    <t>13/03/І01/06-НВ</t>
  </si>
  <si>
    <t>06/24/06-С</t>
  </si>
  <si>
    <t>50 грн. - комісія за касове обслуговування</t>
  </si>
  <si>
    <t>ні (ІД - нотарільна фотокопія, ДУ - копія)</t>
  </si>
  <si>
    <t>13/24/І01/06-С</t>
  </si>
  <si>
    <t>06/73/06-С</t>
  </si>
  <si>
    <t xml:space="preserve"> - </t>
  </si>
  <si>
    <t>купівля квартири</t>
  </si>
  <si>
    <t>поновлювальна кредитна лінія</t>
  </si>
  <si>
    <t>11308039000</t>
  </si>
  <si>
    <t>1,5% (від суми кредиту/ліміту кредитної лінії) - комісія за надання кредиту/кредитної лінії; 
0,1% (від суми кредиту/ліміту)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</si>
  <si>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Акт від 29.09.2017р., односторонній</t>
  </si>
  <si>
    <t>GL3N014105</t>
  </si>
  <si>
    <t>09/087/07-С</t>
  </si>
  <si>
    <t>за касове обслуговування - 1,5% від суми кредиту у день надання позичкових коштів</t>
  </si>
  <si>
    <t>так (відсутня Додаткова угода до кредитного договору)</t>
  </si>
  <si>
    <t>так, копія</t>
  </si>
  <si>
    <t>739804,00 (оцінка була здійснена з забезпеченням: обладнання та іпотека )</t>
  </si>
  <si>
    <t>09/087/І01/07-С</t>
  </si>
  <si>
    <t>769,000.00</t>
  </si>
  <si>
    <t>частково</t>
  </si>
  <si>
    <t>09/087/З01/07-С</t>
  </si>
  <si>
    <t>Обладнання</t>
  </si>
  <si>
    <t>акт від 06.07.2015р.,в односторонній</t>
  </si>
  <si>
    <t>GL3N016333</t>
  </si>
  <si>
    <t>2506/0507/88-020</t>
  </si>
  <si>
    <t>0,2% від розміру кредиту - комісія за проведення розрахунків та перевірку документів за кредитними операціями</t>
  </si>
  <si>
    <t>2506/0507/88-020-Z-1</t>
  </si>
  <si>
    <t>Акт від 20.07.2015 р., односторонній</t>
  </si>
  <si>
    <t>GL3N015746</t>
  </si>
  <si>
    <t xml:space="preserve">споживчі цілі </t>
  </si>
  <si>
    <t>2 - справа в суді</t>
  </si>
  <si>
    <t>15/02/07-НВклн</t>
  </si>
  <si>
    <t xml:space="preserve"> за касове обслуговування - 199,75 грн.</t>
  </si>
  <si>
    <t>15/02/З01/07-НВклн</t>
  </si>
  <si>
    <t>акти від 31.10.2019р., односторонні</t>
  </si>
  <si>
    <t>GL3N014779</t>
  </si>
  <si>
    <t>11044111000 (11044111001)</t>
  </si>
  <si>
    <t>12,3% (кредит списано за рахунок резервів Банку 31.05.2013р., відсотки не нараховуються)</t>
  </si>
  <si>
    <t>1,00 дол. США - комісія за зміну схеми погашення</t>
  </si>
  <si>
    <t xml:space="preserve">поновлювальна кредитна лінія </t>
  </si>
  <si>
    <t>22890</t>
  </si>
  <si>
    <t>акт від 15.06.2015р. в односторонньому порядку</t>
  </si>
  <si>
    <t>GL3N011571</t>
  </si>
  <si>
    <t>ні (передано в ДВС)</t>
  </si>
  <si>
    <t>житлова нерухомість</t>
  </si>
  <si>
    <t>11078769000</t>
  </si>
  <si>
    <t>акт від 20.07.2018р., односторонній</t>
  </si>
  <si>
    <t>GL3N014764</t>
  </si>
  <si>
    <t>11375494000</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</si>
  <si>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</si>
  <si>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Акт від 08.07.2015 року, односторонній</t>
  </si>
  <si>
    <t>GL3N04274</t>
  </si>
  <si>
    <t>31.3ВН/57/07-С</t>
  </si>
  <si>
    <t>за видачу кредиту -  580,75 грн.</t>
  </si>
  <si>
    <t xml:space="preserve">31.3134Н/57/І01/07-С </t>
  </si>
  <si>
    <t>акт від 29.10.2019р., односторонній</t>
  </si>
  <si>
    <t>GL3N014780</t>
  </si>
  <si>
    <t>11273947000</t>
  </si>
  <si>
    <t>комісія за надання кредиту - 1708,56 грн.</t>
  </si>
  <si>
    <t>акт від 02.07.2015 р.</t>
  </si>
  <si>
    <t>GL3N016577</t>
  </si>
  <si>
    <t>1.24ВН/04/08-Склн</t>
  </si>
  <si>
    <t>800,00 грн. - комісія за видачу кредиту</t>
  </si>
  <si>
    <t>1.24ВН/І04/08-Склн</t>
  </si>
  <si>
    <t>акт від 03.10.2019р, односторонній</t>
  </si>
  <si>
    <t>GL3N013856</t>
  </si>
  <si>
    <t>06/06/07-НВ</t>
  </si>
  <si>
    <t xml:space="preserve">2 272,50 грн. - комісія за касове обслуговування </t>
  </si>
  <si>
    <t>невідновлювальна кредитна лінія в іноземній валюті</t>
  </si>
  <si>
    <t>13/06/І01/07-НВ</t>
  </si>
  <si>
    <t>Акт від 16.06.2015р., односторонній</t>
  </si>
  <si>
    <t>06/01/07-НВС</t>
  </si>
  <si>
    <t>06/01/І01/07-НВС</t>
  </si>
  <si>
    <t>06/07/07-НВ</t>
  </si>
  <si>
    <t>2 272,50 грн. - комісія за касове обслуговування</t>
  </si>
  <si>
    <t>ні (копія)</t>
  </si>
  <si>
    <t>1701/0908/88-118</t>
  </si>
  <si>
    <t>за перевірку документів 1% від розміру кредиту; за касове обслуговування 0,75% від суми видачі грошових коштів через касу</t>
  </si>
  <si>
    <t>1701/0908/88-118-Z-1</t>
  </si>
  <si>
    <t>Акт перевірки від 08.08.2019 р. (односторонній)</t>
  </si>
  <si>
    <t>GL3N011942</t>
  </si>
  <si>
    <t>11335680000</t>
  </si>
  <si>
    <t>1,5% від суми кредиту -комісія за надання кредиту;  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</si>
  <si>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GL3N06146</t>
  </si>
  <si>
    <t>акт від 23.08.2019р., односторонній</t>
  </si>
  <si>
    <t>акт від 27.07.2015р. в односторонньому порядку</t>
  </si>
  <si>
    <t>11356252000</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</si>
  <si>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</si>
  <si>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 xml:space="preserve">акт від 26.08.2015 р., односторонній </t>
  </si>
  <si>
    <t>так, 31.08.2019 р. за вих. №5988 Департаментом служби безпеки подано заяву про вчинення кримінального правопорушення (в порядку ст. 214 КПК України)</t>
  </si>
  <si>
    <t>GL3N08348</t>
  </si>
  <si>
    <t>20/11/08-Склв</t>
  </si>
  <si>
    <t>1 848,65 грн. - комісія за надання кредиту</t>
  </si>
  <si>
    <t xml:space="preserve">228 098,00 (Оцінка кредиту здійснювалась з предметом забезпечення) </t>
  </si>
  <si>
    <t>GL3N013860</t>
  </si>
  <si>
    <t>20/13/08-Склв</t>
  </si>
  <si>
    <t>1 848,65 - комісія за надання кредиту</t>
  </si>
  <si>
    <t>20/08/08-Склв</t>
  </si>
  <si>
    <t>1 848,65 грн. - комісія за надання кредиту.</t>
  </si>
  <si>
    <t>20/08/І01/08-Склв</t>
  </si>
  <si>
    <t>Акт від 03.10.2019р., односторонній</t>
  </si>
  <si>
    <t>20/09/08-Склв</t>
  </si>
  <si>
    <t>20/09/І01/08-Склв</t>
  </si>
  <si>
    <t>Акт від 10.10.2019р., односторонній</t>
  </si>
  <si>
    <t>20/10/08-Склв</t>
  </si>
  <si>
    <t>20/10/І01/08-Склв</t>
  </si>
  <si>
    <t>20/12/08-Склв</t>
  </si>
  <si>
    <t>20/12/I01/08-Склв</t>
  </si>
  <si>
    <t>20/14/08-Склв</t>
  </si>
  <si>
    <t>1 700,76 грн. - комісія за надання кредиту</t>
  </si>
  <si>
    <t>20/14/I01/08-Склв</t>
  </si>
  <si>
    <t>20/15/08-Склв</t>
  </si>
  <si>
    <t>20/15/I01/08-Склв</t>
  </si>
  <si>
    <t>акт від 08.07.2015р. в односторонньому порядку</t>
  </si>
  <si>
    <t>11280078000</t>
  </si>
  <si>
    <t>ні, (цивільний шлюб)</t>
  </si>
  <si>
    <t>489348,00 (Оцінка кредиту  здійснювалась з предметом забезпечення)</t>
  </si>
  <si>
    <t>GL5N011490</t>
  </si>
  <si>
    <t>кредит під заставу нерухомості</t>
  </si>
  <si>
    <t>978</t>
  </si>
  <si>
    <t>49.36/8-KMK-07</t>
  </si>
  <si>
    <t>1% від суми кредиту за касове обслуговування</t>
  </si>
  <si>
    <t>49,36/8-ЗМК/2-07</t>
  </si>
  <si>
    <t>GL3N04280</t>
  </si>
  <si>
    <t xml:space="preserve">49.36/122-KМK-07 </t>
  </si>
  <si>
    <t>16,0%; 17,0%</t>
  </si>
  <si>
    <t>1% від суми кредиту за касове обслуговування; 1% від суми кредиту за видачу кредита; 2,0% - комісія за дострокове погашення кредиту від суми залишку заборгованості (на вимогу Банка)</t>
  </si>
  <si>
    <t>49.36/122-ЗМК/1-07</t>
  </si>
  <si>
    <t>Акти від 01.07.2015 р., односторонні</t>
  </si>
  <si>
    <t>49.36/122-ЗМК/2-07</t>
  </si>
  <si>
    <t>11405379000 (11405379001)</t>
  </si>
  <si>
    <t>15% (кредит списано за рахунок резервів Банку 31.05.2013року. Відсотки не нараховуються)</t>
  </si>
  <si>
    <t>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</si>
  <si>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придбання 4-кімнатної квартири</t>
  </si>
  <si>
    <t>так (відсутня додаткова угода про зміну номеру кредитного договору)</t>
  </si>
  <si>
    <t>95531</t>
  </si>
  <si>
    <t>акт від 29.06.2015 р. в односторонньому порядку</t>
  </si>
  <si>
    <t>ні, 17.08.2018 р. за вих. №5863 Банком подано заяву про вчинення кримінального правопорушення (в порядку ст. 214 КПК України)</t>
  </si>
  <si>
    <t>GL3N015750</t>
  </si>
  <si>
    <t>0101/0807/01-005</t>
  </si>
  <si>
    <t xml:space="preserve"> 0,3% від розміру кредиту - комісія за перевірку документів.</t>
  </si>
  <si>
    <t>0101/0807/01-005-Z-01</t>
  </si>
  <si>
    <t>акт від 21.07.2015р., (односторонній)</t>
  </si>
  <si>
    <t>GL3N05669</t>
  </si>
  <si>
    <t>11132497000</t>
  </si>
  <si>
    <t>придбання вантажного автотранспорту - сідлового тягача та н/причіпа б/в</t>
  </si>
  <si>
    <t>ні, 02.07.2014 р. оригінали вилучено на підставі Ухвали Мукачівського міськрайонного суду Закарпатської обл. від 13.05.2014 р., справа №303/1396/13-к, 1/кс/303/343/14</t>
  </si>
  <si>
    <t>717 838,00 (Оцінка кредиту здійснювалась з 2-ма предметами забезпечення)</t>
  </si>
  <si>
    <t>акт від 22.06.2017р. в односторонньому порядку</t>
  </si>
  <si>
    <t>GL3N08351</t>
  </si>
  <si>
    <t>11231220000 (11231220001)</t>
  </si>
  <si>
    <t>13,9% (кредит списано за рахунок резервів Банку, відсотки не нараховуються)</t>
  </si>
  <si>
    <t>20,00 доларів США -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</si>
  <si>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27.07.2018р., односторонній</t>
  </si>
  <si>
    <t>F11GL32987</t>
  </si>
  <si>
    <t xml:space="preserve">31.3ВН/27/07-НВ </t>
  </si>
  <si>
    <t>№31.3ВН/27/I01/07-HB</t>
  </si>
  <si>
    <t>АКТ від 10.06.2015р., односторонній</t>
  </si>
  <si>
    <t>GL3N016519</t>
  </si>
  <si>
    <t>445/0806/888-124</t>
  </si>
  <si>
    <t>0,2% річних від неотриманної суми кредиту, щомісячно</t>
  </si>
  <si>
    <t>GL3N010814</t>
  </si>
  <si>
    <t>11154212000 (11154212001)</t>
  </si>
  <si>
    <t>8,99% (кредит списано за рахунок резервів банку 31.05.2013р., відсотки не нараховуються)</t>
  </si>
  <si>
    <t>11154212000</t>
  </si>
  <si>
    <t>Акт від 04.10.2019р., односторонній</t>
  </si>
  <si>
    <t>GL3N013874</t>
  </si>
  <si>
    <t>ні (передано до ДВС)</t>
  </si>
  <si>
    <t>11212943001 (11212943000)</t>
  </si>
  <si>
    <t xml:space="preserve">20,00 дол. США, що дорівнює екввіваленту 101,00 грн. за курсом НБУ на день укладення Договору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
</t>
  </si>
  <si>
    <t>акт від 19.06.2015р. в односторонньому порядку</t>
  </si>
  <si>
    <t>GL3N08455</t>
  </si>
  <si>
    <t>2501/0308/88-525</t>
  </si>
  <si>
    <t xml:space="preserve">1% від розміру кредиту - комісія за перевірку документів; 
2% від неотриманої суми кредиту (щомісячно) - комісія за невикористаний ліміт </t>
  </si>
  <si>
    <t>2501/0308/88-525-Z-1</t>
  </si>
  <si>
    <t>GL3N015752</t>
  </si>
  <si>
    <t>22/12-Ф</t>
  </si>
  <si>
    <t>комісія за відкриття позичкового рахунку -140 грн; комісія за відкриття кредитної лінії та управління кредитною лінією - 0,6% від розміру ліміту заборгованості</t>
  </si>
  <si>
    <t>кредитна лінія, що відновлюється</t>
  </si>
  <si>
    <t>ні (не передано з ПАТ "ОМЕГА БАНК", копії також відсутні)</t>
  </si>
  <si>
    <t>ні (копія, оригінал не передано з ПАТ "ОМЕГА БАНК")</t>
  </si>
  <si>
    <t>інформація відсутня</t>
  </si>
  <si>
    <t>неможливо встановити</t>
  </si>
  <si>
    <t>GL3N06149</t>
  </si>
  <si>
    <t>1701/1207/71-082</t>
  </si>
  <si>
    <t>1701/1207/71-082-Z-1</t>
  </si>
  <si>
    <t>акт від 24.06.2015р, односторонній</t>
  </si>
  <si>
    <t>GL3N011947</t>
  </si>
  <si>
    <t>10302696001 (6/501,10302696000)</t>
  </si>
  <si>
    <t>за видачу кредиту - 1,65% від суми ліміту кредитної лінії</t>
  </si>
  <si>
    <t>1330,38 (оцінка кредиту  здійснювалась без предмета забезпечення)</t>
  </si>
  <si>
    <t>акт від 31.10.2019р, односторонній</t>
  </si>
  <si>
    <t>GL3N014786</t>
  </si>
  <si>
    <t>1.22ВН/04/08-С</t>
  </si>
  <si>
    <t xml:space="preserve">500,00 грн. - комісія за касове обслуговування </t>
  </si>
  <si>
    <t>1.22ВН/04//І01/08-С</t>
  </si>
  <si>
    <t>GL3N05673</t>
  </si>
  <si>
    <t>11154051000</t>
  </si>
  <si>
    <t>Акт від 06.07.2015р., односторонній</t>
  </si>
  <si>
    <t>GL3N011925</t>
  </si>
  <si>
    <t>баланс/небаланс</t>
  </si>
  <si>
    <t>11238078000</t>
  </si>
  <si>
    <t>100 грн. - комісія за надання кредитної лінії</t>
  </si>
  <si>
    <t>акт 26.06.2015р, односторонній</t>
  </si>
  <si>
    <t>GL3N011950</t>
  </si>
  <si>
    <t>11172307001 (11172307000)</t>
  </si>
  <si>
    <t xml:space="preserve">13,5% (кредит списано за рахунок резервів банку 31.05.2013р, відсотки не нараховуються)     </t>
  </si>
  <si>
    <t>за видачу кредиту - 20,00 дол. США; комісія за управління кредитом при зміні схеми погашення кредиту - 1,00 дол. США</t>
  </si>
  <si>
    <t>акт від 21.08.2015р, односторонній</t>
  </si>
  <si>
    <t>GL3N011951</t>
  </si>
  <si>
    <t>06/25/07-НВ</t>
  </si>
  <si>
    <t>3 535,00 грн. - комісія за касове обслуговування</t>
  </si>
  <si>
    <t>90168,00 (оцінка кредиту  здійснювалась з предметом забезпечення)</t>
  </si>
  <si>
    <t>11291080000 (11291080001)</t>
  </si>
  <si>
    <t>12,9% (кредит списано за рахунок резервів банку 31.05.2013р., відсотки не нараховуються)</t>
  </si>
  <si>
    <t xml:space="preserve">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-комісія за управління кредитом при внесенні змін в крдитний договір за ініціативою клієнта (при пролонгації) </t>
  </si>
  <si>
    <t>кредит на придбання житлової нерухомості</t>
  </si>
  <si>
    <t>Акт від 28.08.2019р., односторонній</t>
  </si>
  <si>
    <t>GL3N011926</t>
  </si>
  <si>
    <t>Акт від 16.07.2015р., односторонній</t>
  </si>
  <si>
    <t>11379359002 (11379359000, 11379359001)</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</si>
  <si>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</si>
  <si>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 xml:space="preserve">Акт від 30.06.2015р., односторонній </t>
  </si>
  <si>
    <t>GL3N08457</t>
  </si>
  <si>
    <t>11379459000</t>
  </si>
  <si>
    <t>2,0%(від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500,00 грн.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</si>
  <si>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Б/Н</t>
  </si>
  <si>
    <t>GL3N08458</t>
  </si>
  <si>
    <t>за перевірку документів – 1% від розміру кредиту</t>
  </si>
  <si>
    <t>017</t>
  </si>
  <si>
    <t>0% від розміру кредиту за перевірку документів</t>
  </si>
  <si>
    <t>акт від 14.11.2019р, односторонній</t>
  </si>
  <si>
    <t>GL3N015758</t>
  </si>
  <si>
    <t>06/55/08-С</t>
  </si>
  <si>
    <t>515,15 грн. - комісія за видачу кредиту</t>
  </si>
  <si>
    <t>13/55/І01/08-С</t>
  </si>
  <si>
    <t>GL3N015759</t>
  </si>
  <si>
    <t>06/117/07-С</t>
  </si>
  <si>
    <t>2 979,50 грн. ( у день надання позичових коштів) - комісія за касове обслуговування</t>
  </si>
  <si>
    <t>09.08/006/07-C</t>
  </si>
  <si>
    <t>1000 грн. - комісія за касове обслуговування</t>
  </si>
  <si>
    <t>09.08/006/І01/07-С</t>
  </si>
  <si>
    <t>Акт від 10.06.2015р., односторонній</t>
  </si>
  <si>
    <t>GL3N015760</t>
  </si>
  <si>
    <t>11352162000 (113521162002)</t>
  </si>
  <si>
    <t xml:space="preserve">2,0%(від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t>
  </si>
  <si>
    <t>229700,00 (оцінка здіснена окремо за двома траншами)</t>
  </si>
  <si>
    <t>11352162000</t>
  </si>
  <si>
    <t>акт від 06.07.2015р. в односторонньому порядку</t>
  </si>
  <si>
    <t>GL3N08462</t>
  </si>
  <si>
    <t>06/13/08-НВ</t>
  </si>
  <si>
    <t>3885,00 грн. - комісія за надання кредиту</t>
  </si>
  <si>
    <t>ні (фотокопія)</t>
  </si>
  <si>
    <t>660202,00 (оцінка кредиту  здійснювалась з предметом забезпечення)</t>
  </si>
  <si>
    <t>11336440000 (11336440001)</t>
  </si>
  <si>
    <t>13,0% (кредит списано за рахунок резервів банку 31.05.2013р., відсотки не нараховуються)</t>
  </si>
  <si>
    <t>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</si>
  <si>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Акт від 25.10.2019р., односторонній</t>
  </si>
  <si>
    <t>GL3N014096</t>
  </si>
  <si>
    <t>11336343000 (11336343001)</t>
  </si>
  <si>
    <t xml:space="preserve">1,5% (від суми кредиту) - комісія за надання кредитної лінії; 
 0,1% (від суми кредиту/ліміту)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комсія за управління кредитом при внсенні змін в кредитний договір за ініціативою клієнта (при пролонгації). </t>
  </si>
  <si>
    <t xml:space="preserve">22 110,00 (Оцінка кредиту здійснювалась без предмета забезпечення) </t>
  </si>
  <si>
    <t>11336501000 (11336501001)</t>
  </si>
  <si>
    <t>14,0% (кредит списано за рахунок резервів банку 31.05.2013р., відсотки не нараховуються)</t>
  </si>
  <si>
    <t>15/03/07-Склн</t>
  </si>
  <si>
    <t>15/03/І01/07-Склн</t>
  </si>
  <si>
    <t>акт від 18.06.2015р. в односторонньому порядку</t>
  </si>
  <si>
    <t>GL3N010822</t>
  </si>
  <si>
    <t>11339037002 (11339037001, 11339037000)</t>
  </si>
  <si>
    <t>12,5% 
(Кредит, а саме КД №11339037002 та КД №11339037000 списано за рахунок резервів Банку 31.05.2013р. Відсотки не нараховуються.)</t>
  </si>
  <si>
    <t>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</si>
  <si>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Акт від 17.06.2015р.</t>
  </si>
  <si>
    <t>GL3N08466</t>
  </si>
  <si>
    <t>0308/0308/71-047</t>
  </si>
  <si>
    <t>1% (від розміру кредиту) – комісія за перевірку документів (в день фактичної видачі кредиту)</t>
  </si>
  <si>
    <t>ні (документи не передавались)</t>
  </si>
  <si>
    <t>0308/0308/71-047-Z-1</t>
  </si>
  <si>
    <t>акт від 09.06.2015р., в односторонньому порядку</t>
  </si>
  <si>
    <t>GL3N015761</t>
  </si>
  <si>
    <t>11306906000</t>
  </si>
  <si>
    <t>1,2% (від суми кредиту) - комісія за надання кредиту;
0,1% (від суми кредиту) - комісія за управління кредитом;
0,99% (від суми кредиту) - комісія за управління кредитом;</t>
  </si>
  <si>
    <t>78883</t>
  </si>
  <si>
    <t>акт від 11.04.2019р., односторонній</t>
  </si>
  <si>
    <t>GL3N04288</t>
  </si>
  <si>
    <t>49.36/28/07-С</t>
  </si>
  <si>
    <t xml:space="preserve">1050,00 грн. - комісія за касове обслуговування </t>
  </si>
  <si>
    <t>49.12/28/І383/07</t>
  </si>
  <si>
    <t>акт від 07.07.2015р. в односторонньому порядку</t>
  </si>
  <si>
    <t>GL3N013892</t>
  </si>
  <si>
    <t>09.08/007/08-С</t>
  </si>
  <si>
    <t xml:space="preserve"> за касове обслуговування - 4999,00 грн.</t>
  </si>
  <si>
    <t>09.08/007/І01/08-С</t>
  </si>
  <si>
    <t>акт від 04.11.2019р, односторонній</t>
  </si>
  <si>
    <t>GL3N014792</t>
  </si>
  <si>
    <t>Акт від 08.06.2015р., односторонній</t>
  </si>
  <si>
    <t>К-3727551</t>
  </si>
  <si>
    <t>0,6% від суми Кредиту - щомісячна комісія за обслуговування кредитної заборгованості</t>
  </si>
  <si>
    <t>акт від 05.06.2015р</t>
  </si>
  <si>
    <t>Кредит АТ "Дельта Банк"
По Позичальнику та майновому поручителю в ДРОРМ відсутні обтяження на користь третіх осіб.</t>
  </si>
  <si>
    <t>GL3N010824</t>
  </si>
  <si>
    <t>11130509002 (11130509000)</t>
  </si>
  <si>
    <t xml:space="preserve">9,99% (кредит списано за рахунок резервів банку 31.05.2013р. Відсотки не нараховуються)     </t>
  </si>
  <si>
    <t>2% від суми коштів призначених для погашення кредиту - комісія при погашенні кредиту готівкою у шейцарських франках;
1 шв. Франк - комісія за управління кредитом при зміні схеми погашення кредиту.</t>
  </si>
  <si>
    <t>Акт від 19.06.2019р., односторонній</t>
  </si>
  <si>
    <t>GL3N08472</t>
  </si>
  <si>
    <t>10302992000 (90/79)</t>
  </si>
  <si>
    <t>б-н</t>
  </si>
  <si>
    <t>GL3N04292</t>
  </si>
  <si>
    <t>11266982000 (11266982001)</t>
  </si>
  <si>
    <t>акт від 22.06.2015р.</t>
  </si>
  <si>
    <t>10800697000 (122/633)</t>
  </si>
  <si>
    <t>40,00 грн. - комісія за оформлення кредитного договору</t>
  </si>
  <si>
    <t>так (відсутня додаткова угода до КД про зміну № КД)</t>
  </si>
  <si>
    <t>06/4-03</t>
  </si>
  <si>
    <t>GL3N010825</t>
  </si>
  <si>
    <t>11330757000 (11330757001/11330757002)</t>
  </si>
  <si>
    <t>13% (Кредит частково  списано за рахунок резервів Банку 30.05.2013року.  Відсотки не нараховуються.)</t>
  </si>
  <si>
    <t xml:space="preserve">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(пролонгації);
1,50 грн. - комісія за надання кредиту </t>
  </si>
  <si>
    <t>GL3N016343</t>
  </si>
  <si>
    <t>11340673000 (11340673001)</t>
  </si>
  <si>
    <t>акт від 14.06.2019р, односторонній</t>
  </si>
  <si>
    <t>GL3N011587</t>
  </si>
  <si>
    <t>11337237001 (11337237000)</t>
  </si>
  <si>
    <t xml:space="preserve">14% (кредит списано за рахунок резервів банку 31.05.2013р., відсотки не нараховуються)     </t>
  </si>
  <si>
    <t>43887,00(оцінка кредиту  здійснювалась з предметом забезпечення)</t>
  </si>
  <si>
    <t>1,5% (від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 (окрім полонгації та збільшення ліміту по кредиту);
0,99% (від суми кредиту/ліміту) - комісія за управління кредитом при внесенні змін в крединий договір за ініціативою клієнта (при пролонгації)</t>
  </si>
  <si>
    <t xml:space="preserve">283 300,00 (Оцінка кредиту здійснювалась з предметом забезпечення) </t>
  </si>
  <si>
    <t>83311</t>
  </si>
  <si>
    <t>Акт від 17.09.2013р.</t>
  </si>
  <si>
    <t>GL3N015764</t>
  </si>
  <si>
    <t>3.01.3ВН/11/08-НВ</t>
  </si>
  <si>
    <t>2 500,00 грн. - комісія за надання кредиту</t>
  </si>
  <si>
    <t xml:space="preserve">ні. Передано в Юр департамент </t>
  </si>
  <si>
    <t>3.01.3ВН/11/І01/08-НВ</t>
  </si>
  <si>
    <t>GL3N015765</t>
  </si>
  <si>
    <t>11007170000</t>
  </si>
  <si>
    <t>Акт від 15.06.2015, односторонній</t>
  </si>
  <si>
    <t>GL3N08477</t>
  </si>
  <si>
    <t>11347236000</t>
  </si>
  <si>
    <t>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t>
  </si>
  <si>
    <t>придбання транспортного засобу</t>
  </si>
  <si>
    <t xml:space="preserve">71 978,33 (Оцінка кредиту здійснювалась без забезпечення) </t>
  </si>
  <si>
    <t>11153161000 /11153161001</t>
  </si>
  <si>
    <t>Акт від 02.10.2017р., односторонній</t>
  </si>
  <si>
    <t>11256968000</t>
  </si>
  <si>
    <t xml:space="preserve">149 851,00 (Оцінка кредиту здійснювалась з предметом забезпечення) </t>
  </si>
  <si>
    <t>11285937000</t>
  </si>
  <si>
    <t xml:space="preserve"> кредитна лінія</t>
  </si>
  <si>
    <t>75375</t>
  </si>
  <si>
    <t>F11GL25096</t>
  </si>
  <si>
    <t xml:space="preserve">1476/809.917.933.935.976.1020.1021.1049.1186.1403Хмельницький </t>
  </si>
  <si>
    <t>11250690000 (11250690001)</t>
  </si>
  <si>
    <t>14,9% (Кредит списано за рахунок резервів Банку 31.05.2013р. Відсотки не нараховуються)</t>
  </si>
  <si>
    <t>20 дол.США - комісія за надання кредиту; 1,00 дол.США - комісія за управління кредитом</t>
  </si>
  <si>
    <t>акт від 10.06.2015р., в односторонньому порядку</t>
  </si>
  <si>
    <t>GL3N014191</t>
  </si>
  <si>
    <t>11346262001 (11346262000)</t>
  </si>
  <si>
    <t xml:space="preserve">12,5% (Кредит списано за рахунок резервів банку 31.05.2013р. Відсотки не нараховуються.)     </t>
  </si>
  <si>
    <t xml:space="preserve">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 </t>
  </si>
  <si>
    <t>так (відсутня ДУ про зміну номеру Договору)</t>
  </si>
  <si>
    <t xml:space="preserve">Акт </t>
  </si>
  <si>
    <t>01.08.2018 р. Банком подано заяву про вчинення кримінального правопорушення (в порядку ст. 214 КПК України)</t>
  </si>
  <si>
    <t>GL3N011954</t>
  </si>
  <si>
    <t>11076774000</t>
  </si>
  <si>
    <t>Акт від 14.06.2019р., односторонній</t>
  </si>
  <si>
    <t>GL3N08478</t>
  </si>
  <si>
    <t>100,00 грн. - комісія за касове обслуговування</t>
  </si>
  <si>
    <t>11320024000</t>
  </si>
  <si>
    <t>359 639(оцінку здійснено з забезпеченням</t>
  </si>
  <si>
    <t>237,400.00</t>
  </si>
  <si>
    <t>GL3N016344</t>
  </si>
  <si>
    <t>11384145001 (11384145000)</t>
  </si>
  <si>
    <t>14,35% (Кредит списано за рахунок резервів Банку 31.05.2013р. Відсотки не нараховуються.)</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</si>
  <si>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1,00 дол. США - комісія за управління кредитом при зміні схеми погашення кредиту.</t>
  </si>
  <si>
    <t>15574</t>
  </si>
  <si>
    <t>ні, 19.04.2018 р. за вих. №3004 Банком подано заяву про вчинення кримінального правопорушення (в порядку ст. 214 КПК України)</t>
  </si>
  <si>
    <t>GL3N010800</t>
  </si>
  <si>
    <t>11102935000</t>
  </si>
  <si>
    <t xml:space="preserve">494 612,00 (Оцінка кредиту здійснювалась з предметом забезпечення) </t>
  </si>
  <si>
    <t>Акт від 11.11.2019р., односторонній</t>
  </si>
  <si>
    <t>GL3N015766</t>
  </si>
  <si>
    <t>07/25/07-НВ</t>
  </si>
  <si>
    <t>07/25/І01/07-НВ</t>
  </si>
  <si>
    <t>GL3N011955</t>
  </si>
  <si>
    <t>310.3/120-КМК/11</t>
  </si>
  <si>
    <t>комісія за надання кредиту - 1,00% від суми кредиту</t>
  </si>
  <si>
    <t>310.3/120-ЗМК/1-11</t>
  </si>
  <si>
    <t>акт перевірки від 07.07.2015р (односторонній)</t>
  </si>
  <si>
    <t>GL3N013898</t>
  </si>
  <si>
    <t>1703/0708/55-023</t>
  </si>
  <si>
    <t>1% (від розміру кредиту) – комісія за перевірку документів</t>
  </si>
  <si>
    <t>1703/0708/55-023-Z-1</t>
  </si>
  <si>
    <t>акт від 09.06.2015р.</t>
  </si>
  <si>
    <t>GL3N08479</t>
  </si>
  <si>
    <t>0601/0608/98-051</t>
  </si>
  <si>
    <t>0601/0608/98-051-Z-1</t>
  </si>
  <si>
    <t>акт від 18.06.2019р., односторонній</t>
  </si>
  <si>
    <t>GL3N08480</t>
  </si>
  <si>
    <t>2507/0207/71-024</t>
  </si>
  <si>
    <t>0,02% (від розміру кредиту) - комісія за проведення розрахунків та перевірку документів за кредитними операціями</t>
  </si>
  <si>
    <t>ні 
(копія, протокол виїмки)</t>
  </si>
  <si>
    <t>2507/0207/71-016-z-1</t>
  </si>
  <si>
    <t>акт від 20.07.2015 року в односторонньому порядку</t>
  </si>
  <si>
    <t>GL3N015768</t>
  </si>
  <si>
    <t>09.01/005/08-C</t>
  </si>
  <si>
    <t>за видачу кредиту -  926,00 грн.; 110,40 грн.; за перегляд суттєвих умов кредитного та/або іпотечного договору – 50,00 грн.; за відстрочення погашення платежів - 100,00 грн.</t>
  </si>
  <si>
    <t>09.01/005/І01/08-C</t>
  </si>
  <si>
    <t>GL3N012614</t>
  </si>
  <si>
    <t>11303325000</t>
  </si>
  <si>
    <t xml:space="preserve">1,2% від суми кредиту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</si>
  <si>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ні (оригінал договору не передавався)</t>
  </si>
  <si>
    <t>77938</t>
  </si>
  <si>
    <t xml:space="preserve">Акт від 15.06.2015р., односторонній </t>
  </si>
  <si>
    <t>GL3N08481</t>
  </si>
  <si>
    <t>11368992000(11368992001)</t>
  </si>
  <si>
    <t xml:space="preserve">2% від суми ліміту кредиту  - комісія за надання кредиту  ;  0,1 % від суми залишкової заборгованності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кредитного договору за ініціативою клієнта (при пролонгації); 10% від суми залишкової заборгованності - комісія за управління кредитом при внесенні змін до кредитного договору за ініціативою клієнта (при зміні об"єкту нерухомості протягом перших 18 місяців);  100 дол. США-комісія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днів);1 дол. США  за управління кредитом при зміні схеми погашення; </t>
  </si>
  <si>
    <t>89722</t>
  </si>
  <si>
    <t>акт  від 05.10.2017р., односторонній</t>
  </si>
  <si>
    <t>F11GL7344</t>
  </si>
  <si>
    <t>2503/0307/88-055</t>
  </si>
  <si>
    <t>2503/0307/88-055-Z-1</t>
  </si>
  <si>
    <t>Акт від 13.07.2015р., односторонній</t>
  </si>
  <si>
    <t>GL3N010832</t>
  </si>
  <si>
    <t>11305813000 (11305813001)</t>
  </si>
  <si>
    <t>7,70 грн. - комісія за внесення змін до кредитного договору</t>
  </si>
  <si>
    <t>GL3N06174</t>
  </si>
  <si>
    <t>11176652000 (11176652001)</t>
  </si>
  <si>
    <t>7,7 грн. - комісія за внесення змін до кредитного договору.</t>
  </si>
  <si>
    <t>ні (не передано)</t>
  </si>
  <si>
    <t>Акт від 26.04.2019р., односторонній</t>
  </si>
  <si>
    <t>150101015951009</t>
  </si>
  <si>
    <t>1% від встановленого ліміту - комісія за встановлення кредитного ліміту; 0,0137% від суми невикористаного кредитного ліміту день - щомісячна комісія за невикористаний кредитний ліміт.</t>
  </si>
  <si>
    <t>GL3N013904</t>
  </si>
  <si>
    <t>11394669000</t>
  </si>
  <si>
    <t>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 (вісімнадцяти)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</si>
  <si>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Акт від 02.07.2015 р. (односторонній)</t>
  </si>
  <si>
    <t>GL3N011957</t>
  </si>
  <si>
    <t>11394697000</t>
  </si>
  <si>
    <t>11358308000 (11358308001)</t>
  </si>
  <si>
    <t>15% (кредит списано за рахунок резервів банку 31.05.2013р., відсотки не нараховуються)</t>
  </si>
  <si>
    <t>Комісія за надання кредиту - 2,0% від суми кредиту; Комісія за управління кредитом при внесенні змін в кредитний договір за ініціативою клієнта(окрім пролонгації та збільшення ліміту по кредиту) - 0,1% (від суми залишкової заборгованості); Комісія за управління кредитом при внесенні змін в кредитний договір за ініціативою клієнта(при пролонгації) -  0,99% (від суми залишкової заборгованості);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 (від суми залишкової заборгованості);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днів)- 100,00 дол. США. (Кредит списано за рахунок резервів Банку. Відсотки не нараховуються)</t>
  </si>
  <si>
    <t>акт від 25.06.2015р, односторонній</t>
  </si>
  <si>
    <t>GL3N08485</t>
  </si>
  <si>
    <t>06/24/07-НВ</t>
  </si>
  <si>
    <t>3 989,50 грн. - комісія за касове обслуговування</t>
  </si>
  <si>
    <t>13/24/І01/07-НВ</t>
  </si>
  <si>
    <t>Акт від 12.06.2015р., односторонній</t>
  </si>
  <si>
    <t>06/11/06-С</t>
  </si>
  <si>
    <t>ні (ІД - копія, ДУ1 та ДУ2 - оригінал)</t>
  </si>
  <si>
    <t>13/11/І01/06-С</t>
  </si>
  <si>
    <t>06/03/07-НВС</t>
  </si>
  <si>
    <t>1.24/000001/08-НВС</t>
  </si>
  <si>
    <t>2727,00 грн. - комісія за надання кредиту</t>
  </si>
  <si>
    <t>1.24 ВН/І000001/08-НВС</t>
  </si>
  <si>
    <t>акт від 15.11.2019р., односторонній</t>
  </si>
  <si>
    <t>ні, 08.02.2018 р. за вих. №1078 Банком подано заяву про вчинення кримінального правопорушення (в порядку ст. 214 КПК України)</t>
  </si>
  <si>
    <t>GL3N015772</t>
  </si>
  <si>
    <t>10703714000 (289-2005-840)</t>
  </si>
  <si>
    <t>1,4% від суми фактично виданих коштів - комісія за видачу кредиту;
41,95 грн. - комісія за оформлення кредитного договору</t>
  </si>
  <si>
    <t>кредит на поточні потреби</t>
  </si>
  <si>
    <t>289-2005-840</t>
  </si>
  <si>
    <t xml:space="preserve">акт від 05.06.2015 р. в односторонньому порядку
</t>
  </si>
  <si>
    <t>GL3N011958</t>
  </si>
  <si>
    <t>10806981000</t>
  </si>
  <si>
    <t>відклична поновлювальна кредитна лінія</t>
  </si>
  <si>
    <t>так (відсутня додаткові угода про зміну номера кредитного договору)</t>
  </si>
  <si>
    <t>акт від 12.06.2015р. в односторонньому порядку</t>
  </si>
  <si>
    <t>GL3N010802</t>
  </si>
  <si>
    <t>Акт від 13.11.2017р., односторонній</t>
  </si>
  <si>
    <t>11307942000 (11307942001)</t>
  </si>
  <si>
    <t>1,5% (від суми кредиту/ліміту кредитної лінії) - комісія за надання кредиту/кредитної лінії; 0,1% (від суми кредиту/ліміту)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</si>
  <si>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GL3N015773</t>
  </si>
  <si>
    <t>11153562000</t>
  </si>
  <si>
    <t>54444</t>
  </si>
  <si>
    <t>Акт від 10.06.15 односторонній</t>
  </si>
  <si>
    <t>GL3N013910</t>
  </si>
  <si>
    <t>11153569000</t>
  </si>
  <si>
    <t>Акт від 10.06.15р. Односторонній</t>
  </si>
  <si>
    <t>11305386000</t>
  </si>
  <si>
    <t xml:space="preserve">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 
</t>
  </si>
  <si>
    <t xml:space="preserve">споживчий кредит під заставу нерухомості </t>
  </si>
  <si>
    <t>Акт від 17.06.2015р., односторонній</t>
  </si>
  <si>
    <t>GL3N05687</t>
  </si>
  <si>
    <t>36.3/57-КМК/11</t>
  </si>
  <si>
    <t>за надання кредиту - 1% від суми кредиту</t>
  </si>
  <si>
    <t>купівля приміщення нежитлового призначення</t>
  </si>
  <si>
    <t xml:space="preserve">36.3/57-ЗМК/1-11 </t>
  </si>
  <si>
    <t>Акт перевірки від 10.10.2019 (односторонній)</t>
  </si>
  <si>
    <t>GL3N013914</t>
  </si>
  <si>
    <t>11081555000 (11081555002)</t>
  </si>
  <si>
    <t xml:space="preserve">1 дол. США - комісія за управління кредитом при зміні схеми погашення кредиту </t>
  </si>
  <si>
    <t>11081555000</t>
  </si>
  <si>
    <t>2 180 000.00</t>
  </si>
  <si>
    <t>Акт від 06.06.2019 р., односторонній</t>
  </si>
  <si>
    <t>GL3N08364</t>
  </si>
  <si>
    <t>в протоколи переоцінки предмет забезпечення не включено</t>
  </si>
  <si>
    <t>06/02/07-НВ</t>
  </si>
  <si>
    <t>787,80 грн. - комісія за касове обслуговування у день надання позичкових коштів</t>
  </si>
  <si>
    <t>13/02/І01/07-НВ</t>
  </si>
  <si>
    <t>акт від 30.06.2015р., в односторонньому порядку</t>
  </si>
  <si>
    <t>GL3N015776</t>
  </si>
  <si>
    <t>11129041000</t>
  </si>
  <si>
    <t>797 242,00 (оцінка кредиту здійснювалась з двома предметами забезпечення)</t>
  </si>
  <si>
    <t>акт від 08.06.2018р., в односторонньому порядку</t>
  </si>
  <si>
    <t>GL3N016345</t>
  </si>
  <si>
    <t>11129102000</t>
  </si>
  <si>
    <t>акт від 08.06.2015 в односторонньому порядку</t>
  </si>
  <si>
    <t>07/20/07-НВ</t>
  </si>
  <si>
    <t>4 545 грн (1% від розміру кредиту) - комісія за оформлення кредиту</t>
  </si>
  <si>
    <t>07/20/І01/07-НВ</t>
  </si>
  <si>
    <t>Акти від 08.06.2018р., односторонні</t>
  </si>
  <si>
    <t>GL3N013917</t>
  </si>
  <si>
    <t>11139926000</t>
  </si>
  <si>
    <t>Акт від 06.03.2018 р., односторонній</t>
  </si>
  <si>
    <t>11352873000 (11352873001/11352873002)</t>
  </si>
  <si>
    <t>0,00% (передано від ПАТ "УКРСИББАНК")</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</si>
  <si>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t>
  </si>
  <si>
    <t>Акт від 10.06.2015 р. (односторонній)</t>
  </si>
  <si>
    <t>GL3N011965</t>
  </si>
  <si>
    <t>11305233000(11305233001)</t>
  </si>
  <si>
    <t>1,5% (від суми кредиту) комісія за надання  кредиту</t>
  </si>
  <si>
    <t>GL5N015344</t>
  </si>
  <si>
    <t>11356030000(11356030001)</t>
  </si>
  <si>
    <t>1,5% (від суми кредиту) комісія за надання  кредиту відсутній дод.№3</t>
  </si>
  <si>
    <t>807402</t>
  </si>
  <si>
    <t>20/02/08-Склв</t>
  </si>
  <si>
    <t>5805,00 грн. - комісія за видачу кредиту</t>
  </si>
  <si>
    <t>відновлювальна кредитна лінія на поточні потреби під заставу</t>
  </si>
  <si>
    <t>20/02/І01/08-Склв</t>
  </si>
  <si>
    <t>GL3N016348</t>
  </si>
  <si>
    <t>кредитна лінія, що не поновлюється</t>
  </si>
  <si>
    <t>згідно умов КД</t>
  </si>
  <si>
    <t>3н</t>
  </si>
  <si>
    <t>ні, передано без оригіналів договорів, згідно акту прийому-передачі документів від 03.12.2013 року. Документи витребувано згідно рішення суду.</t>
  </si>
  <si>
    <t>земля</t>
  </si>
  <si>
    <t>комерційна нерухомість</t>
  </si>
  <si>
    <t>комерційний автомобіль</t>
  </si>
  <si>
    <t>1.1.</t>
  </si>
  <si>
    <t>1.2.</t>
  </si>
  <si>
    <t>1.5.</t>
  </si>
  <si>
    <t>1.6.</t>
  </si>
  <si>
    <t>1.7.</t>
  </si>
  <si>
    <t>1.8.</t>
  </si>
  <si>
    <t>1.9.</t>
  </si>
  <si>
    <t>1.10.</t>
  </si>
  <si>
    <t>1.11.</t>
  </si>
  <si>
    <t>1.12.</t>
  </si>
  <si>
    <t>1.13.</t>
  </si>
  <si>
    <t>1.14.</t>
  </si>
  <si>
    <t>1.15.</t>
  </si>
  <si>
    <t>1.16.</t>
  </si>
  <si>
    <t>2.1.</t>
  </si>
  <si>
    <t>2.2.</t>
  </si>
  <si>
    <t>2.3.</t>
  </si>
  <si>
    <t>2.4.</t>
  </si>
  <si>
    <t>2.5.</t>
  </si>
  <si>
    <t>2.6.</t>
  </si>
  <si>
    <t>3.1.</t>
  </si>
  <si>
    <t>3.2.</t>
  </si>
  <si>
    <t>3.3.</t>
  </si>
  <si>
    <t>3.4.</t>
  </si>
  <si>
    <t>3.5.</t>
  </si>
  <si>
    <t>4.1.</t>
  </si>
  <si>
    <t>4.2.</t>
  </si>
  <si>
    <t>4.3.</t>
  </si>
  <si>
    <t>4.4.</t>
  </si>
  <si>
    <t>4.5.</t>
  </si>
  <si>
    <t>4.6.</t>
  </si>
  <si>
    <t>4.7.</t>
  </si>
  <si>
    <t>4.8.</t>
  </si>
  <si>
    <t>4.9.</t>
  </si>
  <si>
    <t>4.10.</t>
  </si>
  <si>
    <t>4.11.</t>
  </si>
  <si>
    <t>4.12.</t>
  </si>
  <si>
    <t>4.13.</t>
  </si>
  <si>
    <t>4.14.</t>
  </si>
  <si>
    <t>4.15.</t>
  </si>
  <si>
    <t>6.1.</t>
  </si>
  <si>
    <t>6.2.</t>
  </si>
  <si>
    <t>6.3.</t>
  </si>
  <si>
    <t>6.4.</t>
  </si>
  <si>
    <t>7.1.</t>
  </si>
  <si>
    <t>7.2.</t>
  </si>
  <si>
    <t>7.3.</t>
  </si>
  <si>
    <t>7.4.</t>
  </si>
  <si>
    <t>7.5.</t>
  </si>
  <si>
    <t>7.6.</t>
  </si>
  <si>
    <t>Наявність застави
(так/ні)</t>
  </si>
  <si>
    <t>8.1</t>
  </si>
  <si>
    <t>8.4</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</si>
  <si>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</si>
  <si>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</si>
  <si>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</si>
  <si>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</si>
  <si>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</si>
  <si>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</si>
  <si>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</si>
  <si>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</si>
  <si>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</si>
  <si>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</si>
  <si>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</si>
  <si>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</si>
  <si>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</si>
  <si>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</si>
  <si>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</si>
  <si>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</si>
  <si>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</si>
  <si>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</si>
  <si>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</si>
  <si>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</si>
  <si>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</si>
  <si>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</si>
  <si>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</si>
  <si>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</si>
  <si>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</si>
  <si>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</si>
  <si>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</si>
  <si>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</si>
  <si>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</si>
  <si>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</si>
  <si>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</si>
  <si>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</si>
  <si>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</si>
  <si>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</si>
  <si>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</si>
  <si>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</si>
  <si>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</si>
  <si>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</si>
  <si>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</si>
  <si>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</si>
  <si>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</si>
  <si>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</si>
  <si>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</si>
  <si>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</si>
  <si>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</si>
  <si>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</si>
  <si>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</si>
  <si>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</si>
  <si>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</si>
  <si>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</si>
  <si>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</si>
  <si>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</si>
  <si>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</si>
  <si>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</si>
  <si>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</si>
  <si>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10.1.</t>
  </si>
  <si>
    <t>10.2.</t>
  </si>
  <si>
    <t>10.3.</t>
  </si>
  <si>
    <t>10.4.</t>
  </si>
  <si>
    <t>10.5.</t>
  </si>
  <si>
    <t>10.6.</t>
  </si>
  <si>
    <t>10.7.</t>
  </si>
  <si>
    <t>10.8.</t>
  </si>
  <si>
    <t>11.1.</t>
  </si>
  <si>
    <t>11.2.</t>
  </si>
  <si>
    <t>11.3.</t>
  </si>
  <si>
    <t>11.4.</t>
  </si>
  <si>
    <t>11.5.</t>
  </si>
  <si>
    <t>№
№</t>
  </si>
  <si>
    <t>dealid</t>
  </si>
  <si>
    <t>Група
активу
(1, 2, 3, 4)</t>
  </si>
  <si>
    <t>***</t>
  </si>
  <si>
    <t>у складі портфелю (пулу)</t>
  </si>
  <si>
    <t>49.36/8-ЗМК/1-07</t>
  </si>
  <si>
    <t>акт від 13.03.2018р. в односторонньому порядку</t>
  </si>
  <si>
    <t>799000,00 (оціночна вартість квартири та нежитлового приміщення разом)</t>
  </si>
  <si>
    <t>Стадія претензійно-судової роботи: 1 - не було подачі в суд; 2 - справа в суді; 3 - є позитивне судове рішення; 4 - справа у виконавчій службі</t>
  </si>
  <si>
    <t>погашень не здійснювалось</t>
  </si>
  <si>
    <t>Дата індивідуальних торгів</t>
  </si>
  <si>
    <t>Ціна на індивідуальних торгах</t>
  </si>
  <si>
    <t>Мінімальна ціна на індивіальних торгах</t>
  </si>
  <si>
    <t>10408063000 (449-П-016-В6)</t>
  </si>
  <si>
    <t>особисті потреби</t>
  </si>
  <si>
    <t>449-П-016-В6/1</t>
  </si>
  <si>
    <t>акт від 23.06.2015р., в односторонньому порядку</t>
  </si>
  <si>
    <t>GL3N015739</t>
  </si>
  <si>
    <t>11259541000</t>
  </si>
  <si>
    <t xml:space="preserve">еквівалент 20 доларів США  - за надання кредиту; 
0,1% від суми кредиту -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за управління кредитом при внесенні змін в кредитний договір за ініціативою клієнта (при пролонгації). </t>
  </si>
  <si>
    <t>11259541000/1</t>
  </si>
  <si>
    <t>акт від 06.07.2015р, односторонній</t>
  </si>
  <si>
    <t>GL3N06127</t>
  </si>
  <si>
    <t>11370792000</t>
  </si>
  <si>
    <t>2,0% від суми кредиту за надання кредиту, 0,1% від суми залишкової заборгованості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залишкової заборгованості комісія за управління кредитом при внесенні змін в кредитний договір за ініціативою клієнта(при пролонгації),  10% від суми залишкової заборгованості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 від суми дострокового погашення кредиту комісія за управління кредитом при достроковому погашенні за програмами іпотечного кредитування (за умови погашення в перші 18 (вісімнадцять) місяців), 100 доларів США комісія за управління кредитом при внесені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</si>
  <si>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 xml:space="preserve"> кредит на купівлю нерухомості</t>
  </si>
  <si>
    <t xml:space="preserve"> придбання квартири</t>
  </si>
  <si>
    <t>11370792000/11370800000/1</t>
  </si>
  <si>
    <t>GL3N016330</t>
  </si>
  <si>
    <t>11265174000</t>
  </si>
  <si>
    <t>1,5% від суми кредиту - за розрахунково-касове обслуговування</t>
  </si>
  <si>
    <t>11265174000/1</t>
  </si>
  <si>
    <t>акт від 23.06.2015 в односторонньому порядку</t>
  </si>
  <si>
    <t>F11GL836</t>
  </si>
  <si>
    <t>796/2/578.613.647.670.4.657.658.660.662.677НП.678НП.5.672ІПОТЕКА</t>
  </si>
  <si>
    <t>11161148002 (11161148000_11161148001)</t>
  </si>
  <si>
    <t>рефінансування заборгованості в АКБ "Форум", та на поточні потреби</t>
  </si>
  <si>
    <t>так, відсутні додаткові кгоди №2,3,4</t>
  </si>
  <si>
    <t>ні. Не передано з ПАТ "УКРСИББАНК" (07.11.2016р. Відправлено запит в ПАТ "УКРСИББАНК", щодо наявності іпотечного договору)</t>
  </si>
  <si>
    <t>11161148000/111611478000/З</t>
  </si>
  <si>
    <t>F11GL7469</t>
  </si>
  <si>
    <t>750/4/528.535.534</t>
  </si>
  <si>
    <t>1472/797.808.809.811.819.917.919.933.934.974.975.976.1020.1021.1049.1050.1186.1333.1403Дніпро</t>
  </si>
  <si>
    <t>11236169000</t>
  </si>
  <si>
    <t>20,00 дол США (101,00 грн) в день видачі кредиту</t>
  </si>
  <si>
    <t>рефінансування кредиту на придбання квартири</t>
  </si>
  <si>
    <t>11236169000-З</t>
  </si>
  <si>
    <t>GL3N011562</t>
  </si>
  <si>
    <t>11258374000</t>
  </si>
  <si>
    <t xml:space="preserve"> 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</si>
  <si>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11258374000/11258397000/З</t>
  </si>
  <si>
    <t>акт від 07.05.2018р., односторонній</t>
  </si>
  <si>
    <t>F11GL27439</t>
  </si>
  <si>
    <t>11365894000</t>
  </si>
  <si>
    <t>2% від суми кредиту - комісія за надання кредиту; 0,1% від суми залишкової заборгованості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коміся за управління кредитом при внесенні змін в кредитний договір за ініціативою клієнта (при зміні об'єкту нерухомості протягом перших 18 місяців); 100 дол. США - комісія за управління кредитом при внесенні змін в кредитний договір за ініціативою клієнта (при зниженні ставки за кредитним договором, якщо раніше було підвищення ставки за прострочення більше 30 днів)</t>
  </si>
  <si>
    <t xml:space="preserve">11111629000 /11111629001 </t>
  </si>
  <si>
    <t xml:space="preserve">Комісія за зміну схеми погашення кредиту - 1,00 швейцарський франк </t>
  </si>
  <si>
    <t>так (відсутня ДУ до КД про зміну кінцевого терміну кредиту - 25.01.2027)</t>
  </si>
  <si>
    <t>11111629000/11111723000/2/З</t>
  </si>
  <si>
    <t>акт від 26.06.2015р., в односторонньому порядку</t>
  </si>
  <si>
    <t>GL3N016331</t>
  </si>
  <si>
    <t>11364963000</t>
  </si>
  <si>
    <t xml:space="preserve"> -  комісія за надання кредиту - 2,0% від суми кредиту;
 - Комісія за управління кредитом при внесенні змін в кредитний договір за ініціативою клієнта (окрім пролонгації та збільшення ліміту кредиту) - 0,1% від суми залишкової заборгованості;
 - Комісія за управління кредитом при внесенні змін  в кредитний договір за ініціативою клієнта  (при пролонгації) - 0,99 % від суми залишкової заборгованості;
  - Комісія за управління кредитом при внесенні змін в кредитний договір за ініціативою клаєнта (при зміні об'єкту нерухомості протягом перших 18 місяців) - 10% від суми залишкової заборгованості;
 - Комісія за управління кредитом при внесенні змін в Кредитний договір за ініціативою клаєнта (при зниженні ставки за кредитним договором, якщо ранійше було підвищення ставки за прострочку більше 30 днів) - 100 дол. США. </t>
  </si>
  <si>
    <t>11364963000/11364983000/З</t>
  </si>
  <si>
    <t>акт від 25.06.2015р., односторонній</t>
  </si>
  <si>
    <t>F11GL2049</t>
  </si>
  <si>
    <t>622/3/321</t>
  </si>
  <si>
    <t>К-3991609</t>
  </si>
  <si>
    <t>0,45%  (від суми кредиту, щомісячно) - комісія за обслуговування кредитної заборгованості</t>
  </si>
  <si>
    <t>244,000.00</t>
  </si>
  <si>
    <t xml:space="preserve"> Кредит ПАТ "Дельта Банк".
По Позичальнику в ДРОРМ відсутні обтяження на користь третіх осіб.
  </t>
  </si>
  <si>
    <t>GL3N08444</t>
  </si>
  <si>
    <t>11302002000</t>
  </si>
  <si>
    <t xml:space="preserve">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кредиту); 
0,99% (від суми кредиту) - комісія за управління кредитом при внесенні змін в кредитний договір за ініціативою клієнта (при пролонгації). </t>
  </si>
  <si>
    <t>ні (непередано з ПАТ "УКРСИББАНК")</t>
  </si>
  <si>
    <t>11302002000/1</t>
  </si>
  <si>
    <t>Акт від 25.06.2015р., односторонній</t>
  </si>
  <si>
    <t>GL3N010847</t>
  </si>
  <si>
    <t>11226562000</t>
  </si>
  <si>
    <t>101,00 грн. - комісія за видачу кредиту</t>
  </si>
  <si>
    <t>ні (не передано з ПАТ "УКРСИББАНК")</t>
  </si>
  <si>
    <t>112236470003</t>
  </si>
  <si>
    <t xml:space="preserve">Акт від 08.07.2015р., односторонній </t>
  </si>
  <si>
    <t>GL3N08447</t>
  </si>
  <si>
    <t>31/45/06-Склв</t>
  </si>
  <si>
    <t>20%- 980; 16%- 840</t>
  </si>
  <si>
    <t>100 грн - за перегляд умов кредитування
4 545,00 грн - за касове обслуговування</t>
  </si>
  <si>
    <t>ні. Не передано від ПАТ "КРЕДИТПРОМБАНК"</t>
  </si>
  <si>
    <t>ТОВ "АКО ЕКСПЕРТ"</t>
  </si>
  <si>
    <t>31/45/І01/06-Склв</t>
  </si>
  <si>
    <t>Акт від 04.04.2017 в односторонньому порядку</t>
  </si>
  <si>
    <t>GL3N015333</t>
  </si>
  <si>
    <t>11263010000</t>
  </si>
  <si>
    <t>0,1%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кредиту- комісія за управління кредитом при внесенні змін до кредитного договору за ініціативою клієнта (при пролонгації)</t>
  </si>
  <si>
    <t xml:space="preserve">на споживчі потреби під заставу майна </t>
  </si>
  <si>
    <t>акт від 06.04.2015р. Односторонній</t>
  </si>
  <si>
    <t>F11GL8048</t>
  </si>
  <si>
    <t>760/3/479НП.481.496НП.508НП.540НП/4/491.492.495.529.530.536</t>
  </si>
  <si>
    <t xml:space="preserve"> 11248234000</t>
  </si>
  <si>
    <t>101,00 - комісія за видачу кредиту</t>
  </si>
  <si>
    <t>11248234000-И</t>
  </si>
  <si>
    <t>акт від 15.07.2015р. в односторонньому порядку</t>
  </si>
  <si>
    <t>GL3N013852</t>
  </si>
  <si>
    <t>34/22/08 - НВклн</t>
  </si>
  <si>
    <t>7837,00 грн. - комісія за видачу кредиту</t>
  </si>
  <si>
    <t>14 651,00 (оцінка кредиту  здійснювалась з предметом забезпечення)</t>
  </si>
  <si>
    <t>11248423000/11248423001</t>
  </si>
  <si>
    <t>кредитна лінія</t>
  </si>
  <si>
    <t>страхування майна та здоров'я</t>
  </si>
  <si>
    <t>11277761000(11277761001)</t>
  </si>
  <si>
    <t>на момент отримання кредиту - розлучена</t>
  </si>
  <si>
    <t>1127771000</t>
  </si>
  <si>
    <t xml:space="preserve">Акт від 08.07.2015 в односторонньому порядку </t>
  </si>
  <si>
    <t>F11GL3173</t>
  </si>
  <si>
    <t>11194259000</t>
  </si>
  <si>
    <t>1,5 % (комісія за розрахунково-касове обслуговування) від суми фактично отриманих кредитних коштів за договором; 20 дол. США комісія за видачу кредиту</t>
  </si>
  <si>
    <t>11194259000/1</t>
  </si>
  <si>
    <t>акт від 24.06.2015 р. в односторонньому порядку</t>
  </si>
  <si>
    <t>F11GL2215</t>
  </si>
  <si>
    <t>11095082000</t>
  </si>
  <si>
    <t>на споживчі потреби</t>
  </si>
  <si>
    <t>484609,00 (оцінка кредиту  здійснювалась з зайвим предметом забезпечення)</t>
  </si>
  <si>
    <t xml:space="preserve">11095082000 З\2 </t>
  </si>
  <si>
    <t>Акт від 25.06.2015 в односторонньому порядку.</t>
  </si>
  <si>
    <t>GL3N06145</t>
  </si>
  <si>
    <t>11226224000</t>
  </si>
  <si>
    <t>20,00 дол.США - комісія за видачу кредиту; 0,1% - комісія за управління кредитом при внесенні змін в кредитний договір за ініціативою клієнта (окрім пролонгації та збільшення ліміту по кредиту); 0,99% - комісія за управління кредитом при внесенні змін в кредитний договір за ініціативою клієнта (при пролонгації)</t>
  </si>
  <si>
    <t>придбання житлового будинку</t>
  </si>
  <si>
    <t>11226224000/1</t>
  </si>
  <si>
    <t>Акт від 09.07.2015р., односторонній</t>
  </si>
  <si>
    <t>F11GL6635</t>
  </si>
  <si>
    <t>718/3/472НП</t>
  </si>
  <si>
    <t>11227452000</t>
  </si>
  <si>
    <t>екв. 20 дол. США - комісія за видачу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</si>
  <si>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11227452000/11227466000/З</t>
  </si>
  <si>
    <t>Акт від 01.07.2015 р., односторонній</t>
  </si>
  <si>
    <t>01.09.2014****</t>
  </si>
  <si>
    <t>акт від в односторонньому порядку</t>
  </si>
  <si>
    <t>F11GL29366</t>
  </si>
  <si>
    <t>11143771000</t>
  </si>
  <si>
    <t xml:space="preserve">11143771000/1 від 18.04.2007 року </t>
  </si>
  <si>
    <t>акт від 11.12.2019 в односторонньому порядку</t>
  </si>
  <si>
    <t>GL3N016518</t>
  </si>
  <si>
    <t>0301/0208/71-016</t>
  </si>
  <si>
    <t xml:space="preserve">1% від розміру кредиту - комісія за перевірку документів </t>
  </si>
  <si>
    <t>ні (копія, оригінал видано колишньому співробітнику банку)</t>
  </si>
  <si>
    <t>0301/0208/71-016-Z-1</t>
  </si>
  <si>
    <t>акт від 28.05.2019 р., односторонній</t>
  </si>
  <si>
    <t>GL3N08352</t>
  </si>
  <si>
    <t>315/0706/71-066</t>
  </si>
  <si>
    <t xml:space="preserve">за проведення розрахунків та перевірку документів за кредитними операціями одноразово 0,5% від розміру кредиту </t>
  </si>
  <si>
    <t>315/0706/71-066/Z-1</t>
  </si>
  <si>
    <t>GL3N015751</t>
  </si>
  <si>
    <t>11377771000(11377771001)</t>
  </si>
  <si>
    <t>2,00%(від суми кредиту) - комісія за надання кредиту;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t>
  </si>
  <si>
    <t>11379666000-З</t>
  </si>
  <si>
    <t>Акт від 27.09.2015 р., односторонній</t>
  </si>
  <si>
    <t>F11GL20286</t>
  </si>
  <si>
    <t>11389156000</t>
  </si>
  <si>
    <t>1) Комісія за управління кредитом при внесенні змін в кредитний договір за ініціативою клієнта (окрім пролонгації та збільшення ліміту кредиту) - 0,1% від суми залишкової заборгованості; 2). Комісія за управління кредитом при внесенні змін в кредитний договір за ініціативою клієнта (при пролонгації) - 0,99% від суми залишкової заборгованості; 3). Комісія за управління кредитом при внесенні змін в кредитний договір за ініціативою клієнта (при зміні об'єкту нерухомості протягом перших 18 місяців) - 10% від суми залишкової заборгованості; 4).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 - 500,00 грн.; 5). Комісія за надання кредиту - 2,0% від суми кредиту.</t>
  </si>
  <si>
    <t>11389156000/11389198000/З</t>
  </si>
  <si>
    <t>акт від 03.07.2015 в односторонньому порядку</t>
  </si>
  <si>
    <t>GL3N011946</t>
  </si>
  <si>
    <t>10413257000 (119ГМ009К)</t>
  </si>
  <si>
    <t>комісія за надання кредиту - 5250,00 грн.</t>
  </si>
  <si>
    <t>кредитна лінія в національній валюті</t>
  </si>
  <si>
    <t>119ГЛ009З</t>
  </si>
  <si>
    <t>11379666000(11379666001)</t>
  </si>
  <si>
    <t>2,00%(від суми кредиту) - комісія за надання кредиту;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t>
  </si>
  <si>
    <t xml:space="preserve">придбання нерухомості </t>
  </si>
  <si>
    <t>11154647000</t>
  </si>
  <si>
    <t>11154647000/1</t>
  </si>
  <si>
    <t>Акт від 27.10.2017р., односторонній</t>
  </si>
  <si>
    <t>F11GL4340</t>
  </si>
  <si>
    <t>848/2/685.700ІПОТЕКА</t>
  </si>
  <si>
    <t>11353575000</t>
  </si>
  <si>
    <t xml:space="preserve">14% (кредит списано за рахунок резервів банку 31.05.2013 року, відсотки не нараховуються)     </t>
  </si>
  <si>
    <t xml:space="preserve">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t>
  </si>
  <si>
    <t xml:space="preserve">132 524,00 (Оцінка кредиту здійснювалась без предмета забезпечення) </t>
  </si>
  <si>
    <t>11353575000/11353609000/З</t>
  </si>
  <si>
    <t>акт від 28.12.2019 в односторонньому порядку</t>
  </si>
  <si>
    <t>GL3N016417</t>
  </si>
  <si>
    <t>11272650000</t>
  </si>
  <si>
    <t xml:space="preserve">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</si>
  <si>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придбання домоволодіння</t>
  </si>
  <si>
    <t>11272335000/1</t>
  </si>
  <si>
    <t>акт від 15.05.2019 р., односторонній</t>
  </si>
  <si>
    <t>GL3N06151</t>
  </si>
  <si>
    <t>7/14-Ф</t>
  </si>
  <si>
    <t>140,00 грн. - комісія за відкриття позичкового рахунку; 1% від розміру кредиту - комісія за надання кредиту; 0,5% від фактичного залишку кредиту - комісія за управління кредитом.; 0,1% від суми планового залишку кредиту - комісія за дострокове повернення коштів; 3,27 дол. США - комісія за заміну графіка погашення кредиту</t>
  </si>
  <si>
    <t>1 325 880,00 (Оцінка кредиту  здійснювалась з іншим предметом забезпечення)</t>
  </si>
  <si>
    <t>7-14 /ІП</t>
  </si>
  <si>
    <t>переоцінка не проводилась</t>
  </si>
  <si>
    <t>акт від 14.05.2019 р., односторонній</t>
  </si>
  <si>
    <t>GL3N06153</t>
  </si>
  <si>
    <t>11314251000</t>
  </si>
  <si>
    <t>11314251000/11314283000/З</t>
  </si>
  <si>
    <t>акт від 02.07.2015р, односторонній</t>
  </si>
  <si>
    <t>GL3N010787</t>
  </si>
  <si>
    <t>38/04/07-НВклн</t>
  </si>
  <si>
    <t>8 851,74 грн. - за касове обслуговування</t>
  </si>
  <si>
    <t>невідновлювальна кредитна лінія</t>
  </si>
  <si>
    <t>ні, не передавався, відправлено запит на ПАТ "Кредитпромбанк"</t>
  </si>
  <si>
    <t>38/04/I01/07-НВклн</t>
  </si>
  <si>
    <t>Акт від 04.05.2018р., односторонній</t>
  </si>
  <si>
    <t>GL3N010855</t>
  </si>
  <si>
    <t>11367783000</t>
  </si>
  <si>
    <t>2% від суми ліміту кредиту  - комісія за надання кредиту ;  0,1 % від суми залишкової заборгованності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кредитного договору за ініціативою клієнта (при пролонгації); 10% від суми залишкової заборгованності - комісія за управління кредитом при внесенні змін до кредитного договору за ініціативою клієнта (при зміні об"єкту нерухомості протягом перших 18 місяців); 100 дол. США-комісія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</si>
  <si>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11367783000/11367795000/2/З</t>
  </si>
  <si>
    <t>акт від 06.10.2017 в односторонньому порядку</t>
  </si>
  <si>
    <t>F11GL2236</t>
  </si>
  <si>
    <t>823/2/613.685/4/630.631.638.639.640.643.644.651.652.655.656.690НП.694НП/5/636.641.642ІПОТЕКА</t>
  </si>
  <si>
    <t>11190686000 (11190686002)</t>
  </si>
  <si>
    <t>так (відсутня ДУ щодо зміни номера договору)</t>
  </si>
  <si>
    <t>11190686000 - З</t>
  </si>
  <si>
    <t>акт від 25.08.2015 р., в односторонньому порядку</t>
  </si>
  <si>
    <t>GL3N016522</t>
  </si>
  <si>
    <t>11157446000</t>
  </si>
  <si>
    <t>придбання житлового будинку з земельною ділянкою</t>
  </si>
  <si>
    <t>№11157446000/1</t>
  </si>
  <si>
    <t>Акти від 20.12.2016 р. в односторонньому порядку</t>
  </si>
  <si>
    <t>GL3N06155</t>
  </si>
  <si>
    <t>11319489000</t>
  </si>
  <si>
    <t>1,5% (від суми кредиту/ліміту кредитної лінії) - комісія за надання кредиту/кредитної лінії; 0,1% (від суми кредиту/ліміту)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</si>
  <si>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11319489000-З</t>
  </si>
  <si>
    <t>акт від 07.09.2018 р., в односторонньому порядку</t>
  </si>
  <si>
    <t>GL3N015756</t>
  </si>
  <si>
    <t>11351558000</t>
  </si>
  <si>
    <t xml:space="preserve">комісія за надання кредиту - 2% від суми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t>
  </si>
  <si>
    <t>11351558000/1</t>
  </si>
  <si>
    <t>Акт від 28.07.2015р., односторонній</t>
  </si>
  <si>
    <t>F11GL31640</t>
  </si>
  <si>
    <t>11321433000</t>
  </si>
  <si>
    <t>1,5% від суми кредиту  - комісія за надання кредиту; 
0,1 % від суми залишкової заборгованності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кредитного договору за ініціативою клієнта (при пролонгації).</t>
  </si>
  <si>
    <t>так (відсутня дадаткова угода про зміну номера договору)</t>
  </si>
  <si>
    <t>11321433000/1</t>
  </si>
  <si>
    <t>акт від 10.07.2019р., односторонній</t>
  </si>
  <si>
    <t>GL3N010789</t>
  </si>
  <si>
    <t>0307/1107/71-589</t>
  </si>
  <si>
    <t>0307/1107/71-589-Z-1</t>
  </si>
  <si>
    <t>акт від 13.06.2019р., односторонній</t>
  </si>
  <si>
    <t>GL3N08459</t>
  </si>
  <si>
    <t>34/12/07-НВсклн</t>
  </si>
  <si>
    <t>594806 (здійснена з іншим предметом забезпечення)</t>
  </si>
  <si>
    <t>42/1-І01/09 НВсклн</t>
  </si>
  <si>
    <t xml:space="preserve">акт відсутній </t>
  </si>
  <si>
    <t>GL3N013886</t>
  </si>
  <si>
    <t>11176318000 (11176318001)</t>
  </si>
  <si>
    <t xml:space="preserve">100 грн  - комісія за надання кредиту  </t>
  </si>
  <si>
    <t>446358,00 (оцінка кредиту  здійснювалась з предметом забезпечення)</t>
  </si>
  <si>
    <t>GL5N014184</t>
  </si>
  <si>
    <t>11236216000 (11236216001)</t>
  </si>
  <si>
    <t>215432,00 (оцінка кредиту  здійснювалась з предметом забезпечення)</t>
  </si>
  <si>
    <t>11305196000(11305196001)</t>
  </si>
  <si>
    <t>1,5% від суми ліміту кредиту  - комісія за надання кредиту  ;  0,1% від суми ліміту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від суми ліміту кредиту - комісія за управління кредитом при внесенні змін до кредитного договору за ініціативою клієнта (при пролонгації);</t>
  </si>
  <si>
    <t>ні, передано в ДВС</t>
  </si>
  <si>
    <t>11305196000/З</t>
  </si>
  <si>
    <t>акт від 09.10.2017р, односторонній</t>
  </si>
  <si>
    <t>1 UNIK на 2 кредити Позичальника</t>
  </si>
  <si>
    <t>11387299000 (11387299002)</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</si>
  <si>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</si>
  <si>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рефінансування "ПриватБанк"</t>
  </si>
  <si>
    <t>ТОВ "Ако Експерт"</t>
  </si>
  <si>
    <t>11387299000/1</t>
  </si>
  <si>
    <t>Акт від 04.06.2018р., односторонній</t>
  </si>
  <si>
    <t>GL3N015338</t>
  </si>
  <si>
    <t>13011501, 12946763</t>
  </si>
  <si>
    <t>11387299001 (11387299003)</t>
  </si>
  <si>
    <t>11353327000</t>
  </si>
  <si>
    <t>2% від суми кредиту - комісія за надання кредиту; 0,1% від суми залишкової заборгованності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заборгованності - комісія за управління кредитом при внесенні змін в кредитний договір за ініціативою клієнта (при пролонгації); 10% від суми залишкової заборгованності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t>
  </si>
  <si>
    <t>11353327000/З</t>
  </si>
  <si>
    <t>акт від 27.09.2017р., односторонній</t>
  </si>
  <si>
    <t>F11GL851</t>
  </si>
  <si>
    <t>11226477000</t>
  </si>
  <si>
    <t>20,00 доларів США - комісія за надання кредиту</t>
  </si>
  <si>
    <t>так (відсутній оригінал та/або копія ДУ2 до КД)</t>
  </si>
  <si>
    <t>11226477000/1</t>
  </si>
  <si>
    <t>Акт від 23.06.2018р., односторонній</t>
  </si>
  <si>
    <t>GL5N06164</t>
  </si>
  <si>
    <t>11346532000</t>
  </si>
  <si>
    <t>1,5%(від суми кредиту)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</si>
  <si>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11151902000</t>
  </si>
  <si>
    <t>11151902000 З</t>
  </si>
  <si>
    <t>Акт від 03.07.2015 року (в односторонньому порядку)</t>
  </si>
  <si>
    <t>F11GL9469</t>
  </si>
  <si>
    <t>770/3/551НП.552.553НП.554НП.546НП.548</t>
  </si>
  <si>
    <t>11283669000</t>
  </si>
  <si>
    <t>1,2% від суми кредиту - за надання кредиту; 0,1% від суми кредиту -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за управління кредитом при внесенні змін в кредитний договір за ініціативою клієнта (при пролонгації)</t>
  </si>
  <si>
    <t>так (2 в 1)</t>
  </si>
  <si>
    <t>Акт від 27.07.2015 року (в односторонньому порядку)</t>
  </si>
  <si>
    <t>11371431000</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</si>
  <si>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 100 доларів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t>
  </si>
  <si>
    <t>рефінансування, споживчі потреби</t>
  </si>
  <si>
    <t>11371431000/1</t>
  </si>
  <si>
    <t>Акт від 08.09.2017 р., односторонній</t>
  </si>
  <si>
    <t>GL3N06165</t>
  </si>
  <si>
    <t>34/18/07-Склн</t>
  </si>
  <si>
    <t>1110 грн. - комісія за касове обслуговування</t>
  </si>
  <si>
    <t>34/18-І01/07 НВсклн</t>
  </si>
  <si>
    <t>акт від 25.08.2015 р. в односторонньому порядку</t>
  </si>
  <si>
    <t>GL3N014908</t>
  </si>
  <si>
    <t>11348454000</t>
  </si>
  <si>
    <t xml:space="preserve">1,5%(від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t>
  </si>
  <si>
    <t>кредит на купівлю нерухомості під заставу</t>
  </si>
  <si>
    <t xml:space="preserve">СОД ПП "ТА- Експерт-Сервіс" </t>
  </si>
  <si>
    <t>11348454000/11348454001/11348697000/3/З</t>
  </si>
  <si>
    <t>акт від 25.06.2015 р. в односторонньому порядку</t>
  </si>
  <si>
    <t>GL3N015339</t>
  </si>
  <si>
    <t>11348454001</t>
  </si>
  <si>
    <t xml:space="preserve">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t>
  </si>
  <si>
    <t>11167771001 (11167771000)</t>
  </si>
  <si>
    <t>кредитна лінія, ліміт якої встановлюється у розмірі суми кредиту</t>
  </si>
  <si>
    <t>так (відсутня додаткова угода на зміну номера кредитного договору)</t>
  </si>
  <si>
    <t>11167771000З</t>
  </si>
  <si>
    <t>Акт від 14.06.2019р. в односторонньому порядку</t>
  </si>
  <si>
    <t>GL3N08467</t>
  </si>
  <si>
    <t>11223444000</t>
  </si>
  <si>
    <t>20 дол США-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</si>
  <si>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11223444000/1</t>
  </si>
  <si>
    <t>F11GL33064</t>
  </si>
  <si>
    <t>27.3/000135/08-НВД</t>
  </si>
  <si>
    <t xml:space="preserve">1,5%(від суми зняття(без ПДВ)) - комісійна винагорода за розрахунково-касове обслуговування поточного рахунку Позичальника, відкритого у Кредитора, яка сплачується в момент видачі через касу Кредитора готівкових кредитних коштів.      </t>
  </si>
  <si>
    <t>поліпшення житлових умов</t>
  </si>
  <si>
    <t>27.3/000135/I 01/08 - НВД</t>
  </si>
  <si>
    <t>Акт від 02.07.2015 р. в односторонньому порядку</t>
  </si>
  <si>
    <t>F11GL17234</t>
  </si>
  <si>
    <t>11353994000(11353994002)</t>
  </si>
  <si>
    <t>14,5% (Кредит списано за рахунок резервів Банку 31.05.2013року.  Відсотки не нараховуються.)</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</si>
  <si>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100 доларів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t>
  </si>
  <si>
    <t>11353994000/1</t>
  </si>
  <si>
    <t>Акт від 22.06.2015р., односторонній</t>
  </si>
  <si>
    <t>F11GL40719</t>
  </si>
  <si>
    <t>11175631000</t>
  </si>
  <si>
    <t>20,00 дол.США (101,00 грн) - комісія за видачу кредитних коштів.</t>
  </si>
  <si>
    <t>11175631000/1</t>
  </si>
  <si>
    <t xml:space="preserve">акт від 25.06.2015 в односторонньому порядку </t>
  </si>
  <si>
    <t>F11GL9940</t>
  </si>
  <si>
    <t>782/2/438</t>
  </si>
  <si>
    <t>11240920000</t>
  </si>
  <si>
    <t>20,00 дол.США - комісія за видачу кредитних коштів.</t>
  </si>
  <si>
    <t>96101</t>
  </si>
  <si>
    <t>акт від 25.05.2017 в односторонньому порядку</t>
  </si>
  <si>
    <t>31/24/08-Склт</t>
  </si>
  <si>
    <t>2374,50 грн. - комісія за касове обслуговування</t>
  </si>
  <si>
    <t>31/24/І01/08-Склт</t>
  </si>
  <si>
    <t>акт від 24.06.2015р. в односторонньому порядку</t>
  </si>
  <si>
    <t>GL3N014194</t>
  </si>
  <si>
    <t>11394245000</t>
  </si>
  <si>
    <t>2,0% (від суми кредиту) - комісія за надання кредиту;
0,1% (від суми залишкової заборгованності) - комісія за управління кредитом при внесенні змін в кредитний договір за ініціативою клієнта (крім пролонгації та збільшення ліміту по кредиту);
0,99% (від суми залишкової заборгованності) - комісія за управління кредитом при внесенні змін в кредитний договір за ініціативою клієнта (при пролонгації);
10,0% (від суми залишкової заборгованності) - комісія за управління кредитом при внесенні змін в кредитний договір за ініціативою клієнта (при зміні об'єкту нерухомості протягом перших 18 міс);
10,0% (від суми дострового погашення) - комісія за управління кредитом при достроковому погашенні за програмами іпотечного кредитвання (за умови погашення в перші 18 міс);
100 дол.США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</si>
  <si>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11394245000/11394257000/З</t>
  </si>
  <si>
    <t>GL3N010801</t>
  </si>
  <si>
    <t>К-3371371</t>
  </si>
  <si>
    <t>0,6% від суми кредиту - комісія за обслуговування кредитної заборгованості</t>
  </si>
  <si>
    <t>АКТ від 24.06.2015р., односторонній</t>
  </si>
  <si>
    <t>GL3N015771</t>
  </si>
  <si>
    <t>11261877000</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</si>
  <si>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</si>
  <si>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11261877000/1</t>
  </si>
  <si>
    <t>F11GL5483</t>
  </si>
  <si>
    <t>11363180000 (11363180001)</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</si>
  <si>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</si>
  <si>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особисті потреби, а саме придбання нерухомого майна</t>
  </si>
  <si>
    <t>644266,00 (оцінка здійснювалась з предметом забезпечення)</t>
  </si>
  <si>
    <t>11363180000/11363372000/2/3</t>
  </si>
  <si>
    <t>GL3N011931</t>
  </si>
  <si>
    <t>11046552000</t>
  </si>
  <si>
    <t xml:space="preserve">376 135,00 (Оцінка кредиту здійснювалась з 2-ма предметами забезпечення) </t>
  </si>
  <si>
    <t xml:space="preserve">11046552000 З/1 </t>
  </si>
  <si>
    <t>Акт від 20.11.2019р., односторонній</t>
  </si>
  <si>
    <t>GL3N014911</t>
  </si>
  <si>
    <t>11177477000</t>
  </si>
  <si>
    <t>11177477000/1</t>
  </si>
  <si>
    <t>акт від 03.07.2015р, односторонній</t>
  </si>
  <si>
    <t>GL3N010805</t>
  </si>
  <si>
    <t>К-3873167</t>
  </si>
  <si>
    <t>0,45% (від суми кредиту, щомісячно) - комісія за обслуговування кредитної заборгованості</t>
  </si>
  <si>
    <t>акт від 22.03.2019р., односторонній</t>
  </si>
  <si>
    <t>Кредит АТ "Дельта Банк"</t>
  </si>
  <si>
    <t>GL3N04316</t>
  </si>
  <si>
    <t>11239194000</t>
  </si>
  <si>
    <t>0,1%(від суми кредиту)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 - комісія за управління кредитом при внесенні змін в кредитний договір за ініціативою клієнта(при пролонгації). екв. 20 дол. США - комісія за надання кредиту</t>
  </si>
  <si>
    <t>11239194000/1</t>
  </si>
  <si>
    <t>Акт від 30.06.2015р., односторонній</t>
  </si>
  <si>
    <t>F11GL33025</t>
  </si>
  <si>
    <t>11383999000</t>
  </si>
  <si>
    <t>комісія за надання кредиту - 2%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залишкової заборгованості; комісія за управління кредитом при внесенні змін в кредитний договір за ініціативою клієнта (при пролонгації) 0,99% від суми залишкової заборгованості; комісія за управління кредитом при внесенні змін в кредитний договір за ініціативою клієнта (при зміні об'єкту нерухомості протягом перших 18 міс.) 10% від суми залишкової заборгованості; комісія за управління кредитом при довгостроковому погашені за програмами іпотечного кредитування за умови погашення в перші 18 міс.) 10% від суми довгострокового погашення кредиту;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днів)100 доларів США</t>
  </si>
  <si>
    <t>11384024000-І</t>
  </si>
  <si>
    <t>акт від 25.08.2015р. в односторонньому порядку</t>
  </si>
  <si>
    <t>F11GL27514</t>
  </si>
  <si>
    <t>11384024000</t>
  </si>
  <si>
    <t>комісія за надання кредиту 2% від суми кредиту</t>
  </si>
  <si>
    <t>0308/0808/71-228</t>
  </si>
  <si>
    <t>1% (від розміру кредиту) – комісія за перевірку документів;
0,75% (від суми видачі через касу банку) – комісія за касове обслуговування;</t>
  </si>
  <si>
    <t>0308/0808/71-228-Z-1</t>
  </si>
  <si>
    <t>GL3N010836</t>
  </si>
  <si>
    <t>10408078000 (1058-І-016-В/05)</t>
  </si>
  <si>
    <t>0,99% від суми фактично виданих коштів - комісія за надання кредиту;
0,51% від суми фактично виданих коштів - комісія за оформлення кредитного договору</t>
  </si>
  <si>
    <t>оплата частки вартості нерухомого майна</t>
  </si>
  <si>
    <t>1058-І-016-В/05/1</t>
  </si>
  <si>
    <t>акт від 18.06.2019р. в односторонньому порядку</t>
  </si>
  <si>
    <t>GL3N08499</t>
  </si>
  <si>
    <t>35/36/07 -НВ склн</t>
  </si>
  <si>
    <t>комісія за касове обслуговування 4545,00 грн.</t>
  </si>
  <si>
    <t xml:space="preserve">невідновлювальна мультивалютна кредитна лінія </t>
  </si>
  <si>
    <t>35/36/І01/07-НВ склн</t>
  </si>
  <si>
    <t>акт від 18.06.2015р., односторонній</t>
  </si>
  <si>
    <t>GL3N010806</t>
  </si>
  <si>
    <t>140.05/241-КМК-06</t>
  </si>
  <si>
    <t xml:space="preserve">2,0% (від суми кредиту) - комісія за касове обслуговування </t>
  </si>
  <si>
    <t xml:space="preserve"> так</t>
  </si>
  <si>
    <t>140.05/241-ЗМК/1-06</t>
  </si>
  <si>
    <t xml:space="preserve">Акт від 22.07.2019р., односторонній </t>
  </si>
  <si>
    <t>140.05/241-ЗМК/3-06</t>
  </si>
  <si>
    <t>товари в обороті</t>
  </si>
  <si>
    <t>GL3N011599</t>
  </si>
  <si>
    <t>140.05/373-КЕК-07</t>
  </si>
  <si>
    <t xml:space="preserve"> 2,0% (від суми кредиту) - комісія за касове обслуговування</t>
  </si>
  <si>
    <t>140.05/373-ЗЕК/1-07</t>
  </si>
  <si>
    <t xml:space="preserve">товари в обороті </t>
  </si>
  <si>
    <t>переоцінка не здійснювадася</t>
  </si>
  <si>
    <t>акт відсутній</t>
  </si>
  <si>
    <t>19201500, 19199408</t>
  </si>
  <si>
    <t>140.05/23-КМК-08 (140.05/23-КМК-08 ДУ2)</t>
  </si>
  <si>
    <t>1% від суми кредиту -комісія за касове обслуговування</t>
  </si>
  <si>
    <t>ЗАТ "Консалтингюрсервіс"</t>
  </si>
  <si>
    <t>140.05/23-ІМК/1-08</t>
  </si>
  <si>
    <t>акт від 26.06.2015 р. в односторонньому порядку</t>
  </si>
  <si>
    <t>GL3N015345</t>
  </si>
  <si>
    <t>06/10/07-НВ</t>
  </si>
  <si>
    <t xml:space="preserve">
1 515,00 грн. - комісія за касове обслуговування; 
комісії за перегляд умов кредитування з ініціативи клієнта:
 – 100,00 грн. - в зв'язку зі зміною дня сплати щомісячного платежу; 
200,00 грн. - в зв'язку з відстроченням погашеннящомісячних платежів; 
50,00 грн. - в зв'язку з переглядом суттєвих умов договорів.
</t>
  </si>
  <si>
    <t>ні (не передавався з ПАТ "Кредитпромбанк")</t>
  </si>
  <si>
    <t>13/10/І01/07-НВ</t>
  </si>
  <si>
    <t>Акт від 06.03.2019р., (односторонній)</t>
  </si>
  <si>
    <t>GL3N01571</t>
  </si>
  <si>
    <t>11173505002 (11173505000)</t>
  </si>
  <si>
    <t>1 дол. США - комісія за управління кредитом при зміні схеми погашення кредиту</t>
  </si>
  <si>
    <t>Акт від 19.06.2018р., (односторонній)</t>
  </si>
  <si>
    <t>F11GL30341</t>
  </si>
  <si>
    <t>11070883002 (11070883000)</t>
  </si>
  <si>
    <t>1 швейцарський франк - комісія за управління кредитом при зміні схеми погашення кредиту</t>
  </si>
  <si>
    <t>0601/0608/88-054</t>
  </si>
  <si>
    <t>0601/0608/88-054-Z-1</t>
  </si>
  <si>
    <t>Акти від 16.06.2015р., односторонні</t>
  </si>
  <si>
    <t>F11GL38607</t>
  </si>
  <si>
    <t>11196596000</t>
  </si>
  <si>
    <t xml:space="preserve">20 дол. США - комісія за надання кредиту </t>
  </si>
  <si>
    <t xml:space="preserve">кредит на поточні потреби під заставу </t>
  </si>
  <si>
    <t>На момент видачі кредиту в шлюбі не перебував</t>
  </si>
  <si>
    <t xml:space="preserve">ні   </t>
  </si>
  <si>
    <t>Акт від 18.09.2018р., (односторонній)</t>
  </si>
  <si>
    <t>F11GL36266</t>
  </si>
  <si>
    <t>11363105001 (11363105000)</t>
  </si>
  <si>
    <t xml:space="preserve">
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
</t>
  </si>
  <si>
    <t>так (відсутня ДУ на зміну номеру КД)</t>
  </si>
  <si>
    <t xml:space="preserve">Акт від 18.09.2018р., (односторонній) </t>
  </si>
  <si>
    <t>10304166000 (373/30/05-Р)</t>
  </si>
  <si>
    <t>0,99% від суми фактично виданих коштів - комісія за видачу кредита; 515,10 грн. - комісія за оформлення кредитного договора</t>
  </si>
  <si>
    <t>373/30/05-Р</t>
  </si>
  <si>
    <t>акт від 10.09.2018 р., в односторонньому порядку</t>
  </si>
  <si>
    <t>F11GL36170</t>
  </si>
  <si>
    <t>0601/1007/71-056</t>
  </si>
  <si>
    <t>за перевірку документів - 1% від розміру кредиту; 
комісія за дострокове погашення кредиту: 
- 1,00% від суми дострокового погашення - з 15.07.2009р. по 09.06.2010р.;
- 2,00% від суми дострокового погашення - з 10.06.2010р. по 09.06.2011р.;
- 4,07% від суми дострокового погашення - з 10.06.2011р. по 28.10.2037р.</t>
  </si>
  <si>
    <t>ні (видано колишньому співробітнику банку, здійснюється пошук)</t>
  </si>
  <si>
    <t>0601/1007/71-056-Z-1</t>
  </si>
  <si>
    <t>акт від 17.08.18 р. в односторонньому порядку</t>
  </si>
  <si>
    <t>F11GL34354</t>
  </si>
  <si>
    <t>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</si>
  <si>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23.05.2018р., односторонній</t>
  </si>
  <si>
    <t>F11GL27838</t>
  </si>
  <si>
    <t>11067573000/11067573001</t>
  </si>
  <si>
    <t>купівля житла</t>
  </si>
  <si>
    <t>акт від 17.06.2015р., односторонній</t>
  </si>
  <si>
    <t>F11GL18969</t>
  </si>
  <si>
    <t>11365552001 (11365552000)</t>
  </si>
  <si>
    <t>Кредит на поточні потреби під заставу</t>
  </si>
  <si>
    <t>Споживчі потреби</t>
  </si>
  <si>
    <t>11365552000</t>
  </si>
  <si>
    <t xml:space="preserve">Акт від  08.08.2018 р., односторонній </t>
  </si>
  <si>
    <t>F11GL33834</t>
  </si>
  <si>
    <t>11365638000</t>
  </si>
  <si>
    <t>Виконання забов'язань за договором страхування</t>
  </si>
  <si>
    <t>11268095000</t>
  </si>
  <si>
    <t>0,1%(від суми кредиту/ліміту) - комісія за управління кредитом при внесенні змін в кредитний; 0,99%(від суми кредиту/ліміту) - комісія за управління кредитом при внесенні змін в кредитний договір за ініціативою клієнта(при пролонгації)</t>
  </si>
  <si>
    <t>Акт від 24.09.2018р., односторонній</t>
  </si>
  <si>
    <t>F11GL36271</t>
  </si>
  <si>
    <t>11085149000</t>
  </si>
  <si>
    <t>реконструкція нежитлової будівлі</t>
  </si>
  <si>
    <t>11283062000 (11283062001)</t>
  </si>
  <si>
    <t>12,9% (Кредит списано за рахунок резервів Банку 31.05.2013. Відсотки не нараховуються)</t>
  </si>
  <si>
    <t>акт від 15.08.2018р., односторонній</t>
  </si>
  <si>
    <t>F11GL34358</t>
  </si>
  <si>
    <t>06/08/08-НВ</t>
  </si>
  <si>
    <t>3750,00 грн. - комісія за надання кредиту</t>
  </si>
  <si>
    <t>13/08/І01/08-НВ</t>
  </si>
  <si>
    <t>акт від 17.06.2015 року в односторонньому порядку</t>
  </si>
  <si>
    <t>F11GL34359</t>
  </si>
  <si>
    <t>0601/1107/71-065</t>
  </si>
  <si>
    <t>комісія за перевірку документів 1% від розміру кредиту</t>
  </si>
  <si>
    <t>0601-1107/71-065-Z-1</t>
  </si>
  <si>
    <t>F11GL31475</t>
  </si>
  <si>
    <t>11142747000 (11142747002)</t>
  </si>
  <si>
    <t>іпотечний кредит</t>
  </si>
  <si>
    <t>акт від 30.05.2018р., односторонній</t>
  </si>
  <si>
    <t>F11GL29349</t>
  </si>
  <si>
    <t>1301/0408/71-053</t>
  </si>
  <si>
    <t>1% від розміру кредиту - комісія за перевірку документів; комісія за дострокове часткове/повне погашення: з 26.08.2009 по 09.07.2010 - 1,00% від суми дострокового погашення, з 10.07.2010 по 09.07.2011 - 2,00% від суми дострокового погашення, з 10.07.2011 по 17.04.2038 - 4,11% від суми дострокового погашення.</t>
  </si>
  <si>
    <t>Акт від 11.07.2018р., односторонній</t>
  </si>
  <si>
    <t>F11GL31478</t>
  </si>
  <si>
    <t>11220120000</t>
  </si>
  <si>
    <t>екв. 20 дол. США - комісія за видачу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</si>
  <si>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25.05.2018р., односторонній</t>
  </si>
  <si>
    <t>F11GL29352</t>
  </si>
  <si>
    <t>1304/0608/88-013</t>
  </si>
  <si>
    <t>1%  від розміру кредиту - комісія за перевірку документів</t>
  </si>
  <si>
    <t>Б/н</t>
  </si>
  <si>
    <t>Акти від 25.09.2018р., (односторонні)</t>
  </si>
  <si>
    <t>F11GL38615</t>
  </si>
  <si>
    <t>11208112000 (11208112001)</t>
  </si>
  <si>
    <t>комісія за надання кредиту 101,00 грн.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</si>
  <si>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кредит на споживчі потреби</t>
  </si>
  <si>
    <t>акти від 07.05.2018р., односторонні</t>
  </si>
  <si>
    <t>F11GL27448</t>
  </si>
  <si>
    <t>10304892000 (479/05Р-231/415)</t>
  </si>
  <si>
    <t>1,4% від фактично виданих коштів - комісія за видачу кредиту; 
0,1%  - комісія за оформлення кредитного договору.</t>
  </si>
  <si>
    <t>інвестування коштів у будівництво</t>
  </si>
  <si>
    <t>Акт від 07.07.2015р., (односторонній)</t>
  </si>
  <si>
    <t>F11GL43486</t>
  </si>
  <si>
    <t>11318452001 (11318452000)</t>
  </si>
  <si>
    <t>13,4% (Кредит списано за рахунок резервів Банку 31.05.2013 року. Відсотки не нараховуються.)</t>
  </si>
  <si>
    <t>1,5% від суми кредитів -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</si>
  <si>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так, вудсутня ДУ про зміну номеру КД</t>
  </si>
  <si>
    <t>F11GL38123</t>
  </si>
  <si>
    <t>11294853000 (11294853002)</t>
  </si>
  <si>
    <t>13,25% (Кредит списано за рахунок резервів Банку 31.05.2013. Відсотки не нараховуються)</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</si>
  <si>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</si>
  <si>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для особистих потреб</t>
  </si>
  <si>
    <t>ні (не передавався від УкрСиббанку)</t>
  </si>
  <si>
    <t>акт від 03.07.2018р., односторонній</t>
  </si>
  <si>
    <t>F11GL31292</t>
  </si>
  <si>
    <t>11370950000</t>
  </si>
  <si>
    <t>2,0 % від суми кредиту (за кредитами в іноземній валюті - за курсом НБУ на дату нарахування) - комісія за надання кредиту; 10,0 % від суми дострокового погашння кредиту (за кредитами в іноземній валюті - за курсом НБУ на дату нарахування) - комісія за управління кредитом при достроковому погашенні за програмами іпотечного кредитування ( за умови погашення в перші 18 місяців)</t>
  </si>
  <si>
    <t>на купівлю квартири</t>
  </si>
  <si>
    <t>Акт від 04.11.2016р, односторонній</t>
  </si>
  <si>
    <t>F11GL7471</t>
  </si>
  <si>
    <t>11118875000</t>
  </si>
  <si>
    <t>акт від 31.05.2018р., односторонній</t>
  </si>
  <si>
    <t>F11GL29355</t>
  </si>
  <si>
    <t>11336866000</t>
  </si>
  <si>
    <t xml:space="preserve">комісія за надання кредиту 1,5%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кредиту/ліміту; Комісія за управління кредитом при внесенні змін в кредитний договір за ініціативою клієнта (при пролонгації) 0,99% від суми кредиту/ ліміту </t>
  </si>
  <si>
    <t>акт від 05.07.2018р., односторонній</t>
  </si>
  <si>
    <t>F11GL31294</t>
  </si>
  <si>
    <t>11148674000</t>
  </si>
  <si>
    <t>F11GL20276</t>
  </si>
  <si>
    <t>11108481000</t>
  </si>
  <si>
    <t>ні, не передано з Укрсиббанк</t>
  </si>
  <si>
    <t>Акт від 06.02.2018р., односторонній</t>
  </si>
  <si>
    <t>11168566000/11168566001</t>
  </si>
  <si>
    <t>20,00 дол. США - комісія за видачу кредиту</t>
  </si>
  <si>
    <t>11168566000</t>
  </si>
  <si>
    <t>АКТ від 02.02.2018, односторонній</t>
  </si>
  <si>
    <t>F11GL20279</t>
  </si>
  <si>
    <t>1306/0508/55-006</t>
  </si>
  <si>
    <t>1% від розміру кредиту - за перевірку документів</t>
  </si>
  <si>
    <t>1306/0508/55-006-Z-1</t>
  </si>
  <si>
    <t>Акт від 18.06.2015р., односторонній</t>
  </si>
  <si>
    <t>F11GL38620</t>
  </si>
  <si>
    <t>11254808000(11254808001)</t>
  </si>
  <si>
    <t>придбання будинку</t>
  </si>
  <si>
    <t>на момент отримання кредиту в шлюбі не перебував (розлучений)</t>
  </si>
  <si>
    <t>11254808000</t>
  </si>
  <si>
    <t xml:space="preserve">акт від 18.06.2018 р. в односторонньому порядку </t>
  </si>
  <si>
    <t>F11GL29588</t>
  </si>
  <si>
    <t>06/05/07-НВ</t>
  </si>
  <si>
    <t>2 666,40 грн. - комісія за касове обслуговування</t>
  </si>
  <si>
    <t xml:space="preserve">купівля нерухомості </t>
  </si>
  <si>
    <t>13/05/I01/07-НВ</t>
  </si>
  <si>
    <t>Акт від 12.06.2015р., (односторонній)</t>
  </si>
  <si>
    <t>F11GL30352</t>
  </si>
  <si>
    <t>11164529000</t>
  </si>
  <si>
    <t>101,00 грн за видачу кредита</t>
  </si>
  <si>
    <t>на поточні потреби під заставу</t>
  </si>
  <si>
    <t>акт від 17.08.2018р., односторонній</t>
  </si>
  <si>
    <t>F11GL34375</t>
  </si>
  <si>
    <t>комісія за видачу кредиту  - 2% від суми фактично виданих коштів</t>
  </si>
  <si>
    <t>11012350000</t>
  </si>
  <si>
    <t>Акт від 26.10.2017р., односторонній</t>
  </si>
  <si>
    <t>F11GL4328</t>
  </si>
  <si>
    <t>11211913000 (11211913001)</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</si>
  <si>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екв. 20 дол. США - комісія за надання кредиту</t>
  </si>
  <si>
    <t>акт від 17.06.2015 р. в односторонньому порядку</t>
  </si>
  <si>
    <t>F11GL29596</t>
  </si>
  <si>
    <t>0606/0508/98-007</t>
  </si>
  <si>
    <t xml:space="preserve">комісія за перевірку документів 1% від розміру кредиту </t>
  </si>
  <si>
    <t>0606/0508-98-007-Z-1</t>
  </si>
  <si>
    <t>акт від 13.07.2018р., односторонній</t>
  </si>
  <si>
    <t>F11GL31488</t>
  </si>
  <si>
    <t>0807/0708/55-008</t>
  </si>
  <si>
    <t>1% від розміру кредиту -за перевірку документів</t>
  </si>
  <si>
    <t>0807/0708/55-008-Z-1</t>
  </si>
  <si>
    <t>акт від 06.07.2015 в односторонньому порядку</t>
  </si>
  <si>
    <t>F11GL38635</t>
  </si>
  <si>
    <t>11263976000</t>
  </si>
  <si>
    <t>0,1% (від суми кредиту/ліміту)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</si>
  <si>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акт від 08.08.2018р., односторонній</t>
  </si>
  <si>
    <t>F11GL33875</t>
  </si>
  <si>
    <t>1308/0708/55-002</t>
  </si>
  <si>
    <t>ні (відповідно до ухвали про тимчасовий доступ до речей і документів від 27.03.2013 року Личаківскього районного суду м. Львова, оригінал кредитної справи та оригінали договорів вилучені, згідно протоколу тимчасового доступу до речей і документів від 26.04.2013 року правоохоронними органами)</t>
  </si>
  <si>
    <t>1308/0708/55-002-Z-1</t>
  </si>
  <si>
    <t>акт від 12.06.2018р., односторонній</t>
  </si>
  <si>
    <t>F11GL29604</t>
  </si>
  <si>
    <t>11220658000</t>
  </si>
  <si>
    <t>комісія за надання кредиту - 20,00 доларів США;
комісія за управління кредитом при внесенні змін в кредитний договір за ініціативою клієнта (окрім пролонгації та збільшення ліміту по кредиту) - 0,1% від суми кредиту;
комісія за управління кредитом при внесенні змін в кредитний договір за ініціативою клієнта (при пролонгації) - 0,99% від суми кредиту;
1,00 долар США - комісія за управління кредитом при зміні схеми погашення кредиту;</t>
  </si>
  <si>
    <t>акт від 29.08.2017р., в односторонньому порядку</t>
  </si>
  <si>
    <t>869/2/526</t>
  </si>
  <si>
    <t>F11GL13674</t>
  </si>
  <si>
    <t>11311021001 (11311021000)</t>
  </si>
  <si>
    <t>12,4% (Кредит списано за рахунок резервів Банку 31.05.2013. Відсотки не нараховуються.)</t>
  </si>
  <si>
    <t>комісія за надання кредиту 1,5%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кредиту; комісія за управління кредитом при внесенні змін в кредитний договір за ініціативою клієнта (при пролонгації) 0,99% від суми кредиту</t>
  </si>
  <si>
    <t>акт від 23.06.2018р., односторонній</t>
  </si>
  <si>
    <t>F11GL30309</t>
  </si>
  <si>
    <t>11185662000(11185662001)</t>
  </si>
  <si>
    <t>20,00 доларів США - комісія за видачу кредитної лінії</t>
  </si>
  <si>
    <t>не поновлювальна кредитна лінія</t>
  </si>
  <si>
    <t>на момент укладання договору в шлюбі не перебувала</t>
  </si>
  <si>
    <t>Акт від 16.06.2015 року, односторонній</t>
  </si>
  <si>
    <t>F11GL43490</t>
  </si>
  <si>
    <t>11211511000</t>
  </si>
  <si>
    <t>20 дол.США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</si>
  <si>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27.08.2018р., в односторонньому порядку</t>
  </si>
  <si>
    <t>F11GL34388</t>
  </si>
  <si>
    <t>06/21/07-НВ</t>
  </si>
  <si>
    <t>3 282,50 грн. - комісія за касове обслуговування</t>
  </si>
  <si>
    <t>акти від 05.06.2018р., односторонні</t>
  </si>
  <si>
    <t>F11GL29394</t>
  </si>
  <si>
    <t>06/20/06-НВ</t>
  </si>
  <si>
    <t>5 656 грн. - комісія за касове обслуговування</t>
  </si>
  <si>
    <t>придбання нерухомості, споживчі цілі</t>
  </si>
  <si>
    <t>13/20/І01-06-НВ</t>
  </si>
  <si>
    <t>акт від 17.07.2018р., односторонній</t>
  </si>
  <si>
    <t>F11GL33055</t>
  </si>
  <si>
    <t>0602/0908/98-001</t>
  </si>
  <si>
    <t xml:space="preserve">1%від розміру кредиту за перевірку документів ; 0,75% від суми видачі грошових коштів через касу за касове обслуговування </t>
  </si>
  <si>
    <t>0602/0908/98-001-Z-1</t>
  </si>
  <si>
    <t>акти від 22.08.2018р., односторонні</t>
  </si>
  <si>
    <t>F11GL34390</t>
  </si>
  <si>
    <t>0802/0408/88-001</t>
  </si>
  <si>
    <t>1% від розміру кредиту за перевірку документів в день фактичної видачі кредиту</t>
  </si>
  <si>
    <t>Акт від 18.06.2015р., в односторонньому порядку</t>
  </si>
  <si>
    <t>F11GL37569</t>
  </si>
  <si>
    <t>11096952000/11096952002</t>
  </si>
  <si>
    <t>акти від 10.07.2015р., односторонні</t>
  </si>
  <si>
    <t>F11GL20832</t>
  </si>
  <si>
    <t>11181977000 (11181977001)</t>
  </si>
  <si>
    <t>15,5% (кредит списано за рахунок резерві банку 31.05.2013, відсотки не нараховуються)</t>
  </si>
  <si>
    <t>за видачу кредиту 20,00 дол.США за курсом НБУ на день видачі</t>
  </si>
  <si>
    <t>так (відсутня додаткова угода про зміну номера договору та кінцевого терміну повернення кредиту)</t>
  </si>
  <si>
    <t>F11GL36306</t>
  </si>
  <si>
    <t>11092001000</t>
  </si>
  <si>
    <t>Акт від 19.09.2018р., односторонній</t>
  </si>
  <si>
    <t>F11GL36310</t>
  </si>
  <si>
    <t>11375099000</t>
  </si>
  <si>
    <t>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(вісімнадцяти) місяців);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</si>
  <si>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1301/0708/98-026</t>
  </si>
  <si>
    <t>1%(від розміру кредиту) - комісія за перевірку документів</t>
  </si>
  <si>
    <t>Акт від 19.07.2018 р. в односторонньому порядку</t>
  </si>
  <si>
    <t>F11GL31646</t>
  </si>
  <si>
    <t>11126028000 (11126028001)</t>
  </si>
  <si>
    <t>1,0 дол. США – комісія за управління кредитом при зміні схеми погашення кредиту</t>
  </si>
  <si>
    <t>11126028000</t>
  </si>
  <si>
    <t>акт від 31.08.2018 р., в односторонньому порядку</t>
  </si>
  <si>
    <t>F11GL37590</t>
  </si>
  <si>
    <t>11347129001 (11347129000)</t>
  </si>
  <si>
    <t>комісія за надання кредиту - 1,5%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- 0,1% від суми кредиту; комісія за управління кредитом при внесенні змін в кредитний договір за ініціативою клієнта (при пролонгації ) - 0,99% від суми кредиту</t>
  </si>
  <si>
    <t>Акти від 08.05.2018р., односторонні</t>
  </si>
  <si>
    <t>F11GL27471</t>
  </si>
  <si>
    <t>0601/0908/88-094</t>
  </si>
  <si>
    <t>0601/0908/88-094-Z-1</t>
  </si>
  <si>
    <t>Акти від 01.11.2018р., (односторонні)</t>
  </si>
  <si>
    <t>F11GL38165</t>
  </si>
  <si>
    <t>06/27/07-НВ</t>
  </si>
  <si>
    <t>3787,50 грн. - коміся за касове обслуговування</t>
  </si>
  <si>
    <t>купівля нерухомості та споживчі цілі</t>
  </si>
  <si>
    <t>13/27/І01/07-НВ</t>
  </si>
  <si>
    <t>акти від 03.05.2018р., односторонні</t>
  </si>
  <si>
    <t>F11GL27480</t>
  </si>
  <si>
    <t>11235515000/11235515001</t>
  </si>
  <si>
    <t>0% ( з 22.10.2010р. на підставі копії свідоцтва про смерть)</t>
  </si>
  <si>
    <t>екв. 20 дол. США - комісія за надання кредиту; 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</si>
  <si>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споживчі потреби та рефінансування кредиторської заборгованості</t>
  </si>
  <si>
    <t>акт від 26.06.2018р. (односторонній)</t>
  </si>
  <si>
    <t>F11GL30326</t>
  </si>
  <si>
    <t>11159066000 (11159066001)</t>
  </si>
  <si>
    <t>11159066000</t>
  </si>
  <si>
    <t>акт від 18.06.2015 р. в односторонньому порядку</t>
  </si>
  <si>
    <t>F11GL31512</t>
  </si>
  <si>
    <t>11048757000 (11048757001)</t>
  </si>
  <si>
    <t>екв. 1 дол. США - комісія за зміну схеми погашення кредиту</t>
  </si>
  <si>
    <t>Акт від 26.04.2018р., односторонній</t>
  </si>
  <si>
    <t>F11GL27484</t>
  </si>
  <si>
    <t>11060172000</t>
  </si>
  <si>
    <t>ні (не передано від АТ "УкрСиббанк")</t>
  </si>
  <si>
    <t>Акт від 17.09.2018 р., в односторонньому порядку</t>
  </si>
  <si>
    <t>F11GL36239</t>
  </si>
  <si>
    <t>11077107000/11077107001</t>
  </si>
  <si>
    <t>2% від суми кредиту - у разі погашення кредиту готівковими коштами в швейцарських франках,</t>
  </si>
  <si>
    <t>11077107000</t>
  </si>
  <si>
    <t xml:space="preserve">акт від 02.10.2017 р., односторонній </t>
  </si>
  <si>
    <t>F11GL826</t>
  </si>
  <si>
    <t>11322929000</t>
  </si>
  <si>
    <t>акти від 24.01.2018р., в односторонньому порядку</t>
  </si>
  <si>
    <t>F11GL40381</t>
  </si>
  <si>
    <t>0605/0608/98-008</t>
  </si>
  <si>
    <t>комісія за перевірку документів 1% від суми кредиту</t>
  </si>
  <si>
    <t>0605/0608/98-008-Z-1</t>
  </si>
  <si>
    <t>акт від 04.09.2018 р., в односторонньому порядку</t>
  </si>
  <si>
    <t>F11GL36241</t>
  </si>
  <si>
    <t>11315967001 (11315967000)</t>
  </si>
  <si>
    <t xml:space="preserve">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</si>
  <si>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акт від 17.06.2015р, односторонній</t>
  </si>
  <si>
    <t>GL3N01598</t>
  </si>
  <si>
    <t>11237961000</t>
  </si>
  <si>
    <t>20,00 доларів США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</si>
  <si>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21.08.2018р., односторонній</t>
  </si>
  <si>
    <t>F11GL34418</t>
  </si>
  <si>
    <t xml:space="preserve"> 11237737000</t>
  </si>
  <si>
    <t>20,00 доларів США - за видачу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</si>
  <si>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на купівлю будинку та земельної ділянки</t>
  </si>
  <si>
    <t>на момент одруження в шлюбі не перебував</t>
  </si>
  <si>
    <t>10303915000 (374/51/05-Р)</t>
  </si>
  <si>
    <t>комісія за видачу кредиту 1,4% від суми фактично виданих коштів; 
комісія за оформлення кредитного договора 50,50 грн.</t>
  </si>
  <si>
    <t>ні (не передано від ПАТ "УКРСИББАНК")</t>
  </si>
  <si>
    <t>374/51/05-Р</t>
  </si>
  <si>
    <t>акт від 02.11.2018р., односторонній</t>
  </si>
  <si>
    <t>F11GL38180</t>
  </si>
  <si>
    <t>06/92/07-С</t>
  </si>
  <si>
    <t>909,00 грн. - комісія за касове обслуговування</t>
  </si>
  <si>
    <t>13/92/І01/07-С</t>
  </si>
  <si>
    <t>акти від 26.10.2018р., односторонній</t>
  </si>
  <si>
    <t>F11GL38659</t>
  </si>
  <si>
    <t>11119517000</t>
  </si>
  <si>
    <t>акти від 20.02.2018р., односторонні</t>
  </si>
  <si>
    <t>F11GL20242</t>
  </si>
  <si>
    <t>06/04/08-СС</t>
  </si>
  <si>
    <t>1 382,25 грн. - комісія за оформлення кредиту</t>
  </si>
  <si>
    <t>ні (не передано з ПАТ "Кредитпромбанк")</t>
  </si>
  <si>
    <t>13/04/І01/08-СС</t>
  </si>
  <si>
    <t>акт від 19.07.2018р., односторонній</t>
  </si>
  <si>
    <t>F11GL31666</t>
  </si>
  <si>
    <t>11222742000 (11222742001)</t>
  </si>
  <si>
    <t>101,00 грн. (екв. 20 дол. США)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</si>
  <si>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30.07.2015р., в односторонньому порядку</t>
  </si>
  <si>
    <t>F11GL36246</t>
  </si>
  <si>
    <t>10304325000 (133/50/05-Р)</t>
  </si>
  <si>
    <t>комісія за видачу кредита -0,99% від суми фактично виданих коштів; комісія за оформлення кредитного договора - 772,65грн.</t>
  </si>
  <si>
    <t>ні, не передавався, відправлено запит в ПАТ "УКРСИББАНК"</t>
  </si>
  <si>
    <t>133/50/05-Р</t>
  </si>
  <si>
    <t>Акт від 07.08.2018р., односторонній</t>
  </si>
  <si>
    <t>F11GL33940</t>
  </si>
  <si>
    <t>11185091000</t>
  </si>
  <si>
    <t>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100,00 грн за надання кредиту</t>
  </si>
  <si>
    <t>розвиток бізнесу</t>
  </si>
  <si>
    <t>акт від 13.02.2019р., односоронній</t>
  </si>
  <si>
    <t>F11GL43507</t>
  </si>
  <si>
    <t>11351826000 (11351826001)</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</si>
  <si>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 долар США - за зміну схеми погашення</t>
  </si>
  <si>
    <t>акт від 30.06.2015 р. в односторонньому порядку</t>
  </si>
  <si>
    <t>F11GL27870</t>
  </si>
  <si>
    <t>11133309000 (11133309003)</t>
  </si>
  <si>
    <t>1,00 долар США - за зміну схеми погашення</t>
  </si>
  <si>
    <t>акти від 30.06.2015р., в односторонньому порядку</t>
  </si>
  <si>
    <t>11224386000 (11224386001)</t>
  </si>
  <si>
    <t xml:space="preserve">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екв. 20 дол. США - за надання кредиту
</t>
  </si>
  <si>
    <t>так, відсутня ДУ про зміну номеру КД</t>
  </si>
  <si>
    <t>Акт від 09.11.2018р., односторонній</t>
  </si>
  <si>
    <t>F11GL38189</t>
  </si>
  <si>
    <t>0601/0908/88-097</t>
  </si>
  <si>
    <t>1% від суми кредиту - комісія за перевірку документів (одноразово)</t>
  </si>
  <si>
    <t>0601/0908/88-097-Z-1</t>
  </si>
  <si>
    <t>акт від 14.09.2018р., односторонній</t>
  </si>
  <si>
    <t>F11GL36346</t>
  </si>
  <si>
    <t>11344244000 (11344244001)</t>
  </si>
  <si>
    <t>14% (Кредит списаний за рахунок резервів банку 31.05.2013р, відсотки не нараховуються)</t>
  </si>
  <si>
    <t>1,5% від суми кредиту (незалежно від валюти кредитування)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</si>
  <si>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11.06.2015р, двосторонній</t>
  </si>
  <si>
    <t>GL3N01604</t>
  </si>
  <si>
    <t>11344604000 (11344604001)</t>
  </si>
  <si>
    <t>14% (Кредит списаний за рахунок резервів банку 03.06.2013р., відсотки не нараховуються)</t>
  </si>
  <si>
    <t>10300378000 (325/248-05)</t>
  </si>
  <si>
    <t>1%(від суми фактично виданих коштів) - комісія за видачу кредиту; 150,49 грн. - комісія за оформлення кредитного договору</t>
  </si>
  <si>
    <t>на момент укладання договору в шлюбі не перебував</t>
  </si>
  <si>
    <t>Акт від 14.07.2015р., односторонній</t>
  </si>
  <si>
    <t>Акт від 14.04.2015р., односторонній</t>
  </si>
  <si>
    <t>F11GL27874</t>
  </si>
  <si>
    <t>11340304000 (11340304001)</t>
  </si>
  <si>
    <t>1,5% (від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</si>
  <si>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Акт від 08.06.2015 р., односторонній</t>
  </si>
  <si>
    <t>ні, 08.02.2018 року за вих. №1037 подано заяву про вчинення кримінального правопорушення (в порядку ст. 214 КПК України).</t>
  </si>
  <si>
    <t>08.02.2018 року за вих. №1037 подано заяву про вчинення кримінального правопорушення (в порядку ст. 214 КПК України)</t>
  </si>
  <si>
    <t>F11GL43510</t>
  </si>
  <si>
    <t>11163547000</t>
  </si>
  <si>
    <t>ні (передано до Тисменицького районного суду Івано-Франківської обл.)</t>
  </si>
  <si>
    <t>на момент видачі кредиту в шлюбі не перебувала</t>
  </si>
  <si>
    <t>акт від 17.06.2015р. в односторонньому порядку</t>
  </si>
  <si>
    <t>F11GL30389</t>
  </si>
  <si>
    <t>11259831000 (11259831001)</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</si>
  <si>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</si>
  <si>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12.06.2015 р. в односторонньому порядку</t>
  </si>
  <si>
    <t>F11GL20867</t>
  </si>
  <si>
    <t>10611773000 (934-7 ДОУ 1 А)</t>
  </si>
  <si>
    <t>акт від 03.08.2015р., односторонній</t>
  </si>
  <si>
    <t>64.1/129-КЕК-08</t>
  </si>
  <si>
    <t>4%(від суми кредиту) - комісія за касове обслуговування</t>
  </si>
  <si>
    <t>ні(фотокопія)</t>
  </si>
  <si>
    <t xml:space="preserve"> -             </t>
  </si>
  <si>
    <t>11119545000</t>
  </si>
  <si>
    <t>обладнання</t>
  </si>
  <si>
    <t>1304/0408/71-004</t>
  </si>
  <si>
    <t>14% та 11,9%</t>
  </si>
  <si>
    <t xml:space="preserve">1,00%(від розміру кредиту без ПДВ) -  комісія за перевірку документів, Позичальник сплачує Банку в день фактичної видачі кредиту в національній валюті по офіційному курсу НБУ на день такої сплати. </t>
  </si>
  <si>
    <t>11224371000</t>
  </si>
  <si>
    <t>11140046000 (11140046001)</t>
  </si>
  <si>
    <t>11244473000 (11244473001)</t>
  </si>
  <si>
    <t>20,00 дол. США комісія за надання кредиту за курсом НБУ на дату видачі кредиту</t>
  </si>
  <si>
    <t>акт від 12.06.2015р.</t>
  </si>
  <si>
    <t>F11GL29344</t>
  </si>
  <si>
    <t>0503/0808/55-016</t>
  </si>
  <si>
    <t>1% від суми кредиту - комісія за перевірку документів; 
0,75 % від суми видачі - комісія за касове обслуговування</t>
  </si>
  <si>
    <t>0503/0808/55-016-Z-1</t>
  </si>
  <si>
    <t>Акти від 30.06.2015 р., (односторонні)</t>
  </si>
  <si>
    <t>F11GL20261</t>
  </si>
  <si>
    <t>11397782000</t>
  </si>
  <si>
    <t>0,1% (від суми залишкової заборгованості)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100 доларів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t>
  </si>
  <si>
    <t>рефінансування кредиту</t>
  </si>
  <si>
    <t>Акт від 08.06.2015р.</t>
  </si>
  <si>
    <t>F11GL33032</t>
  </si>
  <si>
    <t>11397952000 (11397952001)</t>
  </si>
  <si>
    <t>Акт від 08.06.2015 р.</t>
  </si>
  <si>
    <t xml:space="preserve"> ні</t>
  </si>
  <si>
    <t>11361857001 (11361857000)</t>
  </si>
  <si>
    <t>15,00% (кредит списано за рахунок резервів Банку 31.05.2013, відсотки не нараховуються)</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</si>
  <si>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100 доларів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 екв. 1,00 долар США - комісія за управління кредитом при зміні схеми погашення кредиту</t>
  </si>
  <si>
    <t>Акт від 11.06.2015р.</t>
  </si>
  <si>
    <t>F11GL36267</t>
  </si>
  <si>
    <t>09/001/06-НВ</t>
  </si>
  <si>
    <t>13,5% (% не нараховуються на підставі Протоколу № 25 від 18.11.2015-смерть клієнта)</t>
  </si>
  <si>
    <t>коміся за касове обслуговування 100 грн.</t>
  </si>
  <si>
    <t>ні (не передано від ПАТ "Кредитпромбанк")</t>
  </si>
  <si>
    <t>09/001/І01/06-НВ</t>
  </si>
  <si>
    <t>Акт від 17.06.2015  в односторонньому порядку</t>
  </si>
  <si>
    <t>F11GL34353</t>
  </si>
  <si>
    <t>11386445000(11386445001)</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</si>
  <si>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</si>
  <si>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92548</t>
  </si>
  <si>
    <t>акт від 11.06.2018р., односторонній</t>
  </si>
  <si>
    <t>F11GL29570</t>
  </si>
  <si>
    <t>11358452001 (11358452000)</t>
  </si>
  <si>
    <t>13,5% (кредит списано за рахунок резервів Банку 31.05.2013, відсотки не нараховуються)</t>
  </si>
  <si>
    <t xml:space="preserve">2% від суми кредиту - за надання кредиту; 0,1% від суми залишкової заборгованості -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за управління кредитом при внесенні змін в кредитний договір за ініціативою клієнта (при пролонгації); 10,0%  від суми залишкової заборгованості - за управління кредитом при внесенні змін в кредитний договір за ініціативою клієнта (при зміні об'єкту нерухомості протягом перших вісімнадцяти місяців); 10,0%  від суми залишкової заборгованості - за управління кредитом при достроковому погашенні за програми іпотечного кредитування (за умови погашення в перші вісімнадцять місяців)100 дол. США -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
</t>
  </si>
  <si>
    <t>F11GL32975</t>
  </si>
  <si>
    <t>11228136001 (11228136000)</t>
  </si>
  <si>
    <t>13,9% (кредит списано за рахунок резервів Банку 31.05.2013, відсотки не нараховуються)</t>
  </si>
  <si>
    <t xml:space="preserve">екв. 20 дол. США - за надання кредиту; 0,1% від суми залишкової заборгованості -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за управління кредитом при внесенні змін в кредитний договір за ініціативою клієнта (при пролонгації); екв. 1 дол. США - комісія за управління кредитом при зміні схеми погашення; 
</t>
  </si>
  <si>
    <t>11202934001 (11202934000)</t>
  </si>
  <si>
    <t xml:space="preserve">20,00 дол. США - комісія за видачу кредиту.   </t>
  </si>
  <si>
    <t>Акт від 24.01.2018р., (односторонній)</t>
  </si>
  <si>
    <t>F11GL18970</t>
  </si>
  <si>
    <t>11225576000 (11225576001)</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</si>
  <si>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20,0 дол. США - комісія за видачу кредита/кредитної лінії</t>
  </si>
  <si>
    <t>акт від 11.06.2015 р.</t>
  </si>
  <si>
    <t>F11GL37530</t>
  </si>
  <si>
    <t>11057515000</t>
  </si>
  <si>
    <t>поповнення оборотних коштів</t>
  </si>
  <si>
    <t xml:space="preserve">ні  </t>
  </si>
  <si>
    <t>11363906000</t>
  </si>
  <si>
    <t>2,00%(від суми кредиту) - комісія за надання кредиту (3 879,76 грн.);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t>
  </si>
  <si>
    <t>11350292001(11350292002)</t>
  </si>
  <si>
    <t>13,5% (Кредит списано за рахунок резервів Банку 31.05.2013р. Відсотки не нараховуються)</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</si>
  <si>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місяців);</t>
  </si>
  <si>
    <t>86297</t>
  </si>
  <si>
    <t>Акт від 15.06.2015 року, односторонній</t>
  </si>
  <si>
    <t>F11GL40710</t>
  </si>
  <si>
    <t>11259670000 (11259670001)</t>
  </si>
  <si>
    <t>0,1% (від суми кредиту)-комісія за управління кредитом при внесенні змін в кредитний договір за іниціативою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іниціативою клієнта (при пролонгації).</t>
  </si>
  <si>
    <t>будівництво житлового будинку</t>
  </si>
  <si>
    <t>Акт від 05.05.2018р., односторонній</t>
  </si>
  <si>
    <t>F11GL27443</t>
  </si>
  <si>
    <t>F11GL18972</t>
  </si>
  <si>
    <t>11112597000</t>
  </si>
  <si>
    <t>11234883000 (11234883001)</t>
  </si>
  <si>
    <t>13,4% (кредит списано за рахунок резервів Банку 31.05.2013, відсотки не нараховуються)</t>
  </si>
  <si>
    <t>комісія за видачу кредиту 20,00 дол. США</t>
  </si>
  <si>
    <t xml:space="preserve"> поточні потреби</t>
  </si>
  <si>
    <t>акт від 16.06.2015р., в односторонньому порядку</t>
  </si>
  <si>
    <t>F11GL31625</t>
  </si>
  <si>
    <t>22/008/07-Склн</t>
  </si>
  <si>
    <t>1% від суми траншу - комісія за касове обслуговування</t>
  </si>
  <si>
    <t>22/008/І01/07-Склн</t>
  </si>
  <si>
    <t xml:space="preserve">Акт від 15.08.2018р., односторонній </t>
  </si>
  <si>
    <t>F11GL34362</t>
  </si>
  <si>
    <t>11329641000 (11329641001)</t>
  </si>
  <si>
    <t>11,8% (Кредит списано за рахунок резервів Банку 31.05.2013. Проценти не нараховуються)</t>
  </si>
  <si>
    <t>1,5% (від суми кредиту) - комісія за надання кредиту; 0,1% (від суми кредиту/ліміту)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</si>
  <si>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F11GL30238</t>
  </si>
  <si>
    <t>11398560000 (113985600001)</t>
  </si>
  <si>
    <t>16% (кредит списано за рахунок резервів Банку 31.05.2013, відсотки не нараховуються)</t>
  </si>
  <si>
    <t>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екв. 1 дол. США - комісія за управління кредитом при зміні схеми погашення</t>
  </si>
  <si>
    <t>94446</t>
  </si>
  <si>
    <t>F11GL32979</t>
  </si>
  <si>
    <t>11139396000 (11139396001)</t>
  </si>
  <si>
    <t>Кредит на поточні потреби</t>
  </si>
  <si>
    <t xml:space="preserve">   Для споживчих потреб</t>
  </si>
  <si>
    <t>51803</t>
  </si>
  <si>
    <t>акт від 16.06.2015 в односторонньому порядку</t>
  </si>
  <si>
    <t>F11GL33849</t>
  </si>
  <si>
    <t>11314495000 (11314495001)</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</si>
  <si>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 долар США - за зміну схеми погашення</t>
  </si>
  <si>
    <t>79785</t>
  </si>
  <si>
    <t xml:space="preserve">акт від 09.06.2015 р. </t>
  </si>
  <si>
    <t>F11GL29356</t>
  </si>
  <si>
    <t>11193182000 (11193182001)</t>
  </si>
  <si>
    <t>екв. 20 дол. США - комісія за видачу кредиту</t>
  </si>
  <si>
    <t>купівля трикімнатної квартири</t>
  </si>
  <si>
    <t>60377</t>
  </si>
  <si>
    <t>акт від 10.06.2015р., односторонній</t>
  </si>
  <si>
    <t>09.06/01/07-НВклн</t>
  </si>
  <si>
    <t>3 030,00 грн. - комісія за касове обслуговування</t>
  </si>
  <si>
    <t>09.06/01/І01/07-НВклн</t>
  </si>
  <si>
    <t>Акт 12.06.2015р., (односторонній)</t>
  </si>
  <si>
    <t>F11GL29358</t>
  </si>
  <si>
    <t>11071662000 (11071662001)</t>
  </si>
  <si>
    <t xml:space="preserve">1,00 швейцарський франк - комісія за управління кредитом при зміні схеми погашення кредиту, комісія нараховується і сплачується у день підписання Додаткової угоди в національній валюті по курсу НБУ на день сплати, згідно умов Договору. 2,00%(від суми коштів, призначених для погашення кредиту) - комісія сплачується Банку у разі погашення кредиту готівковими коштами в швейцарських франках. Комісія нараховується у національній валюті України за курсом НБУ на день погашення кредиту і сплачується в день погашення кредиту готівковими коштами в швейцарських франках.  </t>
  </si>
  <si>
    <t>Акт від08.06.2015 р. в односторонньому порядку</t>
  </si>
  <si>
    <t>F11GL13662</t>
  </si>
  <si>
    <t>11326083000</t>
  </si>
  <si>
    <t>1,5%- (від суми кредиту)- комісія за надання кредиту/кредитної лінії;  0,1% (від суми кредиту/ліміту) -комісія за управління кредитом при внесенні змін в кредитний договір за ініціативою клієнта (окрім пролонгації та та збільшення ліміту по кредиту);  0,99% (від суми кредиту/ліміту) коміся за управління кредитом при внесенні змін в кредитний договір  за ініціативою клиєнта(при пролонгації ); 1,00 долар США - за зміну схеми погашення.</t>
  </si>
  <si>
    <t>так (відсутня ДУ№1)</t>
  </si>
  <si>
    <t>81631</t>
  </si>
  <si>
    <t>F11GL29359</t>
  </si>
  <si>
    <t>1701/0508/76-002</t>
  </si>
  <si>
    <t>1,00%(від розміру кредиту без ПДВ) - комісія за перевірку документів, сплачується Банку Позичальником в день фактичної видачі кредиту в національній валюті по офіційному курсу НБУ  на день такої сплати. Розмір комісії за дострокове часткове/повне погашення заборгованості за кредитом становить: в період з (29.04.2011 -09.03.2012 )- 1,00%(від суми дострокового погашення); в період з (10.03.2012 - 09.03.2013) - 2,00%(від суми дострокового погашення); в період з 10.03.2013 - 29.05.2038 - 4,84%(від суми дострокового погашення).</t>
  </si>
  <si>
    <t>придбання трикімнатної квартири</t>
  </si>
  <si>
    <t>ні (передано ДВС)</t>
  </si>
  <si>
    <t>1701/0508/76-002-Z-1</t>
  </si>
  <si>
    <t>Акт від 14.07.2015 р., односторонній</t>
  </si>
  <si>
    <t>F11GL29583</t>
  </si>
  <si>
    <t>11140811000 (11140811001)</t>
  </si>
  <si>
    <t>F11GL29362</t>
  </si>
  <si>
    <t>11316350001 (11316350000)</t>
  </si>
  <si>
    <t xml:space="preserve">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
</t>
  </si>
  <si>
    <t>Акт від 12.06.2015р.</t>
  </si>
  <si>
    <t>F11GL27846</t>
  </si>
  <si>
    <t>11217521000</t>
  </si>
  <si>
    <t>ні (передано до Суду)</t>
  </si>
  <si>
    <t>Акти від 04.06.2018р., (односторонній)</t>
  </si>
  <si>
    <t>F11GL29370</t>
  </si>
  <si>
    <t>11119421000 (11119421001)</t>
  </si>
  <si>
    <t>комісія за управління кредитом при зміні схеми погашення кредиту 1 дол. США</t>
  </si>
  <si>
    <t>так (фотокопія завірена нотаріально)</t>
  </si>
  <si>
    <t>47724</t>
  </si>
  <si>
    <t xml:space="preserve">акт від 15.06.2015р. </t>
  </si>
  <si>
    <t>F11GL31298</t>
  </si>
  <si>
    <t>11065150000</t>
  </si>
  <si>
    <t>Акт від 09.06.2015р., односторонній</t>
  </si>
  <si>
    <t>F11GL30297</t>
  </si>
  <si>
    <t>11382337000</t>
  </si>
  <si>
    <t>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6783,00 грн. - комісія за надання кредиту</t>
  </si>
  <si>
    <t>1701/1107/71-061</t>
  </si>
  <si>
    <t>1% від розміру кредиту - комісія за перевірку документів</t>
  </si>
  <si>
    <t>1701/1107/71-061-Z-1</t>
  </si>
  <si>
    <t>акт від 04.06.2015 р.</t>
  </si>
  <si>
    <t>F11GL33869</t>
  </si>
  <si>
    <t>11353902001 (11353902002)</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</si>
  <si>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</si>
  <si>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11.06.2015р. в односторонньому порядку</t>
  </si>
  <si>
    <t>F11GL36184</t>
  </si>
  <si>
    <t>11353902000 (11353902003)</t>
  </si>
  <si>
    <t>14% (кредит списано за рахунок резервів банку 31.05.2013, проценти не нараховуються)</t>
  </si>
  <si>
    <t>рефінансування іпотеки</t>
  </si>
  <si>
    <t>1701/0907/88-054</t>
  </si>
  <si>
    <t>1701/0907/88-054-Z-1</t>
  </si>
  <si>
    <t>акт від 24.06.2015р., в односторонньому порядку</t>
  </si>
  <si>
    <t>F11GL38630</t>
  </si>
  <si>
    <t>11300358000 (11300358001)</t>
  </si>
  <si>
    <t>12,4% (Кредит списано за рахунок резервів Банку 31.05.2013. Відсотки не нараховуються)</t>
  </si>
  <si>
    <t>1,5% від суми кредиту - комісія за надння кредиту; 0,1% (від суми кредиту/ліміту)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t>
  </si>
  <si>
    <t>Акт від 07.07.2015 р., односторонній</t>
  </si>
  <si>
    <t>F11GL32993</t>
  </si>
  <si>
    <t>11340823000 (11340823001)</t>
  </si>
  <si>
    <t>13% (Кредит списано за рахунок резервів Банку 31.05.2013. Відсотки не нараховуються)</t>
  </si>
  <si>
    <t>1,5%(від суми кредиту, незалежно від валюти кредитування)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</si>
  <si>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19.06.2015р., в односторонньому порядку</t>
  </si>
  <si>
    <t>F11GL33878</t>
  </si>
  <si>
    <t>11088378000</t>
  </si>
  <si>
    <t>F11GL40377</t>
  </si>
  <si>
    <t>10100931000 (4/2006/смб-ТТ68)</t>
  </si>
  <si>
    <t>комісія за надання кредиту 1,65% від суми кредиту</t>
  </si>
  <si>
    <t>так(відсутня ДУ2 до КД)</t>
  </si>
  <si>
    <t>11362990000</t>
  </si>
  <si>
    <t xml:space="preserve">комісія за надання кредитної лінії 2% від суми 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</si>
  <si>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09/044/07-С</t>
  </si>
  <si>
    <t>1,0% за касове обслуговування в сумі 1 161,50 грн.</t>
  </si>
  <si>
    <t>ні (не передано первісним кредитором)</t>
  </si>
  <si>
    <t>09/044/І01/07-С</t>
  </si>
  <si>
    <t>Акт від 30.07.2018 р., в односторонньому порядку</t>
  </si>
  <si>
    <t>F11GL32999</t>
  </si>
  <si>
    <t>11248362000 (11248362001)</t>
  </si>
  <si>
    <t>12,9% (Кредит списано за рахунок резервів Банку 31.05.2013. Відсотки не нараховуються.)</t>
  </si>
  <si>
    <t>69347</t>
  </si>
  <si>
    <t>F11GL31497</t>
  </si>
  <si>
    <t>11349927000</t>
  </si>
  <si>
    <t xml:space="preserve">2% від суми ліміту кредитної лінії - за надання кредитної лінії; 
0,1% від суми залишкової заборгованості -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за управління кредитом при внесенні змін в кредитний договір за ініціативою клієнта (при пролонгації); 
10,0%  від суми залишкової заборгованості - за управління кредитом при внесенні змін в кредитний договір за ініціативою клієнта (при зміні об'єкту нерухомості протягом перших вісімнадцяти місяців); 
</t>
  </si>
  <si>
    <t>акт від 15.08.2018 р., в односторонньому порядку</t>
  </si>
  <si>
    <t>F11GL34391</t>
  </si>
  <si>
    <t>11384904000 (11384904001)</t>
  </si>
  <si>
    <t xml:space="preserve">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місяців); 100 доларів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
</t>
  </si>
  <si>
    <t>Акт від 17.06.2015 року, односторонній</t>
  </si>
  <si>
    <t>F11GL40718</t>
  </si>
  <si>
    <t>11371630000 (11371630001)</t>
  </si>
  <si>
    <t>14,5%  (кредит списано за рахунок резервів банку 31.05.2013, відсотки не нараховуються)</t>
  </si>
  <si>
    <t>Акт від 06.07.2018р., односторонній</t>
  </si>
  <si>
    <t>F11GL31312</t>
  </si>
  <si>
    <t>11153370000</t>
  </si>
  <si>
    <t>на купівлю нерухомості</t>
  </si>
  <si>
    <t>ні (не передано від ПАТ "УКРСИББАНК", копія КД відсутня в кредитній справі)</t>
  </si>
  <si>
    <t>ні (не передано від ПАТ "УКРСИББАНК", копія ІД відсутня в кредитній справі)</t>
  </si>
  <si>
    <t>54291</t>
  </si>
  <si>
    <t>акт від 18.06.2015 р.в односторонньому порядку</t>
  </si>
  <si>
    <t>F11GL29408</t>
  </si>
  <si>
    <t>11367479000</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</si>
  <si>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</si>
  <si>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17.06.2015 р. в односторонньому порядку</t>
  </si>
  <si>
    <t>F11GL13683</t>
  </si>
  <si>
    <t>11347962000</t>
  </si>
  <si>
    <t xml:space="preserve">Акт від 10.06.2015р. </t>
  </si>
  <si>
    <t>F11GL13684</t>
  </si>
  <si>
    <t>11276747000 (11276747001)</t>
  </si>
  <si>
    <t xml:space="preserve">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</si>
  <si>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Акт від 09.06.2015 р., односторонній</t>
  </si>
  <si>
    <t>F11GL29615</t>
  </si>
  <si>
    <t>1701/0308/71-050</t>
  </si>
  <si>
    <t>1% (від розміру кредиту) - комісія за перевірку документів</t>
  </si>
  <si>
    <t>1701/0308/71-050-Z-1</t>
  </si>
  <si>
    <t>Акт від 27.07.2015р., односторонній</t>
  </si>
  <si>
    <t>F11GL33007</t>
  </si>
  <si>
    <t>11393150000</t>
  </si>
  <si>
    <t>2,0 (від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 доларів США - комісія за управління кредитом при  внесенні змін до кредитного договору за ініціативою клієнта  (при знижені ставки за договором, якщо раніше було підвищення ставки за прострочення бульше 30 днів)</t>
  </si>
  <si>
    <t>акт від 23.06.2015р. в односторонньому порядку</t>
  </si>
  <si>
    <t>F11GL31316</t>
  </si>
  <si>
    <t>11176872000 (11176872001)</t>
  </si>
  <si>
    <t>комісія за надання кредиту в розмірі еквівалентному в  20 дол. США  за курсом НБУ на дату видачі кредиту; 
1,00 дол.США - за зміну схеми погашення</t>
  </si>
  <si>
    <t>акт від 23.06.2015р.в односторонньому порядку</t>
  </si>
  <si>
    <t>11146678000 (11146678001)</t>
  </si>
  <si>
    <t>комісія у розмірі 2 % (від суми коштів призначених для погашення кредиту) у разі погашення кредиту готівковими коштами в швейцарських франка;
1,00 шв.франк - за зміну схеми погашення</t>
  </si>
  <si>
    <t>для споживчих потреб</t>
  </si>
  <si>
    <t>51751</t>
  </si>
  <si>
    <t>акт від 24.06.2015р., односторонній</t>
  </si>
  <si>
    <t>F11GL13689</t>
  </si>
  <si>
    <t>11173803000 (11173803001)</t>
  </si>
  <si>
    <t>14,5% (Кредит списано за рахунок резервів Банку 31.05.2013. Відсотки не нараховуються.)</t>
  </si>
  <si>
    <t>комісія за видачу кредита 101,00 грн.</t>
  </si>
  <si>
    <t>57552</t>
  </si>
  <si>
    <t>акт від 24.06.2015 р., в односторонньому порядку</t>
  </si>
  <si>
    <t>F11GL33905</t>
  </si>
  <si>
    <t>11353335001 (11353335000)</t>
  </si>
  <si>
    <t>15% (Кредит списано за рахунок резервів банку 31.05.2013, відсотки не нараховуються.)</t>
  </si>
  <si>
    <t xml:space="preserve">2,00%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 (вісімнадцяти) місяців); </t>
  </si>
  <si>
    <t>63881/2</t>
  </si>
  <si>
    <t>Акт від 09.06.2015 р., (односторонній)</t>
  </si>
  <si>
    <t>F11GL31318</t>
  </si>
  <si>
    <t>11216082001 (11216082000)</t>
  </si>
  <si>
    <t xml:space="preserve">13,9% (Кредит списано за рахунок резервів банку 31.05.2013, відсотки не нараховуються.) </t>
  </si>
  <si>
    <t>20 дол. США - комісія за надання кредиту/ кредитної лінії,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</si>
  <si>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так (Відсутня додаткова угода про зміну номеру кредитного договору.)</t>
  </si>
  <si>
    <t>63881</t>
  </si>
  <si>
    <t>Акт від 09.06.2015р., (односторонній)</t>
  </si>
  <si>
    <t>11386400000 (11386400001)</t>
  </si>
  <si>
    <t>15% (кредит списано за рахунок резервів Банку 31.05.2013, відсотки не нараховуються)</t>
  </si>
  <si>
    <t>акт від 23.07.2015р. в односторонньому порядку</t>
  </si>
  <si>
    <t>F11GL33070</t>
  </si>
  <si>
    <t>11398234001 (11398234000)</t>
  </si>
  <si>
    <t>15,50% (кредит списано за рахунок резервів Банку 31.05.2013, відсотки не нараховуються)</t>
  </si>
  <si>
    <t>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</si>
  <si>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94373</t>
  </si>
  <si>
    <t>Акт від 24.06.2015р., односторонній</t>
  </si>
  <si>
    <t>F11GL33072</t>
  </si>
  <si>
    <t>0501/1207/88-283</t>
  </si>
  <si>
    <t>ні, видано колишньому співробітнику, здійснюється пошук</t>
  </si>
  <si>
    <t>F11GL33074</t>
  </si>
  <si>
    <t>11369775000</t>
  </si>
  <si>
    <t>комісія за надання кредиту - 1,2% від суми ліміту кредитної лінії;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залишкової заборгованості; комісія за управління кредитом при внесенні змін в кредитний договір за ініціативою клієнта (при пролонгації) 0,99% від суми залишкової; комісія за управління кредитом при внесенні змін до кредитного договора за ініціативою клієнта (при зниженні ставки за договором, якщо раніше було підвищення ставки за прострочення ставки за прострочення більше 30 днів) 500,00 грн.</t>
  </si>
  <si>
    <t>89828</t>
  </si>
  <si>
    <t>акт від 10.06.2015р. в односторонньому порядку</t>
  </si>
  <si>
    <t>F11GL31325</t>
  </si>
  <si>
    <t>11369752000 (11369752001)</t>
  </si>
  <si>
    <t xml:space="preserve">комісія за надання кредиту 2%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залишкової заборгованості; комісія за управління кредитом при внесенні  змін в кредитний договір за ініціативою клієнта (при пролонгації) 0,99% від суми залишкової заборгованості; комісія за управління кредитом при внесенні змін в кредитний договір за ініціативою клієнта  (при зміні об'єкту нерухомості протягом перших 18 міс. ) 10% від суми залишкової заборгованості;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днів).100 дол.США </t>
  </si>
  <si>
    <t>акт від 10.06.2015 р.в односторонньому порядку</t>
  </si>
  <si>
    <t>11365147000 (11365147001)</t>
  </si>
  <si>
    <t>14% (Кредит списано за рахунок резервів Банку 31.05.2013. Відсотки не нараховуються)</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</si>
  <si>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</si>
  <si>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08.06.2015р. в односторонньому порядку</t>
  </si>
  <si>
    <t>F11GL31652</t>
  </si>
  <si>
    <t>11067905000</t>
  </si>
  <si>
    <t>F11GL36235</t>
  </si>
  <si>
    <t>11243588000</t>
  </si>
  <si>
    <t>коміся за надання кредитної лінії - екв. 20,00 доларів США в день видачі першого траншу</t>
  </si>
  <si>
    <t>11387859000 (11387859001)</t>
  </si>
  <si>
    <t>15% (Кредит списано за  рахунок резервів Банку 31.05.2013, відсотки не нараховуються)</t>
  </si>
  <si>
    <t>F11GL33079</t>
  </si>
  <si>
    <t>1701/1207/71-083</t>
  </si>
  <si>
    <t>За  перевірку документів 1% від розміру кредиту</t>
  </si>
  <si>
    <t>Кредит на купівлю нерухомості</t>
  </si>
  <si>
    <t>1701/1207/71-083-Z-1</t>
  </si>
  <si>
    <t>Акти від 31.08.2018р., односторонні</t>
  </si>
  <si>
    <t>F11GL40722</t>
  </si>
  <si>
    <t>11366926000 (11366926002)</t>
  </si>
  <si>
    <t>14,35% (Кредит списано за рахунок резервів Банку 31.05.2013. Відсотки не нараховуються)</t>
  </si>
  <si>
    <t>1,5%(від суми кредитної лінії) - комісія за внесення змін в кредитний договір (збільшення ліміту кредитування); 
1,5%(річних від суми невикористаного ліміту) - комісія за управління кредитною лінією (за невикористаний ліміт);
1,0%(від суми дострокового погашення кредиту) - комісія за зарахування коштів на позичковий рахунок при достроковому погашенні кредиту за ініціативою клієнта;
0,05%(від суми договору) - комісія за внесення змін в кредитний договір (в залежності від суми кредитного договору) окрім змін пов'язаних з пролонгацією та зміни суми договору, зміни відсоткової ставки за ініціативою банку;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</si>
  <si>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07.08.2018р., в односторонньому порядку</t>
  </si>
  <si>
    <t>F11GL33919</t>
  </si>
  <si>
    <t>1701/0708/76-006</t>
  </si>
  <si>
    <t>1% від суми кредиту -за перевірку документів в день фактичної видачі кредиту</t>
  </si>
  <si>
    <t>1701/0708/76-006-Z-1</t>
  </si>
  <si>
    <t>акт від 17.06.2015р.</t>
  </si>
  <si>
    <t>F11GL29638</t>
  </si>
  <si>
    <t>11398695000</t>
  </si>
  <si>
    <t>0,1% від суми залишкової заборгованості - комісія за управління кредитом при внесення змін в кредитний договір за ініціатиіою клієнта (окрім пролонгації та збільшення ліміту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перших 18 місяців);
100 дол. США - комісія за управління кредитом при внесенні змін в кредитний договір за ініціативою клієнта (при зниженні ставки по договору, якщо ранійше було підвищення ставки за прострочення більше 30 днів).</t>
  </si>
  <si>
    <t>94484</t>
  </si>
  <si>
    <t xml:space="preserve"> 17.06.2015 року, (односторонній) </t>
  </si>
  <si>
    <t>734/3/218.222.223</t>
  </si>
  <si>
    <t>F11GL7466</t>
  </si>
  <si>
    <t>11221807000/11221807001</t>
  </si>
  <si>
    <t>107,72 грн - комісія за надання кредиту; 1,00 швейцарський франк - за управління кредитом при зміні схеми погашення кредиту;
0,1% - комісія за управління кредитом при внесенні змін в кредитний договір за ініціативою клієнта (окрім пролонгації та збільшення ліміту по кредиту)
0,99% - комісія за управління кредитом при внесенні змін в кредитний договір за ініціативою клієнта (при пролонгації)
25 швейц.франк. - комісія за надання кредиту.</t>
  </si>
  <si>
    <t>купівля однокімнатної квартири</t>
  </si>
  <si>
    <t>64816</t>
  </si>
  <si>
    <t xml:space="preserve">Акт від 24.06.2015 р., односторонній </t>
  </si>
  <si>
    <t>F11GL13708</t>
  </si>
  <si>
    <t>11142487000</t>
  </si>
  <si>
    <t>1,5%(від суми фактично отриманих коштів) - комісія за видачу кредиту</t>
  </si>
  <si>
    <t>для ремонту квартири</t>
  </si>
  <si>
    <t>так (нотаріально посвідчена фотокопія)</t>
  </si>
  <si>
    <t>52322</t>
  </si>
  <si>
    <t>F11GL37599</t>
  </si>
  <si>
    <t>11345695000 (11345695001)</t>
  </si>
  <si>
    <t>Акти від 26.01.2018р., односторонній</t>
  </si>
  <si>
    <t>F11GL19028</t>
  </si>
  <si>
    <t>11113062000</t>
  </si>
  <si>
    <t>ні (АТ "Укрсиббанк" передано до суду)</t>
  </si>
  <si>
    <t>Акт від 12.03.2018р., односторонній</t>
  </si>
  <si>
    <t>F11GL20861</t>
  </si>
  <si>
    <t>11113154000</t>
  </si>
  <si>
    <t>1701/0508/71-081</t>
  </si>
  <si>
    <t>комісія за перевірку документів 1%  від розміру кредиту</t>
  </si>
  <si>
    <t>придбання  нерухомості</t>
  </si>
  <si>
    <t>1701/0508/71-081-Z-1</t>
  </si>
  <si>
    <t xml:space="preserve">акт від 14.07.2015р. </t>
  </si>
  <si>
    <t>F11GL20863</t>
  </si>
  <si>
    <t>11402753000</t>
  </si>
  <si>
    <t>1,2%(від суми кредиту/ліміту кредитної лінії) - комісія за надання кредиту/кредитної лінії;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500грн. - комісія за управління кредитом при внесенні змін в кредитний договір за ініціативою клієнта(при зниженні ставки за договором, якщо раніше було підвищення ставки за прострочення більше 30 днів)</t>
  </si>
  <si>
    <t>акт від 05.07.2018 р. в односторонньому порядку</t>
  </si>
  <si>
    <t>F11GL31340</t>
  </si>
  <si>
    <t>10106138000 (06/2005/фм-840/тт381)</t>
  </si>
  <si>
    <t>1,65%(від суми фактично виданих коштів) - комісія за надання кредиту</t>
  </si>
  <si>
    <t>Акт від 23.07.2015 року, односторонній</t>
  </si>
  <si>
    <t>F11GL36256</t>
  </si>
  <si>
    <t>11332776000 (11332776001)</t>
  </si>
  <si>
    <t>13,5% (Кредит списано за рахунок резервів Банку 31.05.2013. Відсотки не нараховуються)</t>
  </si>
  <si>
    <t>комісія за надання кредиту -1,5%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кредиту; комісія за управління кредитом при внесенні змін в кредитний договір за ініціативою клієнта (при пролонгації) 0,99% від суми кредиту</t>
  </si>
  <si>
    <t>на момент видачі кредиту в шлюбі не перебував</t>
  </si>
  <si>
    <t>акт від 16.06.2015р.</t>
  </si>
  <si>
    <t>F11GL31342</t>
  </si>
  <si>
    <t>11374131000 (11374131001)</t>
  </si>
  <si>
    <t>14,35% (кредит списано за рахунок резервів Банку 31.05.2013, відсотки не нараховуються)</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</si>
  <si>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екв. 1 дол. США - комісія за управління кредитом при зміні схеми погашення</t>
  </si>
  <si>
    <t>90542</t>
  </si>
  <si>
    <t>Акт від 05.07.2018р., односторонній</t>
  </si>
  <si>
    <t>F11GL31343</t>
  </si>
  <si>
    <t>09.06/03/07-Склн</t>
  </si>
  <si>
    <t>2 525 грн. - комісія за касове обслуговування</t>
  </si>
  <si>
    <t>09.06/03/І01/07-Склн</t>
  </si>
  <si>
    <t>F11GL29662</t>
  </si>
  <si>
    <t>0201/0308/88-024</t>
  </si>
  <si>
    <t>1% від розміру кредиту - за перевірку дорументів</t>
  </si>
  <si>
    <t>невідновлювана кредитна лінія</t>
  </si>
  <si>
    <t>на момент отримамння кредиту не одружений</t>
  </si>
  <si>
    <t>Акт від 12.06.2015 р.</t>
  </si>
  <si>
    <t>F11GL13720</t>
  </si>
  <si>
    <t>1701/1107/71-054</t>
  </si>
  <si>
    <t>комісія за проведення розрахунків та перевірку документів 1% від розміру кредиту</t>
  </si>
  <si>
    <t>1701/1107/71-054-Z-1</t>
  </si>
  <si>
    <t>акт від 24.06.2015 в односторонньому порядку</t>
  </si>
  <si>
    <t>F11GL36260</t>
  </si>
  <si>
    <t>11360581000 (11360581001)</t>
  </si>
  <si>
    <t>15,00% (Кредит списано за рахунок резервів Банку 31.05.2013. Відсотки не нараховуються)</t>
  </si>
  <si>
    <t>2,0%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місяців); 100 доларів США - комісія  за управління кредитом при внесенні змін в кредитний договір за ініціативою клієнта (при зниженні ставки за договором, якщо раніше було підвищення ставки за прострочення більше 30 днів); 1 долар США - комісія за зміну схеми погашення кредиту.</t>
  </si>
  <si>
    <t>F11GL33959</t>
  </si>
  <si>
    <t>0501/0708/71-139</t>
  </si>
  <si>
    <t>Акт від 10.07.2015р., (односторонній)</t>
  </si>
  <si>
    <t>F11GL31530</t>
  </si>
  <si>
    <t xml:space="preserve">11317360000 </t>
  </si>
  <si>
    <t>1,2% від суми кредиту - комісія за надання кредиту;
0,1%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від суми кредиту - комісія за управління кредитом при внесенні змін до кредитного договору за ініціативою клієнта (при пролонгації).</t>
  </si>
  <si>
    <t>на купівлю автомобіля</t>
  </si>
  <si>
    <t>11317360000</t>
  </si>
  <si>
    <t>Акт від 12.06.2015 року, односторонній</t>
  </si>
  <si>
    <t>11317378000</t>
  </si>
  <si>
    <t>174,29 грн. - комісія за видачу кредиту.</t>
  </si>
  <si>
    <t>для виконання зобов'язань Позичальника за договором страхування майна</t>
  </si>
  <si>
    <t>так (застава прописана в кредитному договорі №11317360000)</t>
  </si>
  <si>
    <t>11158330000</t>
  </si>
  <si>
    <t>10106739000 (264/2005/фм-840)</t>
  </si>
  <si>
    <t>1,5% - комісія за надання та обслуговування кредиту від суми  фактично виданих коштів</t>
  </si>
  <si>
    <t>придбання комерційної нерухомості</t>
  </si>
  <si>
    <t>39.3/37-КМК/07</t>
  </si>
  <si>
    <t>1% від суми кредиту - комісія за касове обслуговування</t>
  </si>
  <si>
    <t>39.3/37-ЗМК/1-07</t>
  </si>
  <si>
    <t>Акт від 03.09.2018р., (односторонній)</t>
  </si>
  <si>
    <t>39.3/37-ЗМК/2-07</t>
  </si>
  <si>
    <t>F11GL37523</t>
  </si>
  <si>
    <t>11314506000 (11314506001)</t>
  </si>
  <si>
    <t>11,9% (Кредит списано за рахунок резервів Банку 31.05.2013. Проценти не нараховуються)</t>
  </si>
  <si>
    <t>комісія за надання кредитук; 1,5% від суми кредиту; 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кредиту; комісія за управління кредитом при внесенні змін в кредитний договір за ініціативою клієнта (при пролонгації) 0,99% від суми кредиту</t>
  </si>
  <si>
    <t>79803</t>
  </si>
  <si>
    <t>акт від 26.08.2015р. в односторонньому порядку</t>
  </si>
  <si>
    <t>F11GL30233</t>
  </si>
  <si>
    <t>11256253000</t>
  </si>
  <si>
    <t>20,00 дол США за курсом НБУ на день видачі - комісія за надання кредиту</t>
  </si>
  <si>
    <t>акт від 08.07.2015 р. в односторонньому порядку</t>
  </si>
  <si>
    <t>F11GL29337</t>
  </si>
  <si>
    <t>39.3/94-КМК/07</t>
  </si>
  <si>
    <t>15,00%; 16,00%</t>
  </si>
  <si>
    <t>1,5%(від суми кредиту) - комісія за касове обслуговування</t>
  </si>
  <si>
    <t>39.3/94-ЗМК/1-07</t>
  </si>
  <si>
    <t>Акт від 05.06.2015р., односторонній</t>
  </si>
  <si>
    <t>39.3/94-ЗМК/2-07</t>
  </si>
  <si>
    <t>переоцінка не здійснювалась</t>
  </si>
  <si>
    <t>Акт від 12.09.2018р., односторонній</t>
  </si>
  <si>
    <t>F11GL36167</t>
  </si>
  <si>
    <t>40/14/07-КЛН</t>
  </si>
  <si>
    <t>комісія за касове обслуговування - 1 818,00 грн.</t>
  </si>
  <si>
    <t>F11GL33824</t>
  </si>
  <si>
    <t>11128081000 (11128081001)</t>
  </si>
  <si>
    <t>1 долар США - комісія за зміну схеми погашення кредиту</t>
  </si>
  <si>
    <t>49714</t>
  </si>
  <si>
    <t>F11GL29340</t>
  </si>
  <si>
    <t>39.3ВН/7/23-НВклн</t>
  </si>
  <si>
    <t>15150,00 грн. - комісія за касове обслуговування в день надання позичкових коштів</t>
  </si>
  <si>
    <t>на придбання нерухомості</t>
  </si>
  <si>
    <t>39.3ВН/7/І01/23-НВклн</t>
  </si>
  <si>
    <t>акт від 21.08.2015 р., в односторонньому порядку</t>
  </si>
  <si>
    <t>F11GL34350</t>
  </si>
  <si>
    <t>11159566000</t>
  </si>
  <si>
    <t>Акт від 25.08.2015р., (односторонній)</t>
  </si>
  <si>
    <t>F11GL30276</t>
  </si>
  <si>
    <t>11326839001 (11326839000)</t>
  </si>
  <si>
    <t>14% (Кредит списано за рахунок резервів Банку 31.05.2013. Проценти не нараховуються)</t>
  </si>
  <si>
    <t>комісія за надання кредиту 1,5% від суми кредиту; комісія за управління кредитом при внесенні змін в кредитний договір з ініціативи клієнта (крім пролонгації та збільшенні ліміту по кредиту) 0,1% від суми кредиту; комісія за управління кредитом при внесенні змін в кредитний договір з ініціативи клієнта (при пролонгації) 0,99% від суми кредиту.</t>
  </si>
  <si>
    <t>81753</t>
  </si>
  <si>
    <t>акт від 30.06.2018р., односторонній</t>
  </si>
  <si>
    <t>F11GL30235</t>
  </si>
  <si>
    <t>11353788000</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</si>
  <si>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t>
  </si>
  <si>
    <t>55327</t>
  </si>
  <si>
    <t>Акт від 21.08.2015р., односторонній</t>
  </si>
  <si>
    <t>F11GL32971</t>
  </si>
  <si>
    <t>11159614000</t>
  </si>
  <si>
    <t>2202/1107/71-016</t>
  </si>
  <si>
    <t>акт від  21.08.2015р. в односторонньому порядку</t>
  </si>
  <si>
    <t>F11GL31624</t>
  </si>
  <si>
    <t>11374053000(11374053001)</t>
  </si>
  <si>
    <t>2% від суми кредиту - комісія за надання кредиту</t>
  </si>
  <si>
    <t>акт від 26.08.2015 р. в односторонньому порядку</t>
  </si>
  <si>
    <t>F11GL20195</t>
  </si>
  <si>
    <t>11078573000</t>
  </si>
  <si>
    <t>фінансування поточної діяльності</t>
  </si>
  <si>
    <t>Акт від 26.06.2018р., (односторонній)</t>
  </si>
  <si>
    <t>F11GL30282</t>
  </si>
  <si>
    <t>1906/0808/71-008</t>
  </si>
  <si>
    <t>1%(від розміру кредиту) - комісія за перевірку документів; 0,75%(від суми видачі через касу) - комісія за касове обслуговування</t>
  </si>
  <si>
    <t>Акт від 07.07.2015р., односторонній</t>
  </si>
  <si>
    <t>F11GL27447</t>
  </si>
  <si>
    <t>11356291000 (11356291001)</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</si>
  <si>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</si>
  <si>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акт від 20.06.2018 (односторонній)</t>
  </si>
  <si>
    <t>F11GL30240</t>
  </si>
  <si>
    <t>1908/0208/55-003</t>
  </si>
  <si>
    <t>F11GL29579</t>
  </si>
  <si>
    <t>11349600000</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</si>
  <si>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t>
  </si>
  <si>
    <t>рефанансування діючої заборгованості в ЧФ "ПриватБанк"</t>
  </si>
  <si>
    <t>86202</t>
  </si>
  <si>
    <t>Акт від 14.09.2018р., односторонній</t>
  </si>
  <si>
    <t>F11GL36280</t>
  </si>
  <si>
    <t xml:space="preserve">11349660000 </t>
  </si>
  <si>
    <t xml:space="preserve">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t>
  </si>
  <si>
    <t>1901/0908/76-263</t>
  </si>
  <si>
    <t>1%(від розміру кредиту) - комісія за перевірку документів; комісія за дострокове часткове/повне погашення: з 09.07.2011 по 09.07.2012 - 1,00% від суми дострокового погашення, з 10.06.2012 по 09.06.2013 - 2,00% від суми дострокового погашення, з 10.06.2013 по 29.09.2038 - 4,82% від суми дострокового погашення; 0,75% від суми видачі через касу банку - за касове обслуговування</t>
  </si>
  <si>
    <t>Акт від 01.07.2015р.</t>
  </si>
  <si>
    <t>F11GL31479</t>
  </si>
  <si>
    <t>1.17ВН/8/17-к</t>
  </si>
  <si>
    <t xml:space="preserve">460,00 грн. - комісія за касове обслуговування </t>
  </si>
  <si>
    <t>1.17ВН/8/І01/17-к</t>
  </si>
  <si>
    <t>Акт від 21.08.2015р.,  
акт від 26.06.2018р. (односторонній).</t>
  </si>
  <si>
    <t>F11GL30285</t>
  </si>
  <si>
    <t>11380830000 (11380830001)</t>
  </si>
  <si>
    <t>15% (кредит списано за рахунок резервів банку 31.05.2013, проценти не нараховуються)</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</si>
  <si>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за зміну схеми погашення - 1,00 долар США.</t>
  </si>
  <si>
    <t>акт від 26.08.2015р., односторонній</t>
  </si>
  <si>
    <t>F11GL32982</t>
  </si>
  <si>
    <t>11023624000 / 11023624001</t>
  </si>
  <si>
    <t>Комісія за видачу кредиту -2% від суми отриманих коштів; комісія за зміну схеми погашення кредиту - екв. 1 долара США</t>
  </si>
  <si>
    <t>Акт від 25.08.2015р., односторонній</t>
  </si>
  <si>
    <t>Акти від 23.01.2018р., односторонні</t>
  </si>
  <si>
    <t>F11GL18975</t>
  </si>
  <si>
    <t>11062508000</t>
  </si>
  <si>
    <t>Акт від 26.08.2015 року, в односторонньому порядку</t>
  </si>
  <si>
    <t>11234157000</t>
  </si>
  <si>
    <t xml:space="preserve">комісія за надання кредиту - екв. 20,00 доларів США за курсом НБУ; 0,1% від суми залишкової заборгованості -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за управління кредитом при внесенні змін в кредитний договір за ініціативою клієнта (при пролонгації); </t>
  </si>
  <si>
    <t>Акт від 24.01.2018р., односторонній</t>
  </si>
  <si>
    <t>Акти від 24.01.2018р., односторонні</t>
  </si>
  <si>
    <t>06/35/07-Склв</t>
  </si>
  <si>
    <t>комісія за касове обслуговування 1565,50 грн.</t>
  </si>
  <si>
    <t xml:space="preserve">відновлювальна кредитна лінія </t>
  </si>
  <si>
    <t>13/35/І01/07-Склв</t>
  </si>
  <si>
    <t>акт від 03.07.2015р., односторонній</t>
  </si>
  <si>
    <t>F11GL37542</t>
  </si>
  <si>
    <t>11342909000 (11342909001)</t>
  </si>
  <si>
    <t>16% (Кредит списано за рахунок резервів Банку 31.05.2013. Відсотки не нараховуються)</t>
  </si>
  <si>
    <t>1,00 дол. США - комісія за управління кредитом при зміні схеми погашення кредиту, сплачується в день підписання Додаткової угоди</t>
  </si>
  <si>
    <t>Акт від 03.08.2018р., односторонній</t>
  </si>
  <si>
    <t>F11GL33854</t>
  </si>
  <si>
    <t>11277673000</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</si>
  <si>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</si>
  <si>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F11GL31486</t>
  </si>
  <si>
    <t>11328535000</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</si>
  <si>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</si>
  <si>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81995</t>
  </si>
  <si>
    <t>F11GL30289</t>
  </si>
  <si>
    <t>11130910000 (11130910001)</t>
  </si>
  <si>
    <t>акт від 26.06.2018р., односторонній</t>
  </si>
  <si>
    <t>F11GL30355</t>
  </si>
  <si>
    <t>11151001000 (11151001001)</t>
  </si>
  <si>
    <t>акт від 05.06.2015р., односторонній</t>
  </si>
  <si>
    <t>F11GL37549</t>
  </si>
  <si>
    <t>11214940000</t>
  </si>
  <si>
    <t xml:space="preserve">101,00 грн.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</si>
  <si>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Акт від 21.08.2015 р., односторонній</t>
  </si>
  <si>
    <t>F11GL29592</t>
  </si>
  <si>
    <t>11370789000 (11370789001)</t>
  </si>
  <si>
    <t>15% (Кредит списано за рахунок резервів Банку 30.05.2013року.  Відсотки не нараховуються.)</t>
  </si>
  <si>
    <t>5229,04 - комісія за надання кредиту</t>
  </si>
  <si>
    <t>89974</t>
  </si>
  <si>
    <t>F11GL41528</t>
  </si>
  <si>
    <t>11370790000 (11370790001)</t>
  </si>
  <si>
    <t>11286550000 (11286550001)</t>
  </si>
  <si>
    <t>1,5%(від суми кредиту/ліміту кредитної лінії) - комісія за надання кредиту/кредитної лінії; 
0,5%(від суми кредиту/ліміту) - комісія за управління кредитом при внесенні змін в кредитний договір (пролонгація) (в залежності від строку пролонгації),
0,07 % від суми кредиту/ ліміту - комісія за управління кредитом при внесенні змін в кредитний договір  (крім змін, пов'язаних з пролонгацією), 
1,5 % від суми невикористаного ліміту - комісія за управління кредитною лінією (за невикористаний ліміт)</t>
  </si>
  <si>
    <t>13084</t>
  </si>
  <si>
    <t>акт від 10.06.2015 р. в односторонньому порядку</t>
  </si>
  <si>
    <t>F11GL20808</t>
  </si>
  <si>
    <t>1906/0507/71-003</t>
  </si>
  <si>
    <t>комісія за проведення розрахунків та перевірку документів - 1% від розміру кредиту; комісія за дострокове часткове/повне погашення: з 13.11.2010 по 09.10.2011 - 1,00% від суми дострокового погашення, з 10.10.2011 по 09.10.20112 - 2,00% від суми дострокового погашення, з 10.10.2012 по 21.05.2032 - 5,65% від суми дострокового погашення.</t>
  </si>
  <si>
    <t>Акт від 22.08.2018р., односторонній</t>
  </si>
  <si>
    <t>F11GL34380</t>
  </si>
  <si>
    <t>1901/0308/71-025</t>
  </si>
  <si>
    <t>За перевірку документів - 1% від розміру кредиту</t>
  </si>
  <si>
    <t>ні, на момент отримання кредиту в шлюбі не перебував</t>
  </si>
  <si>
    <t>акт від 07.08.2015р., односторонній</t>
  </si>
  <si>
    <t>F11GL34381</t>
  </si>
  <si>
    <t>1901/0508/71-104</t>
  </si>
  <si>
    <t>Акт від 09.06.2015р.</t>
  </si>
  <si>
    <t>F11GL33053</t>
  </si>
  <si>
    <t>11088219001 (11088219000)</t>
  </si>
  <si>
    <t>13,8% (Кредит списано за рахунок резервів Банку 31.05.2013. Відсотки не нараховуються.)</t>
  </si>
  <si>
    <t>комісія за управління кредитом при зміні схеми погашення у розмірі 1,00 дол. США</t>
  </si>
  <si>
    <t xml:space="preserve"> 3 - є позитивне судове рішення</t>
  </si>
  <si>
    <t>акт від 02.07.2018р., односторонній</t>
  </si>
  <si>
    <t>F11GL30305</t>
  </si>
  <si>
    <t>39.3ВН/7/16-клн</t>
  </si>
  <si>
    <t>за касове обслуговування 1010,50 грн.</t>
  </si>
  <si>
    <t>39.3ВН/7/І01/16-клн</t>
  </si>
  <si>
    <t>Акт від 30.08.2018р., односторонній</t>
  </si>
  <si>
    <t>F11GL37558</t>
  </si>
  <si>
    <t>11246289000(11246289001)</t>
  </si>
  <si>
    <t>20 доларів США - комісія за надання кредитної лінії; 1,00 долар США - комісія за управління кредитом при зміні схеми погашення кредиту; 0,1% (від суми кредиту/ліміту)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
 1,00 долар США - за зміну схеми погашення.</t>
  </si>
  <si>
    <t>12208</t>
  </si>
  <si>
    <t>Акт від 21.06.2018р., в односторонньому порядку</t>
  </si>
  <si>
    <t>F11GL30250</t>
  </si>
  <si>
    <t>11124874000</t>
  </si>
  <si>
    <t>поновлювана кредитна лінія</t>
  </si>
  <si>
    <t>акт від 08.06.2018р., односторонній</t>
  </si>
  <si>
    <t>F11GL29600</t>
  </si>
  <si>
    <t>2202/1007/88-020</t>
  </si>
  <si>
    <t>1% від суми кредиту -  комісія за перевірку документів</t>
  </si>
  <si>
    <t>ні. Не передано від ПАТ "СВЕДБАНК"</t>
  </si>
  <si>
    <t>F11GL19567</t>
  </si>
  <si>
    <t>11394626001 (11394626000)</t>
  </si>
  <si>
    <t>2%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 від суми залишкової заборгованості - комісія за управління кредитом при внесенні змін в кредитний договір за ініціативою клієнта (при зміні об'єкту нерухомості протягом перших 18 міс.); 
100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
1 дол. США - комісія за управління кредитом при зміні схеми погашення кредиту.</t>
  </si>
  <si>
    <t>93741</t>
  </si>
  <si>
    <t>Акт від 26.08.2015р., (односторонній)</t>
  </si>
  <si>
    <t>F11GL30308</t>
  </si>
  <si>
    <t>11302064000/11302064002</t>
  </si>
  <si>
    <t>1,5% від суми кредиту -комісія за надання кредиту; 
0,1% від суми кредиту - комісія за управління кредитом при внесенн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</si>
  <si>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77692</t>
  </si>
  <si>
    <t>F11GL20215</t>
  </si>
  <si>
    <t>10700798000 (479/15/05)</t>
  </si>
  <si>
    <t>1,5% (від суми фактично виданих коштів) - комісія за видачу кредиту</t>
  </si>
  <si>
    <t>479/15/05</t>
  </si>
  <si>
    <t>F11GL36199</t>
  </si>
  <si>
    <t>11191731000</t>
  </si>
  <si>
    <t>60242</t>
  </si>
  <si>
    <t>акт від 13.07.2015 р. в односторонньому порядку</t>
  </si>
  <si>
    <t>F11GL30310</t>
  </si>
  <si>
    <t>11368568000</t>
  </si>
  <si>
    <t>2,0% (від суми кредиту)- комісія за надання кредиту (сплачується в день надання); 0,1%(від суми залишкової заборгованості) - комісія за управління кредитом при внесенні змін в кредитний договір за ініціативою клієнта (окрім пролонгації); 0,99% (від суми залишкової заборгованості)- комісія за управіління кредитом при внесенні змін в кредитний договір за ініціативою клієнта(при пролонгації); 10%(від суми залишкової заборгованості)- комісія за управління кредитом при внесенні змін в кредитний договір за ініціативою клієнта(при зміні об"єкту нерухомості протягом перших 18 місяців); 100 дол США - комісія за управління кредитом при внесенні змін в кредитний договір за ініціативою клієнта (при зниженні ставки за кредитним договором, якщо раніше було підвищення ставки за прострочку більше 30 днів (нараховується та сплачується в день підписання додаткової угоди. Розмір комісії встновлюється в валюті кредитного логовору і стягується в гривні за курсом НБУ на дату нарахування).</t>
  </si>
  <si>
    <t>89650</t>
  </si>
  <si>
    <t>Акти від 04.04.2018р., односторонні</t>
  </si>
  <si>
    <t>F11GL21856</t>
  </si>
  <si>
    <t>1906/0506/88-049</t>
  </si>
  <si>
    <t xml:space="preserve">0,5% від суми кредиту - комісія за проведення розрахунків та перевірку документів </t>
  </si>
  <si>
    <t>ні, передано в ДВС (договори зшиті)</t>
  </si>
  <si>
    <t>F11GL37570</t>
  </si>
  <si>
    <t>11339376000</t>
  </si>
  <si>
    <t>ні. Видано колишньому співробітнику, здійснюються пошуки</t>
  </si>
  <si>
    <t>на момент підписання договору в шлюбі не перебувала</t>
  </si>
  <si>
    <t>84114</t>
  </si>
  <si>
    <t>Акт від 05.09.2017 р., односторонній</t>
  </si>
  <si>
    <t>F11GL13678</t>
  </si>
  <si>
    <t>11384286000</t>
  </si>
  <si>
    <t>2,00%(від суми ліміту кредитної лінії) - комісія за надання кредитної лінії;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t>
  </si>
  <si>
    <t>кредитна лінія на поточні потреби під заставу</t>
  </si>
  <si>
    <t>акт від 18.10.2017 року в односторонньому порядку</t>
  </si>
  <si>
    <t>F11GL2139</t>
  </si>
  <si>
    <t>11172838000 (11172838001)</t>
  </si>
  <si>
    <t>20,00 дол.США - комісія за видачу кредиту; 1,00 дол.США - комісія за управління кредитом при зміні схеми погашення кредиту</t>
  </si>
  <si>
    <t>акт від 25.08.2015р., в односторонньому порядку</t>
  </si>
  <si>
    <t>F11GL37573</t>
  </si>
  <si>
    <t>11312026000</t>
  </si>
  <si>
    <t>1,5% від суми кредиту - комісія за надання кредиту;  
0,1 % від суми кредиту  - комісія за управління кредитом при внесенні змін до кредитного договору за ініціативою клієнта (окрім пролонгації та збільшення ліміту по кредиту); 
0,99 % від суми кредиту  - комісія за управління кредитом при внесенні змін до кредитного договору за ініціативою клієнта (при пролонгації).</t>
  </si>
  <si>
    <t>Акт від 03.07.2015р., (односторонній)</t>
  </si>
  <si>
    <t>F11GL925</t>
  </si>
  <si>
    <t>11380614000 (11380614001)</t>
  </si>
  <si>
    <t>15,0% (Кредит списано за рахунок резервів Банку 31.05.2013. Відсотки не нараховуються)</t>
  </si>
  <si>
    <t xml:space="preserve">2,00%(від суми кредиту)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</si>
  <si>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91591</t>
  </si>
  <si>
    <t>Акт від 14.07.2015 р.</t>
  </si>
  <si>
    <t>F11GL33006</t>
  </si>
  <si>
    <t>11054664000</t>
  </si>
  <si>
    <t>25068</t>
  </si>
  <si>
    <t>F11GL37578</t>
  </si>
  <si>
    <t>11196783001 (11196783000)</t>
  </si>
  <si>
    <t>12,5% (кредит списано за рахунок резервів Банку 31.05.2013, проценти  не нараховуються)</t>
  </si>
  <si>
    <t>20 дол. США - комісія за надання кредиту</t>
  </si>
  <si>
    <t>придбання житлової нерухомості</t>
  </si>
  <si>
    <t>На момент отримання кредиту в шлюбі не перебувала</t>
  </si>
  <si>
    <t>Акт від 01.07.2015р., (односторонній)</t>
  </si>
  <si>
    <t>F11GL31642</t>
  </si>
  <si>
    <t>11120120001 (11120120000)</t>
  </si>
  <si>
    <t>екв. 1 дол. США - за зміну графіку погашення</t>
  </si>
  <si>
    <t>так, ДУ1 та ДУ2 - копія</t>
  </si>
  <si>
    <t>ДП - ні, ДУ - так</t>
  </si>
  <si>
    <t>F11GL31503</t>
  </si>
  <si>
    <t>1907/0408/88-011</t>
  </si>
  <si>
    <t>1% (від розміру кредиту) - комісія за перевірку документів; 1,0% - комісія за дострокове часткове/повне погашення заборгованості у період з 18.12.09 р. по 09.11.2010 р. від суми дострокового погашення; 2,0% - комісія за дострокове часткове/повне погашення заборгованості у період з 10.11.2010 р. по 09.11.2011 р. від суми дострокового погашення; 4,07% - комісія за дострокове часткове/повне погашення заборгованості у період з 10.11.2011 по 23.04.2023 р. від суми дострокового погашення.</t>
  </si>
  <si>
    <t>акт від 13.08.2018 р., в односторонньому порядку</t>
  </si>
  <si>
    <t>F11GL33897</t>
  </si>
  <si>
    <t>11339818000 (11339818001)</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</si>
  <si>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за зміну схеми погашення - 1,00 долар США</t>
  </si>
  <si>
    <t>акт від 24.06.2016р. односторонній</t>
  </si>
  <si>
    <t>F11GL33901</t>
  </si>
  <si>
    <t>11405988000 (11405988001)</t>
  </si>
  <si>
    <t>16303</t>
  </si>
  <si>
    <t>861/2/485</t>
  </si>
  <si>
    <t>F11GL13634</t>
  </si>
  <si>
    <t>11405986000</t>
  </si>
  <si>
    <t>11208841000 (11208841001)</t>
  </si>
  <si>
    <t>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екв. 20 дол. США - комісія за надання кредиту/кредитної лінії</t>
  </si>
  <si>
    <t>ні (видано колишньому співробітнику, здійснюються пошуки щодо місцезнаходження договору)</t>
  </si>
  <si>
    <t>62602</t>
  </si>
  <si>
    <t>F11GL36225</t>
  </si>
  <si>
    <t>11120753001 (11120753000)</t>
  </si>
  <si>
    <t>комісія за управління кредитом при зміні схеми погашення кредиту - 1 дол. США</t>
  </si>
  <si>
    <t>рефінансування, споживчі цілі</t>
  </si>
  <si>
    <t>48119</t>
  </si>
  <si>
    <t>F11GL30318</t>
  </si>
  <si>
    <t>11362083000</t>
  </si>
  <si>
    <t>2% від суми кредиту  - комісія за надання кредиту;  
0,1 % від суми залишкової заборгованності  - комісія за управління кредитом при внесенні змін до КД за ініціативою клієнта (окрім пролонгації та збільшення ліміту по кредиту);  
0,99 % від суми залишкової заборгованності - комісія за управління кредитом при внесенні змін до КД за ініціативою клієнта (при пролонгації); 
10% від суми залишкової заборгованності - комісія за управління кредитом при внесенні змін до КД за ініціативою клієнта (при зміні об"єкту нерухомості протягом перших 18 місяців);
10%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міс); 
100 дол. США-комісія за управління кредитом при внесенні змін до КД за ініціативою клієнта(при зниженні ставки за договором, якщо раніше було підвищення ставки за прострочення більше 30 днів)</t>
  </si>
  <si>
    <t xml:space="preserve">купівля квартири </t>
  </si>
  <si>
    <t>88504</t>
  </si>
  <si>
    <t>акт від 30.06.2015 в односторонньому порядку</t>
  </si>
  <si>
    <t>F11GL13688</t>
  </si>
  <si>
    <t>11225412000</t>
  </si>
  <si>
    <t>20 дол. США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</si>
  <si>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65436</t>
  </si>
  <si>
    <t>Акт від 10.06.2015р., (односторонній)</t>
  </si>
  <si>
    <t>F11GL33065</t>
  </si>
  <si>
    <t>11398837000</t>
  </si>
  <si>
    <t xml:space="preserve">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10,00% 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 (вісімнадцяти) місяців); 
10,00% від суми дострокового погашення кредиту - комісія за управління кредитом при достроковому погашенні за програмами іпотечного кредитування (за умови погашення в перші 18 (вісімнадцять)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</si>
  <si>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94518</t>
  </si>
  <si>
    <t>Акт від 15.06.2015 р., односторонній</t>
  </si>
  <si>
    <t>F11GL20228</t>
  </si>
  <si>
    <t>40/04/07-C</t>
  </si>
  <si>
    <t>комісія за касове обслуговування 505,00 грн у день надання позичкових коштів</t>
  </si>
  <si>
    <t>на момент отримання кредиту в шлюбі не перебував (розведений)</t>
  </si>
  <si>
    <t>40/04/І01/07-С</t>
  </si>
  <si>
    <t xml:space="preserve">
акт від 07.07.2015р. в односторонньому порядку
</t>
  </si>
  <si>
    <t>F11GL38657</t>
  </si>
  <si>
    <t>11247726001 (11247726000)</t>
  </si>
  <si>
    <t>20,00 дол.США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клієнта(при пролонгації); 
1,00 дол.США - комісія за управління кредитом при зміні схеми погашення кредиту.</t>
  </si>
  <si>
    <t>F11GL36230</t>
  </si>
  <si>
    <t>11329599001 (11329599000)</t>
  </si>
  <si>
    <t xml:space="preserve">1,5% (від суми кредиту/ліміту кредитної лінії) - комісія за надання кредиту/кредитної лінії; 0,1% (від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клієнта(при пролонгації);  2,00 дол. США - комісія за управління кредитом при зміні схеми погащення кредиту.
</t>
  </si>
  <si>
    <t>Купівля нерухомості</t>
  </si>
  <si>
    <t>Акти від 08.11.2018р. В односторонньому порядку</t>
  </si>
  <si>
    <t>F11GL38162</t>
  </si>
  <si>
    <t>11158468000</t>
  </si>
  <si>
    <t>комісія за видачу кредиту - 1% від суми фактично виданих коштів</t>
  </si>
  <si>
    <t xml:space="preserve">придбання квартири </t>
  </si>
  <si>
    <t>Акт від 17.09.2018р., односторонній</t>
  </si>
  <si>
    <t>F11GL36318</t>
  </si>
  <si>
    <t>11224988000 / 11224988001</t>
  </si>
  <si>
    <t>0,1% (від суми кредиту/ліміту) - комісія за управління кредитом при внесенні змін в кредитний договір за ініціативою клієнта (окрім прологації та збільшення ліміту по кредиту); 0,99% (від суми кредиту/ліміту) - комісія за управління кредитом при внесенні змін в кредитний договір за ініціативою клієнта (при пролонгації); 20,00 дол. США - комісія за комісія за надання кредиту/кредитної лінії</t>
  </si>
  <si>
    <t>Акт від 15.02.2018р., односторонній</t>
  </si>
  <si>
    <t>F11GL20309</t>
  </si>
  <si>
    <t>11079344001 (11079344000)</t>
  </si>
  <si>
    <t>1,00 дол. США - комісія за управління кредитом при зміні схеми погашення кредиту.</t>
  </si>
  <si>
    <t>Акт від 21.09.2018р., (односторонній)</t>
  </si>
  <si>
    <t>F11GL36321</t>
  </si>
  <si>
    <t>11138588000</t>
  </si>
  <si>
    <t>акт від 07.07.2015р., в односторонньому порядку</t>
  </si>
  <si>
    <t>F11GL38164</t>
  </si>
  <si>
    <t>11179351000 (11179351001)</t>
  </si>
  <si>
    <t>15,5% (кредит списано за рахунок резервів Банку 31.05.2013 р.Відсотки не нараховуються)</t>
  </si>
  <si>
    <t>акт від 02.11.2018р., в односторонньому порядку</t>
  </si>
  <si>
    <t>11149625000 (11149625001)</t>
  </si>
  <si>
    <t>53575</t>
  </si>
  <si>
    <t>F11GL33016</t>
  </si>
  <si>
    <t>11267508000</t>
  </si>
  <si>
    <t>комісія за управління кредитом при внесенні змін в кредитний договір за ініціативою клієнта (окрім пролонгації та збільшення ліміту по кредиту) 0,1% від суми кредиту; комісія за управління кредитом при внесенні змін в кредитний договір за ініціативою клієнта (при пролонгації) 0,99% від суми кредиту;</t>
  </si>
  <si>
    <t>акт від 05.06.2015р. в односторонньому порядку</t>
  </si>
  <si>
    <t>акт від 26.06.2018р. в односторонньому порядку</t>
  </si>
  <si>
    <t>F11GL30325</t>
  </si>
  <si>
    <t>11108629000</t>
  </si>
  <si>
    <t>11133590000</t>
  </si>
  <si>
    <t>акт від 21.08.2015 р. в односторонньому порядку</t>
  </si>
  <si>
    <t>F11GL29637</t>
  </si>
  <si>
    <t>11329377000 (11329377001)</t>
  </si>
  <si>
    <t>14% (Кредит списано за рахунок резервів Банку. Відсотки не нараховуються)</t>
  </si>
  <si>
    <t xml:space="preserve">1,00 USD - комісія за управління кредитом при зміні схеми погашення кредита; 1,5% від суми кредиту (незалежно від валюти кредиту)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</si>
  <si>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14038</t>
  </si>
  <si>
    <t>акт від 27.09.2018р., односторонній</t>
  </si>
  <si>
    <t>F11GL38680</t>
  </si>
  <si>
    <t>11282861000 (11282861001)</t>
  </si>
  <si>
    <t>F11GL27488</t>
  </si>
  <si>
    <t>11260385001 (11260385000)</t>
  </si>
  <si>
    <t>комісія за управління кредитом при внесенні  змін в кредитний договір за ініціативою клієнта (окрім  пролонгації та збільшення ліміту по кредиту) - 0,1% від суми кредиту/ліміту; комісія за управління кредитом при внесенні змін в кредитний договір за ініціативою клієнта  (при пролонгації ) - 0,99% від суми кредиту/ліміту</t>
  </si>
  <si>
    <t>F11GL31330</t>
  </si>
  <si>
    <t>11375800001 (11375800000)</t>
  </si>
  <si>
    <t>2,0 (від суми кредитної лінії) - комісія за надання кредитної лінії;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 доларів США - комісія за управління кредитом при  внесенні змін до кредитного договору за ініціативою клієнта  (при знижені ставки за договором, якщо раніше було підвищення ставки за прострочення бульше 30 днів)</t>
  </si>
  <si>
    <t>ІД -ні, видано колишньому співробітнику, здійснюється пошук. ДУ до ІД - так</t>
  </si>
  <si>
    <t>так, ДУ №4 - копія</t>
  </si>
  <si>
    <t>Акт від 04.07.2018р., односторонній</t>
  </si>
  <si>
    <t>11398737000</t>
  </si>
  <si>
    <t>Комісія за управління кредитом при внесенні змін в КД за ініціативою клієнта (окрім пролонгації та збільшення ліміту по кредиту) 0,1% від суми залишкової заборгованості. Комісія за управління кредитом при внесенні змін в КД за ініціативою клієнта (при пролонгації) 0,99 % від суми залишкової заборгованості. Комісія за управління кредитом при внесенні змін в КД за ініціативою клієнта ( при зміні об`єкта нерухомості протягом перших 18 місяців) 10 % від суми залишкової заборгованості. Комісія за управління кредитом при достроковому погашенні за програмами іпотечного кредитування (за умови погашення в перші 18 місяців) 10 % від суми дострокового погашення кредиту. Комісія за управління кредитом при внесенні змін в КД за ініціативою клієнта ( при зниженні ставки за договором, якщо раніше було підвищення ставки за прострочення більше 30 днів) 100 доларів США.</t>
  </si>
  <si>
    <t xml:space="preserve">акт від 21.08.2015 р., в односторонньому порядку </t>
  </si>
  <si>
    <t>863/2/502.230</t>
  </si>
  <si>
    <t>F11GL13651</t>
  </si>
  <si>
    <t>1901/0208/88-014</t>
  </si>
  <si>
    <t>за перевірку документів - 1%</t>
  </si>
  <si>
    <t>ні - КД (видано колишньому співробітнику Банку, здійснюється пошук);
так - Додаткові угоди</t>
  </si>
  <si>
    <t>ні (видано колишньому співробітнику Банку, здійснюється пошук)</t>
  </si>
  <si>
    <t>Акт від 02.05.2018р., односторонній</t>
  </si>
  <si>
    <t>F11GL27496</t>
  </si>
  <si>
    <t>11303682000 (11303682001)</t>
  </si>
  <si>
    <t>13,9% (Кредит списано за рахунок резервів Банку 31.05.2013. Відсотки не нараховуються)</t>
  </si>
  <si>
    <t>1,5%(від суми кредиту/ліміту кредитної лінії) - комісія за надання кредиту/кредитної лінії;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1 дол США- за управління кредитом при зміні схеми погашення</t>
  </si>
  <si>
    <t>77920</t>
  </si>
  <si>
    <t>акт від 21.08.2015р., в односторонньому порядку</t>
  </si>
  <si>
    <t>F11GL33934</t>
  </si>
  <si>
    <t>11332890000</t>
  </si>
  <si>
    <t>1,5% від суми кредиту - комісія за надання кредиту; 
0,1% від суми кредиту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кредиту - комісія за управління кредитом при внесенні змін в кредитний договір за ініціативою клієнта (при пролонгації).</t>
  </si>
  <si>
    <t>F11GL27501</t>
  </si>
  <si>
    <t>11332566000</t>
  </si>
  <si>
    <t>F11GL27500</t>
  </si>
  <si>
    <t>39.3ВН/7/36-клн</t>
  </si>
  <si>
    <t>13,6% (840), 15,3%(980)</t>
  </si>
  <si>
    <t>1 767,50 грн. - комісія за касове обслуговування; 1% від суми траншу-за надання коштів</t>
  </si>
  <si>
    <t>мультивалютна траншева кредитна лінія</t>
  </si>
  <si>
    <t>39.3ВН/7/І01/36-клн</t>
  </si>
  <si>
    <t>F11GL31667</t>
  </si>
  <si>
    <t>11064613000 (11064613001)</t>
  </si>
  <si>
    <t>13,3% (кредит списано за рахунок резервів банку 31.05.2013, відсотки не нараховуються)</t>
  </si>
  <si>
    <t>F11GL36338</t>
  </si>
  <si>
    <t>11397146000(11397146001)</t>
  </si>
  <si>
    <t xml:space="preserve">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t>
  </si>
  <si>
    <t xml:space="preserve"> споживчі цілі</t>
  </si>
  <si>
    <t>94155</t>
  </si>
  <si>
    <t>F11GL29447</t>
  </si>
  <si>
    <t>10302501000 (80/64М)</t>
  </si>
  <si>
    <t>1,65 % від суми фактично виданих коштів - комісія за видачу кредиту</t>
  </si>
  <si>
    <t>на момент отримання кредиту у шлюбі не перебувала</t>
  </si>
  <si>
    <t>акт від 09.07.2015р. в односторонньому порядку</t>
  </si>
  <si>
    <t>F11GL37608</t>
  </si>
  <si>
    <t>11054731000</t>
  </si>
  <si>
    <t>25209</t>
  </si>
  <si>
    <t>акт від 12.06.2015 в односторонньому порядку</t>
  </si>
  <si>
    <t>F11GL36342</t>
  </si>
  <si>
    <t>11055771000</t>
  </si>
  <si>
    <t>акти від 06.07.2018р., односторонні</t>
  </si>
  <si>
    <t>F11GL31338</t>
  </si>
  <si>
    <t>11194807000</t>
  </si>
  <si>
    <t>60606</t>
  </si>
  <si>
    <t>F11GL13719</t>
  </si>
  <si>
    <t>11287079000</t>
  </si>
  <si>
    <t>60606-2</t>
  </si>
  <si>
    <t>11031453000</t>
  </si>
  <si>
    <t>комісія за надання кредитної лінії 2% від суми кредиту (6060,00грн.)</t>
  </si>
  <si>
    <t>кредит на споживчі цілі</t>
  </si>
  <si>
    <t>ні (АТ "Укрсиббанк" передано до ДВС)</t>
  </si>
  <si>
    <t>акт від 05.03.2018р., односторонній</t>
  </si>
  <si>
    <t>F11GL20864</t>
  </si>
  <si>
    <t>1901/1006/88-451</t>
  </si>
  <si>
    <t>за проведення розрахунків та перевірку документів - 0,2% від розміру кредиту</t>
  </si>
  <si>
    <t>акт від 02.07.2015р., односторонній</t>
  </si>
  <si>
    <t>F11GL34424</t>
  </si>
  <si>
    <t>11343072000 (11343072001)</t>
  </si>
  <si>
    <t xml:space="preserve">1,5% від суми кредиту -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 </t>
  </si>
  <si>
    <t>так (відсутня ДУ про подовження терміну дії КД, наявний додаток)</t>
  </si>
  <si>
    <t>будинок - акт від 09.11.2018р., односторонній
земля - акт від 21.08.2015р., односторонній</t>
  </si>
  <si>
    <t>F11GL38187</t>
  </si>
  <si>
    <t>11258567000 (11258567001)</t>
  </si>
  <si>
    <t>13,9% (Кредит списано за рахунок резервів Банку. Відсотки не нараховуються з 31.05.2013р.)</t>
  </si>
  <si>
    <t>акт від 09.11.2018р., односторонній</t>
  </si>
  <si>
    <t>11006289000 (120/65-06, 11006289001)</t>
  </si>
  <si>
    <t>1,65% від розміру кредиту - за надання кредиту;
1 долар США - за зміну схеми погашення</t>
  </si>
  <si>
    <t>1901/0308/88-033</t>
  </si>
  <si>
    <t>1% (від розміру кредиту) - комісія за перевірку документів;
2% річних (від неотриманої суми кредиту) - щомісячна комісія.</t>
  </si>
  <si>
    <t>акт від 09.07.2015, в односторонньому порядку</t>
  </si>
  <si>
    <t>F11GL36348</t>
  </si>
  <si>
    <t>11157919000</t>
  </si>
  <si>
    <t>Акт від 24.05.2018р., односторонній</t>
  </si>
  <si>
    <t>F11GL29462</t>
  </si>
  <si>
    <t>11353180000 (11353180001)</t>
  </si>
  <si>
    <t>2,00%(від суми кредиту) - комісія за надання кредиту; 
0,1%(від суми залишкової заборгованості)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залишкової заборгованості) - комісія за управління кредитом при внесенні змін в кредитний договір за ініціативою клієнта(при пролонгації); 
10,00%(від суми залишкової заборгованості) - комісія за управління кредитом при внесенні змін в кредитний договір за ініціативою клієнта(при зміні об'єкту нерухомості протягом перших 18(вісімнадцяти) місяців); 
100,00 дол. США - комісія за управління кредитом при внесенні змін до кредитного договору за ініціативою клієнта(при зниженні ставки за договором, якщо раніше було підвищення ставки за прострочення більше 30 днів).
1,00 долар США - за зміну схеми погашення кредиту</t>
  </si>
  <si>
    <t>86869</t>
  </si>
  <si>
    <t>F11GL33958</t>
  </si>
  <si>
    <t>10301982000 (14/501)</t>
  </si>
  <si>
    <t>акт від 01.07.2015р. в односторонньому порядку</t>
  </si>
  <si>
    <t>F11GL31528</t>
  </si>
  <si>
    <t>11273925000</t>
  </si>
  <si>
    <t>0,01% (від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</si>
  <si>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акт від 25.08.2015 в односторонньому порядку</t>
  </si>
  <si>
    <t>F11GL38193</t>
  </si>
  <si>
    <t>11213819000 (11213819001)</t>
  </si>
  <si>
    <t>15,5% (Кредит списано за рахунок резервів Банку. Відсотки не нараховуються)</t>
  </si>
  <si>
    <t>11346978000 (11346978001)</t>
  </si>
  <si>
    <t>3 711,75 грн. - комісія за видачу кредита; 1,5% - комісія за надання кредиту; 0,1%(від суми кредиту/ліміту) - комісія за управління кредитом при внесенні змін в кредитний договір за ініціативою клієнта(окрім пролонгації та збільшення ліміту по кредиту); 0,99%(від суми кредиту/ліміту) - комісія за управління кредитом при внесенні змін в кредитний договір за ініціативою клієнта(при пролонгації).</t>
  </si>
  <si>
    <t>F11GL38977</t>
  </si>
  <si>
    <t>10700541000 /10700541001 (0110-220306-М)</t>
  </si>
  <si>
    <t>1,99% від суми кредиту - комісія за видачу кредиту; комісія за зміну схеми погашення - 2,0 дол. США.</t>
  </si>
  <si>
    <t>11234759000</t>
  </si>
  <si>
    <t>20 дол. США - комісія за видачу кредиту</t>
  </si>
  <si>
    <t>11350722001 (11350722000)</t>
  </si>
  <si>
    <t>1,00 дол.США - комісія за управління кредитом при зміні схеми погашення кредиту</t>
  </si>
  <si>
    <t>11389668001 (11389668000)</t>
  </si>
  <si>
    <t>2% від суми кредиту - комісія за надання кредиту; 
 0,1% від суми залишкової  заборгованості - комісія за управління кредитом при внесенні змін в кредитний договір за ініціативою клієнта (окрім пролонгації та збільшення ліміту по кредиту); 
 0,99% від суми залишкової заборгованості - комісія за управління кредитом при внесенні змін в кредитний договір за ініціативою клієнта (при пролонгації); 
100 дол. США - комісія за управління кредитом при внесенні змін до кредитного договору за ініціативою клієнта (при зниженні ставки за договором, якщо раніше було підвищення ставки за прострочення більше 30 днів);
1 дол. США - комісія за управління кредитом при зміні схеми погашення кредиту.</t>
  </si>
  <si>
    <t xml:space="preserve">так  </t>
  </si>
  <si>
    <t>2. Залишок заборгованості на 01.06.2020</t>
  </si>
  <si>
    <t>Сума платежів отриманих від боржника за ІІ квартал 2020</t>
  </si>
  <si>
    <t>4.16.</t>
  </si>
  <si>
    <t>4.17.</t>
  </si>
  <si>
    <t>2407 пул 1</t>
  </si>
  <si>
    <t>2408 пул 2</t>
  </si>
  <si>
    <t>ЗАГАЛОМ, грн.</t>
  </si>
  <si>
    <t>2001 (2290 не вишла на торги) пул 9</t>
  </si>
  <si>
    <t>2002 (2292 не вишла на торги) пул 10</t>
  </si>
  <si>
    <t>№ пропоз на індивід. торгах</t>
  </si>
  <si>
    <t>ост. пропоз. пулу</t>
  </si>
  <si>
    <t>1998 (2255 не вишла на торги) пул 8</t>
  </si>
  <si>
    <t xml:space="preserve"> Нежитлова будівля, що складається з приміщення клубу, загальною площею 806,9 кв.м., прибудови, загальною площею 61,5 кв.м., прибудови, загальною площею 43,4 кв.м., складу-прибудови, загальною площею 67,4 кв.м., прибудови, загальною площею 4,0 кв.м., приміщення контори, загальною площею 502,9 кв.м., які розташовані на орендованій земельній ділянці, площею 1486,1 кв.м., за адресою: Черкаська обл., Звенигородський р-н, с. Вільховець, вул. Заводська</t>
  </si>
  <si>
    <t xml:space="preserve"> Трикімнатна квартира, загальною площею - 71,0 кв. м., житловою площею - 44,2 кв.м., за адресою: Львівська обл., Пустомитівський р-н., с. Миколаїв, вул. Без назви, буд. 2</t>
  </si>
  <si>
    <t xml:space="preserve"> Житловий будинок загальною площею 174,30 кв. м., житловою площею 93,50 кв.м., за адресою: Чернівецька обл., м. Заставна, пров. Сарани</t>
  </si>
  <si>
    <t xml:space="preserve"> Майнові права відповідно до договору іпотеки на домоволодіння, а саме житловий будинок літ. А-1 загальною площею - 73,2 кв.м., житловою площею - 43,0 кв.м., убиральня літ. Б, навіс літ. В, душ літ. Г, 1-13, І-споруди, що знаходиться за адресою: Дніпропетровська обл., м. Дніпро (Дніпропетровськ), вул. Берсенівська
Відсутні обтяження у вигляді іпотеки та заборони за даними ДРРПНМ.             </t>
  </si>
  <si>
    <t xml:space="preserve"> Квартира загальною площею 71,9 кв.м., житловою площею 40,4 кв.м., що знаходиться за адресою: м. Дніпро (раніше м. Дніпропетровськ), Красногвардійський р-н, пров. Енергетичний, буд. 8</t>
  </si>
  <si>
    <t xml:space="preserve"> майнові права на нежитлові будівлі, загальною площею - 1734,40 кв.м., а саме: складські приміщення літ. О-1 площею 678,7 кв.м., ПТО з гаражами літ. Щ-1 площею 570,8 кв.м., споруда УМС  літ. Б-1 площею 241,1 кв.м., будівля ГРП літ. В-1 площею 7,0 кв.м., склад навіс діт. Т-1 площею 226,0 кв.м., пожежний пункт літ. М-1 площею 10,8 кв.м., що знаходяться за адресою: м. Львів, 
вул. Городоцька</t>
  </si>
  <si>
    <t>Квартира, за адресою: м.Дніпро (м.Дніпропетровськ), пр  Дмитра Яворницького ( Маркса Карла), буд. 46. Загальна площа 60,6 кв.м.</t>
  </si>
  <si>
    <t xml:space="preserve"> Майнові права відповідно до договору іпотеки на двокімнатну квартиру загальною площею - 55,80 кв.м., житлова площа - 33,40 кв.м., що знаходиться за адресою: Львівська область, м. Стрий, вулиця Грабця, буд. 7-б
За даними ДРРПНМ відсутні обтяження у вигляді іпотеки та заборони, зареєстронано нового власника      </t>
  </si>
  <si>
    <t>Трикімнатна квартира, загальною площею 63,7 кв. м., житловою площею 37,6 кв.м., що знаходиться за  адресею : Хмельницька обл, м. Хмельницький, 
вул. Зарічанська (вул. Куйбишева), 
буд. 20/2
Право власності зареєстровано за Позичальником та іншою фізичною особою.</t>
  </si>
  <si>
    <t xml:space="preserve"> Житлова квартира, загальною площею 51,8 кв.м., житловою площею 28,7 кв.м., що знаходиться за адресою: Хмельницька обл., м.Хмельницький, вул.Зарічанська, буд.36/3</t>
  </si>
  <si>
    <t xml:space="preserve">  Двокімнатна квартира загальною площею 51,8 кв.м., житловою площею 28,8 кв.м., за адресою: Хмельницька область, м. Шепетівка, вул. Залізнична 91</t>
  </si>
  <si>
    <t xml:space="preserve"> Житловий будинок загальною площею 120,40 кв.м, житловою площею -57,20 кв.м, за адресою: Тернопільська обл., м. Кременець, вул. Плитниця-11</t>
  </si>
  <si>
    <t>Двокімнатна квартира, загальною площею - 52,30 кв.м., житловою площею - 28,6 кв.м., що знаходиться за адресою: Хмельницька обл., м. Хмельницький, Львівське шосе, буд. 14</t>
  </si>
  <si>
    <t xml:space="preserve"> 1) Житловий будинок з належними до нього господарськими будівлями та спорудами загальною площею - 53,50 кв.м., житловою площею - 32,20 кв.м.,
2) Земельна ділянка, площею - 0,1000 га, цільове призначення - для будівництва та обслуговування жилого будинку, господарських будівель і споруд,
3) Земельна ділянка, площею - 0,1883 га, цільове призначення - для ведення особистого селянського господарства,                                                                                                    які знаходяться за адресою: Чернівецька обл., м. Сторожинець, вул. Хмельницького</t>
  </si>
  <si>
    <t xml:space="preserve"> Квартира, загальною площею - 75,5 кв.м., житловою площею - 53,6 кв.м., що знаходиться за адресою: Чернівецька обл., м. Чернівці, вул. Челюскінців, буд. 4</t>
  </si>
  <si>
    <t xml:space="preserve"> автомобіль, тип - легковий комбі - В, марка Skoda, модель  Octavia Tour 1.6і, 2007 року випуску, колір чорний</t>
  </si>
  <si>
    <t xml:space="preserve"> Квартира, загальною площею 50,4 кв.м., житловою площею 29,2 кв.м., розташована за адресою: Кіровоградська обл., м.Кропивницький (раніше - Кіровоград), вул.Героїв України (раніше - Героїв Сталінграду), буд.22, корп.2</t>
  </si>
  <si>
    <t xml:space="preserve"> Застава розповсюджується по 2-м кредитам Позичальника: № 11070883002 (11070883000) від 03.11.2006 р. та № 11173505002 (11173505000) від 09.08.2007 р.
Нежитлове приміщення ресторану, загальною площею 233,78 кв. м., за адресою: Закарпатська обл., Тячівський р-н, с. Бедевля, 
вул. Вайнагія</t>
  </si>
  <si>
    <t xml:space="preserve"> Застава розповсюджується по 2-м кредитам Позичальника: № 11070883002 (11070883000) від 03.11.2006 р. та № 11173505002 (11173505000) від 09.08.2007 р.
Майновий комплекс, будівля ресторану загальною площею 191,99 кв. м. та господарська споруда, розташований за адресою: Закарпатська обл., Тячівський р-н, с. Бедевля, вул. Вайнагія
</t>
  </si>
  <si>
    <t xml:space="preserve"> Нежитлові приміщення (магазин непродовольчих товарів) загальною площею 50,9 кв. м.,  сараю площею 6,0 кв.м., знаходяться за адресою: Полтавська обл., м. Полтава, вул. Європейська (раніше вул. Фрунзе)</t>
  </si>
  <si>
    <t xml:space="preserve"> Домоволодіння загальною площею - 210,70 кв.м., житловою площею - 102,40 кв.м., та Земельна ділянка площею - 0,0467 га, з цільовим призначенням - для будівництва та обслуговування житлового будинку, що знаходяться за адресою: Закарпатська обл., м. Мукачеве, вул. Туряниці      </t>
  </si>
  <si>
    <t xml:space="preserve"> Трикімнатна квартира, загальна площа 65,6 кв. м, житлова площа 42,7 кв.м,  за адресою: Хмельницька обл, м. Старокостянтинів, вул. І.Франка, буд. 37</t>
  </si>
  <si>
    <t xml:space="preserve"> Двокімнатна квартира загальною площею - 57,00 кв.м, житлова площа - 36,00 кв.м, знаходиться за адресою: Дніпропетровська область,  м. Кам"янське, (раніше - м. Дніпродзержинськ), вул. Сировця, буд. 29       </t>
  </si>
  <si>
    <t xml:space="preserve"> Земельна ділянка загальною площею 0,1075 га, для ведення садівництва і городництва, що знаходиться за адресою: Львівська область, Яворівський район, Бірківська сільська рада. </t>
  </si>
  <si>
    <t xml:space="preserve"> Трикімнатна квартира, загальною площею - 58,7 кв.м., житловою площею - 36,4 кв.м., розташована за адресою: Хмельницька обл., м. Хмельницький, вул. Хотовицького (вул. Затонського), буд. 11/а</t>
  </si>
  <si>
    <t>Житловий будинок, загальною площею 198,5 кв.м., житловою площею 74,9 кв.м., за адресою: Житомирська обл., Бердичивський р-н, с. Житинці, вул. Нікітіна, а також майнові права - право власності на земельну ділянку площею 0,25 га, надану для будівництва та обслуговування житлового будинку та госпсоруд, і право власності на земельну ділянку площею 0,0885 га надану для ведення особистого селянського господарства.</t>
  </si>
  <si>
    <t>Майнові права відповідно до договору іпотеки на нежитлове приміщення, загальна площа - 77,1 кв.м., адреса: м. Дніпропетровськ, вул. Леніна, буд. 15
За даними ДРРПНМ відсутні обтяження у вигляді іпотеки та заборони, зміна власника.</t>
  </si>
  <si>
    <t xml:space="preserve">  - Житловий будинок, загальною площею - 193,1 кв.м., житловою площею - 79,6 кв.м., який знаходиться за адресою: Житомирська область, Житомирський район, с. Іванівка, вулиця Шевченка;
 - Земельна ділянка, загальною площею - 1 250 кв.м., розташовага за адресою: Житомирська область, Житомирський район, с. Іванівка, вулиця Шевченка.
    </t>
  </si>
  <si>
    <t xml:space="preserve"> Застава розповсюджується по 2-м кредитам Позичальника №11196596000 від 10.08.2007р. та №11363105000 (11363105001) від 23.06.2008р.:
Однокімнатна квартира, загальною площею - 41,85 кв.м., житловою площею - 21,5 кв.м, що знаходиться за адресою: Львівська обл., м. Сокаль, 
вул. Б. Хмельницького, буд. 46</t>
  </si>
  <si>
    <t xml:space="preserve"> Застава розповсюджується по 2-м кредитам Позичальника №11196596000 від 10.08.2007р. та №11363105000 (11363105001) від 23.06.2008р.
Однокімнатна квартира, загальною площею - 41.8 кв.м., житловою площею - 21,5 кв.м, що знаходиться за адресою: Львівська обл., м. Сокаль, 
вул. Хмельницького, буд. 46</t>
  </si>
  <si>
    <t xml:space="preserve"> Житловий будинок загальною площею 53,10 кв.м., житловою площею 20,10 кв.м., що знаходиться за адресою: Закарпатська обл., Переченський р-н, с. Зарічево, вул. Дружби</t>
  </si>
  <si>
    <t>Двокімнатна квартира, загальною площею 49,2 кв.м, житловою площею 27,8 кв.м.,  що знаходиться за адресою:  Полтавська обл., м. Кременчук, квартал 278, буд. 22-А</t>
  </si>
  <si>
    <t xml:space="preserve"> Майнові права відповідно до Іпотечного договору на трикімнатну квартиру загальною площею 51,9 кв.м., житловою площею 38,3 кв.м., що знаходиться за адресою: Вінницька обл., м. Вінниця, вул. Магістратська ( раніше вул. 1 Травня), буд. 166
За даними ДРРПНМ відсутні обтяження у вигляді іпотеки та заборони, запис щодо іпотеки зареєстровано за Товариством з обмеженою відповідальністю,            
відсутні записи про реєстрацію права власності.             
             </t>
  </si>
  <si>
    <t xml:space="preserve"> Застава розповсюджується по 2-м кредитам Позичальника: №11397782000 від 26.09.2008р. та №11397952000 (11397952001) від 26.09.2008р.
Двокімнатна квартира, загальною площею - 49,9 кв.м., житловою площею - 28,5 кв.м., що знаходиться за адресою: Волинська обл., м. Луцьк, вул. Гордіюк, буд. 12   </t>
  </si>
  <si>
    <t xml:space="preserve"> Застава розповсюджується по 2-м кредитам Позичальника: №11397782000 від 26.09.2008р. та №11397952000 (11397952001) від 26.09.2008р.
Двокімнатна квартира, загальною площею - 49,9 кв.м, житловою площею - 28,5 кв.м., за адресою: Волинська обл., м. Луцьк, вул. Гордіюк, буд. 12. Запис щодо обтяження майна іпотекою відсутній у державному реєстрі             </t>
  </si>
  <si>
    <t xml:space="preserve"> Трикімнатна квартира, загальною площею - 48,11 кв.м., житловою площею - 32,70 кв.м., що знаходиться за адресою: Житомирська обл., м. Житомир, вул. Вітрука, буд. 27         </t>
  </si>
  <si>
    <t xml:space="preserve"> Двокімнатна квартира, загальною площею 43,5 кв.м., житлова площа 27,8 кв.м., що знаходиться за адресою : м. Хмельницький, вул. Староконстянтинівське шосе, буд. 16           </t>
  </si>
  <si>
    <t xml:space="preserve">  Житловий будинок з надвірними будівлями і спорудами, загальною площею 94,2 кв.м., житловою площею 57,6 кв.м., та земельна ділянка площею 0,0753 га, що знаходяться за адресою: Волинська обл., Ківерцівський р-н, м.Ківерці, вул.Паркова</t>
  </si>
  <si>
    <t xml:space="preserve"> Домоволодіння, загальною площею 55,6 кв.м., житловою площею 29,0 кв.м., що знаходиться за адресою: 89655, Закарпатська обл., Мукачівський р-н, с. Страбичово, вул. Добровольців</t>
  </si>
  <si>
    <t xml:space="preserve"> Двокімнатна квартира, загальною площею 52,4 кв.м., житловою площею 28,3 кв.м., що розташована за адресою: Закарпатська обл., м.Ужгород, вул.Заньковецької, буд.17           </t>
  </si>
  <si>
    <t xml:space="preserve"> 2-х кімнатна квартира, загальною площею 48,50 кв.м., житловою площею 29,10 кв.м., що знаходиться за адресою: Дніпропетровська обл., м. Кривий Ріг, вул. Ньютона, буд. 34           </t>
  </si>
  <si>
    <t>Житловий будинок, загальною площею 175,0 кв.м., житловою площею 91,2 кв.м., що знаходиться за адресою: Дніпропетровська обл., Царичанський р-н, смт.Царичанка, вул.Ленінградська</t>
  </si>
  <si>
    <t xml:space="preserve"> Однокімнатна квартира, загальною площею 33,1 кв.м, житловою площею 18,8 кв.м., що знаходиться за адресою: Дніпропетровська обл., м.Дніпро (раніше м.Дніпропетровськ), вул.Шмідта, буд.21
             </t>
  </si>
  <si>
    <t xml:space="preserve"> Іпотека розповсюджується на 2 кредита Позичальника: КД № 11353788000 від 29.05.2008р., та КД №11159614000 від 25.05.2007р.
Однокімнатна квартира, загальною площею 43,6 кв.м., житловою площею 19,3 кв.м., розташована за за адресою: м. Хмельницький, вул. Щербакова, буд. 12/2</t>
  </si>
  <si>
    <t xml:space="preserve"> Іпотека розповсюджується на 2 кредита Позичальника: КД № 11353788000 від 29.05.2008р., та КД №11159614000 від 25.05.2007р.   
Однокімнатна квартира, загальною площею 43,6 кв.м., житловою площею 19,3 кв.м., розташована за за адресою: м. Хмельницький, вул. Щербакова, буд. 12/2</t>
  </si>
  <si>
    <t xml:space="preserve"> Трикімнатна квартира загальною площею - 69,5 кв.м., житловою площею - 41,2 кв.м., що знаходиться за адресою: Івано-Франківська обл., м. Івано-Франківськ, вул. Вовчинецька (вул. Гагаріна), буд. 194Б</t>
  </si>
  <si>
    <t xml:space="preserve"> Трикімнатна квартира загальною площею 50,9 кв.м, житловою площею 33,7 кв м, за адресою: Рівненська обл., м. Рівне, вул. Соборна, буд. 34</t>
  </si>
  <si>
    <t xml:space="preserve"> Цегляний житловий будинок, загальною площею 356,6 кв.м., житловою площею 133,1 кв.м. та зем. ділянка заг.площею-0,0760 га, які знаходяться за адресою: Івано-Франківська обл., м. Івано-Франківськ, вул. Касіяна</t>
  </si>
  <si>
    <t xml:space="preserve">      Іпотека розповсюджується на два кредита Позичальника: КД №11365552001 (11365552000) від 26.06.2008 р. та КД №11365638000 від 26.06.2008 р.                                                                                                                                  Однокімнатна квартира  загальною площею 27,9 кв. м., житловою площею 16,70 кв. м., за адресою: Закарпатська обл., м. Мукачево, вул. Маргітича Івана (раніше Московська), буд. 49</t>
  </si>
  <si>
    <t xml:space="preserve">Іпотека розповсюджується на два кредита Позичальника: КД №11365552001 (11365552000) від 26.06.2008 р. та КД №11365638000 від 26.06.2008 р.                                                                                                                                  Однокімнатна квартира  загальною площею 27,9 кв. м., житловою площею 16,70 кв. м., за адресою: Закарпатська обл., м. Мукачево, вул. Маргітича Івана                             (раніше Московська), буд. 49         </t>
  </si>
  <si>
    <t>Майнові права відповідно до договору іпотеки на приміщення кафе-бару загальною площею приміщення 37,1 кв.м., площею торгового залу 29,8 кв.м., яке розташоване Львівська обл., м. Стрий, пр. Чорновола, (колишня вул. 600-річчя Стрия)
За даними ДРРПНМ відсутні обтяження у вигляді іпотеки та заборони на користь АТ "Дельта Банк", зареєстровано нового власника - Комерційна корпорація  (нерезидент, країна реєстрації: Сполучені Штати Америки), наявні обтяження у вигляді іпотеки та заборони на користь ВАТ , ТОВ .</t>
  </si>
  <si>
    <t xml:space="preserve"> Майнові права відповідно до договору іпотеки на:
 - житловий будинок загальною площею - 284,2 кв.м.. що заходиться за адресою: Львівська обл., Стрийський р-он., с. Дуліби, ул. Шевченка;
 - земельна ділянка площею 2095 кв.м., що заходиться за адресою: Львівська обл., Стрийський р-он., с. Дуліби, ул. Шевченка.
Земельна ділянка площею 0,0720 га, кадастровий номер 1, надана для будівництва обслуговування жилого будинку, господарських будівель. Земельна ділянка площею 0,1375 га, кадастровий номер 2, надана для ведення особистого селянського господарства.
За даними ДРРПНМ відсутні обтяження у вигляді іпотеки та заборони на користь АТ "Дельта Банк", зареєстровано нового власника на земельну ділянку площею 0,1375 га, кадастровий номер 2 - , наявні обтяження у вигляді іпотеки на користь ТОВ, заборони на користь ВАТ.             </t>
  </si>
  <si>
    <t xml:space="preserve"> Іпотека розповсюджується по 2-м кредитам Позичальника: №06/24/06-С від 06.05.2006 та №06/73/06-С від 14.09.2006
Майнові права відповідно до договору іпотеки на будинок, що розташований за адресою: Львівська обл., м. Стрий, вул. Коссака.
Відсутні обтяження у вигляді іпотеки та заборони за даними ДРРПНМ, запис про право власності за Позтчальником закритий 01.08.2007, підстава - знищення об'єкту.             </t>
  </si>
  <si>
    <t xml:space="preserve"> Іпотека розповсюджується по 2-м кредитам Позичальника: №06/24/06-С від 06.05.2006 та №06/73/06-С від 14.09.2006
Майнові права відповідно до договору іпотеки на будинок, що розташований за адресою: Львівська обл., м. Стрий, вул. Коссака.
Відсутні обтяження у вигляді іпотеки та заборони за даними ДРРПНМ, запис про право власності за Позичальником закритий 01.08.2007, підстава - знищення об'єкту.             </t>
  </si>
  <si>
    <t xml:space="preserve"> Однокімнатна квартира загальною площею - 30,0 кв.м, житловою площею - 16,4 кв.м, яка знаходиться за адресою: Волинська обл., м. Ковель, вул. 1-го Грудня, буд. 4</t>
  </si>
  <si>
    <t xml:space="preserve"> Трикімнатна квартира загальною площею - 58,70 кв.м., житловою площею - 42,2 кв.м., що знаходиться за адресою: Волинська обл., м. Ковель, вул. Міцкевича, буд. 3</t>
  </si>
  <si>
    <t xml:space="preserve"> 1-кімнатна квартира, загальною площею - 140,9 кв.м., житловою площею - 138,2 кв.м, яка знаходиться за адресою: м. Дніпропетровськ, вул. Рогальова, буд. 33</t>
  </si>
  <si>
    <t xml:space="preserve"> Трикімнатна квартира, загальною площею - 69,2 кв.м., що знаходиться за адресою: Львівська обл., м. Жидачів, вул. Д. Галицького, буд. 27</t>
  </si>
  <si>
    <t xml:space="preserve"> Нежитлова будівля загальною площею -156,3кв. м, матеріал стін - цегла, яка знаходиться за адресою: Львівська обл., Жидачівський р-н, с. Володимирці, вул.  Подорожненська</t>
  </si>
  <si>
    <t xml:space="preserve"> Нежитлові будівлі: Їдальня літера А, загальною площею 288,4 кв. м. та склад літера А1, загальною площею 66,3 кв.м., що знаходяться за адресою: Житомирська обл., м. Новоград-Волинський, вул. Вокзальна        </t>
  </si>
  <si>
    <t xml:space="preserve"> Застава розповсюджується по 3-м кредитам Позичальника №11225576000 (11225576001) від 28.09.2007р., №11057515000 від 16.10.2006р. та №11363906000 від 24.06.2008р.
трьохкімнатна квартира, загальна площа 64,5 кв.м., житлова площа 38,5 кв.м., за адресою: Волинська обл., м. Луцьк, вул. Кравчука, буд. 26</t>
  </si>
  <si>
    <t>Застава розповсюджується по 3-м кредитам Позичальника №11225576000 (11225576001) від 28.09.2007р., №11057515000 від 16.10.2006р. та №11363906000 від 24.06.2008р.
трьохкімнатна квартира, загальна площа 64,5 кв.м., житлова площа 38,5 кв.м., за адресою: Волинська обл., м. Луцьк, вул. Кравчука, буд. 26</t>
  </si>
  <si>
    <t xml:space="preserve"> Трикімнатна квартира загальною площею 63,1 кв. м., житловою площею 37,4 кв. м., яка розташована за адресою:  Дніпропетровська обл., м. Кривий Ріг, вул. Співдружності, буд. 5</t>
  </si>
  <si>
    <t xml:space="preserve"> Однокімнатна квартира, загальною площею - 34,9 кв.м., за адресою: Рівненська обл., м. Рівне, вул. Вербова, буд. 43         </t>
  </si>
  <si>
    <t xml:space="preserve"> Трикімнатна квартира, загальною площею - 56,90 кв. м., житловою площею - 41,7 кв. м., яка знаходиться за адресою: Закарпатська обл., м. Мукачево, вул. Кооперативна, буд. 36</t>
  </si>
  <si>
    <t>однокімнатна квартира, загальною площею - 41,4 кв.м., житловою площею -15,0 кв.м., що знаходиться за адресою: Львівська обл., м. Стрий, вул. Тарнавського, буд. 12</t>
  </si>
  <si>
    <t>Трикімнатна квартира, загальною площею - 61,8 кв.м., житловою площею - 42,0 кв.м., знаходиться   за адресою: Хмельницька обл., м. Хмельницький, вул.Львівське шосе, буд. 51</t>
  </si>
  <si>
    <t>Двокімнатна квартира, загальною площею 41,0 кв.м., житловою площею  25,7 кв.м., за адресою: Кіровоградська обл., м. Світловодськ, вул. Героїв України (колишня вул. Леніна), буд. 20
Право власності з 13.05.2015р. зареєстровано за новим власником.</t>
  </si>
  <si>
    <t xml:space="preserve"> Однокімнатна квартира, загальною площею 31,5 кв. м., житловою площею 16,8 кв. м., розташована за адресою: Дніпропетровська обл., Петріківський р-н, смт. Курилівка, вул. Залізнична, буд. 1</t>
  </si>
  <si>
    <t xml:space="preserve"> Приміщення кафе, загальною площею - 274,8 кв.м., що знаходиться за адресою: Волинська обл., вул. Горохівський р-н., м. Горохів, вул. Грушевського  </t>
  </si>
  <si>
    <t xml:space="preserve">  Домоволодіння, загальною площею 33,2 кв.м., житловою площею 19,0 кв.м, та земельна ділянка, загальною площею 0,25 га, розташовані за адресою: Закарпатська обл., Ужгородський р-н, с.Сторожниця, вул.Тиха</t>
  </si>
  <si>
    <t xml:space="preserve"> Нежитлова будівля, загальною площею 1147,8 кв.м., що знаходиться за адресою: Хмельницька обл., смт.Чемерівці, вул.Гусятинське шосе</t>
  </si>
  <si>
    <t xml:space="preserve"> Житловий будинок загальною площею - 120,2 кв.м., житловою площею - 76,7 кв.м., за адресою: Закарпатська обл., м. Мукачево, вул. Свалявська</t>
  </si>
  <si>
    <t xml:space="preserve"> Іпотека розповсюджується на два кредита Позичальника: КД №11247789000 від 06.11.2007р. та №11112597000 від 29.01.2007р.
Квартира переобладнана під тимчасовий магазин непродовольчих товарів, загальною площею 80,6 кв.м., за адресою: Житомирська обл., м.Житомир, вул.Київська, буд.7/4</t>
  </si>
  <si>
    <t xml:space="preserve"> Іпотека розповсюджується на два кредита Позичальника: КД №11247789000 від 06.11.2007р. та №11112597000 від 29.01.2007р.
Квартира переобладнана під тимчасовий магазин непродовольчих товарів, загальною площею 80,6 кв.м., за адресою: Житомирська обл., м.Житомир, вул.Київська, буд.7/4          </t>
  </si>
  <si>
    <t>Приміщення корівника №18 "З-1", площа 739,3 кв.м; приміщення телятника №19 "Ж-1", площа 736,0 кв.м.; 
приміщення пункту штучного осіменіння  №17 "И-1", площа  93,3 кв.м.; піднавіс з зерноплощадкою №1 "Д-1", площа 374,6 кв.м.; приміщення бригадного будинку №15 "Г-1", площа 43,3 кв.м.; приміщення корівника з молочним блоком №14 №В-1", площа  1162,6 кв.м.; що знаходяться за адресою: Волинська обл., Ківерцівський р-н, с.Веснянка, вул.Дачна</t>
  </si>
  <si>
    <t xml:space="preserve"> Майнові права відповідно до договору іпотеки на житловий будинок з належними до нього господарськими та побутовими будівлями і спорудами загальною площею - 436,20 кв.м., житловою площею - 96,90 кв.м., що розташований на неприватизованій земельній ділянці та знаходиться за адресою: Чернівецька обл., м. Чернівці, вул. Тихорецька
За даними ДРРПНМ відсутні обтяження у вигляді іпотеки та заборони, зареєстровано 2нових власників – (1/2 частка) та  (1/2 частка).             </t>
  </si>
  <si>
    <t xml:space="preserve"> Однокімнатна квартира загальною площею - 33,5 кв.м., житловою площею - 16,0 кв.м., яка знаходиться за адресою: Львівська обл., м. Львів, вул. Кубійовича, буд. 29</t>
  </si>
  <si>
    <t xml:space="preserve"> Нежитлова будівля магазину загальною площею 49,7 кв. м.,  знаходиться за адресою: Житомирська обл., м. Новоград-Волинський, вул. Герцена</t>
  </si>
  <si>
    <t xml:space="preserve"> Чотрикімнатна квартира, загальною площею - 76,9 кв.м., житловою - 45,1 кв.м., розташована за адресою: Волинська обл., Ковельський р-н, 
смт. Люблинець, вул. 17-го  Вересня,  буд. 3</t>
  </si>
  <si>
    <t xml:space="preserve"> Житловий будинок з приналежними до нього надвірними будівлями та спорудами вцілому, загальною площею - 69,6 кв.м., житловою площею -45,3 кв.м., за адресою: Тернопільська область, Заліщицький район, село міського типу Товсте,  вулиця С.Наливайка</t>
  </si>
  <si>
    <t xml:space="preserve"> Трикімнатна квартира, загальною площею - 81,0 кв.м., житловою площею - 49,1 кв.м., що знаходиться за адресою: Волинська область, м. Луцьк, вул. Кравчука, буд. 15-Л</t>
  </si>
  <si>
    <t xml:space="preserve"> Майновий комплекс-кафе  та торговий склад загальною площею -295,20 кв.м., (повторна іпотека) за адресою: Закарпатська область, Тячівський район, м. Тячів, вулиця Промислова (раніше вулиця Комсомольська)</t>
  </si>
  <si>
    <t xml:space="preserve"> Двокімнатна квартира загальною площею - 53,2 кв.м., яка знаходиться за адресою: Рівненська обл., м. Рівне, вул. Миколи Карнаухова (раніше - Мірющенка), буд. 11а</t>
  </si>
  <si>
    <t xml:space="preserve"> Житловий будинок з господарчими побудовами, загальною площею 51,1 кв.м., житловою площею 41,1 кв. м.,  за адресою: Дніпропетровська обл., м. Кривий Ріг, вул. Орловська</t>
  </si>
  <si>
    <t xml:space="preserve"> Житловий будинок загальною площею 74,5 кв.м., та земельна ділянка площею 0,56 га, за адресою: Полтавська обл., Глобинський р-н, с. Жуки, вул. Виноградна (раніше вул. Комсомольська). За даними ДРРП запис щодо іпотеки та заборони зареєстровано за попереднім  іпотекодержателем.                      </t>
  </si>
  <si>
    <t xml:space="preserve"> Житловий будинок цеглянний, що складається з 3-х житлових кімнат, загальною площею - 81,8 кв.м., та земельна ділянка, загальною площею 0,0025 га, цільове призначення: для будівництва та обслуговування житлового будинку та господарських споруд, розташовані за адресою: Львівська обл.,Перемишлянський р-н, с. Малі Ланки, 
хутір Застінки.
Відсутнє обтяження земельної ділянки іпотекою та забороною в Державному реєстрі.             </t>
  </si>
  <si>
    <t>Однокімнатна квартира, загальною площею 35,0 кв.м., житловою площею 17,6 кв.м., що знаходиться за адресою: Рівненська обл., м.Рівне, вул.Лермонтова, буд.9</t>
  </si>
  <si>
    <t xml:space="preserve"> Двокімнатна квартира, загальною площею - 44,1 кв.м., житловою площею - 34,0 кв.м., що знаходиться за адресою: Тернопільська обл., м. Теребовля, вул. Наливайка, буд. 1          </t>
  </si>
  <si>
    <t xml:space="preserve"> 3-х кімнатна  квартира загальною площею 46,8 кв.м, житловою площею 31,00 кв.м, за адресою: Хмельницька обл., м. Хмельницький, пр. Миру, буд. 71/2</t>
  </si>
  <si>
    <t xml:space="preserve"> Будівлі виробничої бази (адміністративний будинок, майстерня, склад, склад, склад, пилорама, вбиральня, бетонний вузол, ворота, ворота, ворота), загальною площею 1237,9 кв.м., 
та земельна ділянка, площею 0,8070 га, цільове призначення - для обслуговування виробничої бази. розташовані за адресою: Івано-Франківська обл., Долинський р., м. Долина, вулиця Підлівче</t>
  </si>
  <si>
    <t xml:space="preserve"> Домоволодіння, загальною площею - 182,1 кв.м., житловою площею - 86,4 кв.м., за адресою: Івано-Франківська обл., Галицький р-н, м. Бурштин, 
вул. Івасюка
Відсутній запис щодо обтяження у вигляді заборони на майно що передано в іпотеку.             </t>
  </si>
  <si>
    <t xml:space="preserve"> Однокімнатна квартира, загальною площею - 51,4 кв.м., яка знаходиться за адресою: Івано-Франківська обл., м. Івано-Франківськ, вул. Шевченка, б. 13</t>
  </si>
  <si>
    <t xml:space="preserve"> Нежитлові підвальні приміщення під № 1-Х111, загальною площею 166,8 кв.м., що знаходиться за адресою: Івано-Франківська обл., м.Рогатин, вул.Галицька</t>
  </si>
  <si>
    <t xml:space="preserve"> Житловий будинок  з надірними будівлями і спорудами, загальною площею - 267,1кв.м., житловою - 126,0кв.м.                                           
       Земельна ділянка, загальною площею - 0,14га., цільове призначення - землі житлової та громадської забудови (для будівництва та обслугов житлового будинку, господарських будівель та споруд),  розташовані за адресою: Тернопільська обл., с. Романівка , вул. Коцюбинського
               </t>
  </si>
  <si>
    <t xml:space="preserve"> 4-кімнатна квартира, загальна площа 85,4 кв.м., житлова площа 47,2 кв.м., що знаходиться за адресою: м. Черкаси, вул. сержанта Смірнова, буд. 2</t>
  </si>
  <si>
    <t xml:space="preserve"> Застава розповсюджується на два кредити Позичальника: КД №11349600000 від 22.05.2008р. та КД №11349660000  від 23.05.2008р.                                       Двохкімнатна квартира загальною площею - 51,50 кв.м., яка знаходиться за адресою: Чернівецька обл., м. Чернівці, вул. Підгаєцька, буд. 12   </t>
  </si>
  <si>
    <t xml:space="preserve"> Застава розповсюджується на два кредити Позичальника: КД №11349600000 від 22.05.2008р. та КД №11349660000  від 23.05.2008р.                                       Двохкімнатна квартира загальною площею - 51,50 кв.м., яка знаходиться за адресою: Чернівецька обл., м. Чернівці, вул. Підгаєцька, буд. 12</t>
  </si>
  <si>
    <t xml:space="preserve"> Квартира, право власності на яку виникне в майбутньому, яка знаходиться за адресою: м. Львів , вул. Шептицьких, буд. 36, складається з трьох житлових кімнат, житловою площею 52,0 кв.м., загальною площею - 70,0 кв.м. Комора в підвалі 6,0 кв.м., квартиру переобладнано під магазин.</t>
  </si>
  <si>
    <t>Трикімнатна квартира, загальною площею 82,2 кв.м., житловою площею 52,5 кв.м., що знаходиться за адресою: Закарпатська обл., м.Ужгород, вул.Незалежності набережна, буд.21, п.12</t>
  </si>
  <si>
    <t xml:space="preserve"> Автомобіль MITSUBISHI PAJERO SPORT, 2006 р.в.</t>
  </si>
  <si>
    <t>Двокімнатна квартира, загальною площею 44,0 кв.м., що знаходиться за адресою: Рівненська обл., м.Рівне, вул.Дорошенка, буд.6А</t>
  </si>
  <si>
    <t>Трикімнатна квартира, загальною площею 67,3 кв.м, житловою площею 39,5 кв.м, що знаходиться за адресою: Рівненська обл., м.Рівне, вул.Соборна, буд.446</t>
  </si>
  <si>
    <t xml:space="preserve"> Однокімнатна квартира, загальною площею - 39,4 кв.м., житловою площею - 20,1 кв.м., що знаходиться за адресою: Тернопільська обл., м. Тернопіль, вул. Лесі Українки, буд. 14</t>
  </si>
  <si>
    <t>Трикімнатна квартира, загальною площею 68,4 кв.м., житловою площею 40,8 кв.м., що знаходиться за адресою: Закарпаться обл., м.Ужгород, вул.Лермонтова, буд.9-А</t>
  </si>
  <si>
    <t xml:space="preserve"> Трикімнатна квартира, загальною площею - 70,7 кв.м., розташована за адресою: Рівненська область, м. Рівне, 
вулиця Льва Толстого, буд. 36</t>
  </si>
  <si>
    <t>Нежитлове приміщення магазину, розташований за адресою: м.Дніпро (раніше Дніпропетровськ), бул. Слави, що складається: Магазин - літ. А'-1 вбудовано-прибудоване приміщення
№155 поз. 1-9, 9а,14-19,27-31,ІІ-ІХ загальною площею 422,8 кв.м.
Відсутній запис щодо обтяження майна  забороною у державному реєстрі;</t>
  </si>
  <si>
    <t xml:space="preserve"> Двокімнатна квартира, загальною площею 50,1, житловою площею 27,9 кв.м., що знаходиться за адресою: Кіровоградська обл., м. Олександрія, вул 6-го Грудня, буд. №143/1</t>
  </si>
  <si>
    <t xml:space="preserve"> Чотирикімнатна квартира, загальною площею - 79,1 кв.м., житловою площею - 50,2 кв.м., що знаходиться за адресою: м. Луцьк, пр. Соборності, буд. № 20      </t>
  </si>
  <si>
    <t>Двокімнатна квартира, загальною площею 41,4 кв.м., яка знаходиться за адресою: Рівненська обл., м.Рівне, вул.Гагаріна, буд.45</t>
  </si>
  <si>
    <t>Квартира загальною площею - 73,2 кв.м., житловою площею - 38,5 кв.м., розташована за адресою: м. Дніпро (раніше Дніпропетровськ), ж/м Тополя-2, буд. 7А</t>
  </si>
  <si>
    <t xml:space="preserve"> Житловий будинок, загальною площею 198,5 кв.м., житловою площею 73,5 кв.м., що знаходиться за адресою: Закарпатська обл., м.Виноградів, вул.Персикова (вул.Кірова)
Запис щодо обтяження майна забороною відсутній у державному реєстрі.             </t>
  </si>
  <si>
    <t xml:space="preserve">Квартира загальною площею 41,4 кв.м., житловою площею 26,6 кв.м., за адресою: Вінницька обл., м. Козятин, вул. Леніна, буд. 18. За даними ДРРП запис щодо іпотеки та заборони зареєстровано за попереднім  іпотекодержателем.         </t>
  </si>
  <si>
    <t xml:space="preserve"> Нежитлова будівля, адмінбудинок, загальною площею - 857,3 кв. м., що знаходиться за адресою: Івано-Франківська обл., Галицький район, село Озеряни, ул. Івана Франка</t>
  </si>
  <si>
    <t xml:space="preserve"> Нежитлове приміщення, адмінбудинок, загальною площею - 321,3 кв.м., що знаходиться за адресою: Івано-Франківська обл., Галицький району, село Дем'янів, вул. Франка         </t>
  </si>
  <si>
    <t>Трикімнатна квартира, загальною площею 62,4 кв.м., житловою площею 36,7 кв.м., що знаходиться за адресою: Рівненська обл., м.Рівне, вул.Костромська, буд.1</t>
  </si>
  <si>
    <t>Трикімнатна  квартира, загальною плоею 70,6 кв.м., житловою площею 41,7 кв.м., що знаходиться за адресою: Дніпропетровська обл., м. Кривий Ріг, мікрорайон 5-Зарічний, буд. 81</t>
  </si>
  <si>
    <t xml:space="preserve"> Трикімнатна  квартира, загальною площею 70,6 кв.м., житловою площею 41,7 кв.м., що знаходиться за адресою: Дніпропетровська обл., м. Кривий Ріг, мікрорайон 5-Зарічний, буд. 81
             </t>
  </si>
  <si>
    <t xml:space="preserve"> Домоволодіння, в цілому складається з житлового цегляного будинку загальною площею 148,8 кв.м, житловою площею 61,4 кв.м, зазначеного в плані літ. "А", сараю "Б" - 26,0 кв.м, стодоли "В" - 13,2 кв.м, літньої кухні "Г" - 30,8 кв.м, криниці №1, що знаходиться за адресою: Івано-Франківська обл., Тисменицький р-н, с.  Чорнолізці, вул. Дільнича</t>
  </si>
  <si>
    <t xml:space="preserve"> 1) Земельна ділянка, площа 0,10 га. призначена для будівництва і обслуговування житлового будинку, господарських будівель і споруд, розташована за адресою: Хмельницька обл, м. Красилів, пров. Калиновий,  
2) Земельна ділянка, площа 0,25 га., призначена для будівництва і обслуговування житлового будинку, господарських будівель і споруд, розташована за адресою: Хмельницька обл, Хмельницька обл,  Красилівський р-н, с. Заставки.
</t>
  </si>
  <si>
    <t xml:space="preserve"> житловий будинок з господарськими спорудами, загальною площею 60,5 кв.м., житловою площею 48,5 кв.м., що знаходиться за адресою: Вінницька обл., Шаргородський р-н, с. Рахни Лісові, вул. Нова</t>
  </si>
  <si>
    <t xml:space="preserve"> Будинок загальною площею 47,6 кв.м.,  що знаходиться за адресою: Дніпропетровська обл., м. Дніпродзержинськ, вул. Гоголя</t>
  </si>
  <si>
    <t xml:space="preserve"> Будівля кафе після реконструкції загальною площею 30,5 кв.м., та аптека загальною площею  45,5 кв.м., за адресою: м.Ужгород, вул. Перемоги. Право власності на 1/2 предмета іпотеки зареєстровано за новим власником.              </t>
  </si>
  <si>
    <t xml:space="preserve"> Іпотека розповсюджується по 2-м кредитам: КД №06/06/07-НВ від 27.03.2007, укладений з Позичальником, та КД №06/07/07-НВ від 27.03.2007 р., укладений з фізичною особою.
майнові права відповідно до договору іпотеки на двокімнатну квартиру загальною площею 69,7 кв.м., житловою площею 46,9 кв.м., що знаходиться за адресою: Львівська область, м. Стрий, пр. Чорновола, буд. 24
Відсутні обтяження у вигляді іпотеки та заборони за даними ДРРПНМ.                                                    </t>
  </si>
  <si>
    <t xml:space="preserve"> Земельна ділянка площею 0,1144 га., для будівництва торгового центру, що знаходиться за адресою: Львівська область, Сколівський район, смт В.Синьовидне, вул. Січових Стрільців, В.Синьовидної селищної ради.                                                           </t>
  </si>
  <si>
    <t xml:space="preserve"> Іпотека розповсюджується по 2-м кредитам: КД №06/06/07-НВ від 27.03.2007, укладений з фізичною особою та КД №06/07/07-НВ від 27.03.2007 р., укладений з Позичальником.
майнові права відповідно до договору іпотеки на двокімнатну квартиру загальною площею 69,7 кв.м., житловою площею 46,9 кв.м., що знаходиться за адресою: Львівська область, м. Стрий, пр. Чорновола, буд. 24.
Відсутні обтяження у вигляді іпотеки та заборони за даними ДРРПНМ.             </t>
  </si>
  <si>
    <t xml:space="preserve"> Двокімнатна квартира, загальна площа 58,3 кв.м., житлова площа 43,3 кв.м., що знаходиться за адресою: Хмельницька обл., м.Кам'янецьк - Подільський, вул.Зарванська, буд.14</t>
  </si>
  <si>
    <t xml:space="preserve"> Квартира, загальною площею - 63,2 кв.м., житловою - 37,0 кв.м., що розташована за адресою: Дніпропетровська обл., м.Кам'янське (раніше - м. Дніпродзержинськ), вул. Харківська, буд. 47
             </t>
  </si>
  <si>
    <t xml:space="preserve"> Двокімнатна квартира загальною площею 43,7 кв.м., житловою площею 30,2 кв.м., за адресою : Рівненська обл., Здолбунівський р-н, м.Здолбунів,  вул. Ясна, буд. 2 
Згідно Державного реєстру речових прав на нерухоме майно зареєстровано нового власника.
За даними ДРРПНМ обтяження у вигляді іпотеки зареєстровано за ТОВ.             </t>
  </si>
  <si>
    <t xml:space="preserve"> Трикімнатна квартира, загальною площею - 66,7 кв.м., житловою площею - 42,8 кв.м., що знаходиться за адресою: Львівська обл., м. Львів, вул. Коломийська, буд. 15а</t>
  </si>
  <si>
    <t xml:space="preserve"> Об'єкт незавершеного будівництва: термоблок, 95 % готовності, та майнове право на земельну ділянку і сама земельна ділянка, площею 0,1000 га, для будівництва та обслуговування житлового будинку, господарських будівель та споруд, розташовані за адресою: Житомирська обл., с.Довжик, вул.Любовича    </t>
  </si>
  <si>
    <t xml:space="preserve"> Двокімнатна квартира, загальною площею 46,4 кв.м., житловою - 28,00 кв.м., що розташована за адресою: Дніпропетровська обл., м. Кривий Ріг, вул вул. Мистецька (раніше  - Землячки), буд.1. Відсутній запис щодо обтяження у вигляді іпотеки.             </t>
  </si>
  <si>
    <t xml:space="preserve">  Житловий будинок, загальною площею 107,1 кв.м., що знаходиться за адресою: Житомирська обл. м. Коростень, вул. П. Комуни, буд.25 </t>
  </si>
  <si>
    <t>Предмет іпотеки забезпечує КД №11234157000 від 15.10.2007р. та КД №11023624001 від 28.07.2006р.                                         Нежитлова будівля (будівля кафе-магазину), загальною площею - 514,30 кв.м, що знаходиться за адресою: Хмельницька обл., м. Староконстянтинів, вул. Орджонікідзе</t>
  </si>
  <si>
    <t>Нежиле приміщення - ціле приміщення бару, загальною площею-226,8кв.м., та вбиральня, що знаходиться за адресою: Хмельницька обл., м. Староконстянтинів, вул. Острозького</t>
  </si>
  <si>
    <t>Предмет іпотеки забезпечує КД №11234157000 від 15.10.2007р. та КД №11023624001 від 28.07.2006р.                                                            Нежитлова будівля магазину-кафе, загальною площею - 514,3 кв.м., яка знаходиться за адресою: Хмельницька обл., м. Староконстянтинів, вул. Орджонікідзе</t>
  </si>
  <si>
    <t xml:space="preserve"> Житловий будинок  загальною площею 71,5 кв.м., житловою площею 43,5 кв.м., за адресою: Закарпатська обл., м. Ужгород, вул. Болотинська</t>
  </si>
  <si>
    <t xml:space="preserve">Майнові права відповідно до договору іпотеки та житловий будинок, загальна площа - 348,6 кв.м., житлова площа - 117,3 кв.м. та земельну ділянку площею - 2000 кв.м. (кадастровий номер 1 - 0,100 га для будівництва і обслуговування житлового будинку, 2 - 0,100 га для ведення особистого селянського господарства), адреса: Дніпропетровська обл., Дніпропетровський р-н, м. Підгороднє, вул. Річна.
За даними ДРРПНМ відсутні обтяження у вигляді іпотеки та заборони відчуження, зареєстровано нового власника.             </t>
  </si>
  <si>
    <t>Майнові права відповідно до договору іпотеки на трикімнатну квартиру загальною площею - 57,9  кв.м., житловою площею - 38,2 кв.м., яка знаходиться за адресою: Дніпропетровська обл., м. Дніпро (раніше - Дніпропетровськ), пр-т Слобожанський (раніше - Газети "Правда"), буд. 81
За даними ДРРПНМ відсутні обтяження у вигляді іпотеки та заборони.</t>
  </si>
  <si>
    <t xml:space="preserve"> Трикімнатна квартира загальна площа - 66,4 кв.м.  за адресою : Хмельницька обл, Волочиський р-н, м. Волочиськ, вул. Уральських Танкістів, буд. 2-А</t>
  </si>
  <si>
    <t xml:space="preserve"> Однокімнатна кварира, загальною площею 31,7 кв.м., житловою площею 14,3 кв.м., що знаходиться за адресою: Хмельницька обл., м. Хмельницький, вул. Довженка, буд. 14</t>
  </si>
  <si>
    <t xml:space="preserve"> Трикімнатна квартира, загальною площею - 68,6 кв.м., житловою - 43,9 кв.м., розташована за адресою: Волинська обл., м. Луцьк, пр-т. Соборності, буд. 24А</t>
  </si>
  <si>
    <t xml:space="preserve">Земельна ділянка площею 0,25 га, з цільовим призначенням для будівництва та обслуговування житлового будинку, господарських будівель і споруд, що знаходиться за адресою: Полтавська обл., Полтавський р-н, с. Затурино. 
</t>
  </si>
  <si>
    <t xml:space="preserve">Земельна ділянка площею 0,25 га з цільовим призначенням для будівництва та обслуговування житлового будинку, господарських будівель і споруд, що знаходиться за адресою: Полтавська обл., Полтавський р-н, с. Затурино.
</t>
  </si>
  <si>
    <t xml:space="preserve"> Земельна ділянка площею 0,25 га, з цільовим призначенням для будівництва та обслуговування житлового будинку, господарських будівель і споруд, що знаходиться за адресою: Полтавська обл., Полтавський р-н, с. Затурино.
             </t>
  </si>
  <si>
    <t xml:space="preserve"> Земельна ділянка площею 0,23 га, з цільовим призначенням для будівництва та обслуговування житлового будинку, господарських будівель і споруд, що знаходиться за адресою: Полтавська обл., Полтавський р-н, с. Затурино.
</t>
  </si>
  <si>
    <t xml:space="preserve"> Квартира, загальною площею 94,8 кв.м.,  житловою площею 64,1 кв.м., яка знаходиться за адресою: Львівська обл., м. Дрогобич, вул. Бориславська, 
буд. 53</t>
  </si>
  <si>
    <t xml:space="preserve"> Двокімнатна квартира, загальна площа - 49,9 кв.м., житлова площа - 27,5 кв.м., що знаходиться за адресою: Хмельницька обл., м.Шепетівка, просп. Миру, буд. 5</t>
  </si>
  <si>
    <t xml:space="preserve">  - Житловий будинок, загальною площею - 52,30 кв.м., житловою площею - 31,90 кв.м., що знаходиться за адресою: Житомирська обл., Житомирський р-н, с. Пряжів, вул. Шевченка; 
 - земельна ділянка, площею 1500 кв.м., для будівництва та обслуговування жилого будинку, господарських будівель і споруд, розташована за адресою: Житомирська обл., Житомирський р-н, с. Пряжів, вул. Шевченка
 - земельна ділянка, площею 500 кв.м., для ведення особистого селянського господарства, розташована за адресою: Житомирська обл., Житомирський р-н, с. Пряжів, вул. Шевченка. 
             </t>
  </si>
  <si>
    <t xml:space="preserve"> 3-кімнатна квартира загальною площею 71,9, житловою площею 42,2 кв.м., за адресою: Хмельницька обл., м. Старокостянтинів, вул. Ессенська, буд. 6</t>
  </si>
  <si>
    <t xml:space="preserve"> Двокімнатна квартира загальною площею - 58,5 кв.м, житловою площею 38,7 кв.м., яка знаходиться за адресою: Хмельницька обл., м. Славута, вул. Перемоги, б. 25</t>
  </si>
  <si>
    <t xml:space="preserve"> Двокімнатна квартира, загальною площею 56,3 кв.м., житловою площею 28,6 кв.м., що знаходиться за адресою: Закарпатська обл., м.Ужгород, пр.Свободи (раніше пр.40-річчя Жовтня), буд.3</t>
  </si>
  <si>
    <t xml:space="preserve"> Житловий будинок з надвірними будівлями, загальною площею 153,0 кв.м., житловою площею 70,0 кв.м., що знаходиться за адресою: Рівненська обл., Рівненький р-н, с.Великий Житин, вул.Незалежності</t>
  </si>
  <si>
    <t>1) Земельна ділянка площею 0,5146 га;
2) Житловий будинок з прибудовою та надвірними будівлями загальною площею - 104,2 кв.м., житловою площею - 61,2 кв.м.;
за адресою: Черкаська обл., Тальнівський р-н, с. Білашки, вул. Незалежності (раніше - Жовтнева)</t>
  </si>
  <si>
    <t>Самохідний оприскувач, марка JOHN DEERE 6000, рік випуску - 1993                      запис щодо обтяження майна відсутній в державному реєстрі.</t>
  </si>
  <si>
    <t xml:space="preserve">Майнові права відповідно до договору іпотеки на 4-кімнатну квартиру загальною площею 59,3 кв.м, житловою площею 44,1 кв.м, за адресою: Рівненська обл, Костопільський р-н, м. Костопіль, вул. Степанська, буд. 16
Відсутні обтяження у вигляді іпотеки та заборони за даними ДРРПНМ.
</t>
  </si>
  <si>
    <t xml:space="preserve"> Двокімнатна квартира загальна площа - 38,7 кв.м., житлова площа - 24,5 кв.м., знаходиться за адресою: Хмельницька обл., м. Ізяслав, вул. Шевченка, буд. 15</t>
  </si>
  <si>
    <t xml:space="preserve">Автомобіль Марка - GEELY, Модель - MR-7151A, рік випуску 2007, колір чорний, тип ТЗ : легковий сєдан.
    </t>
  </si>
  <si>
    <t xml:space="preserve"> Двокімнатна квартира, загальною площею - 50,1 кв.м., житловою площею -29,0 кв.м., розташована за адресою: Вінницька обл., м. Вінниця, 
вул. Станіславського, буд. 38</t>
  </si>
  <si>
    <t>житловий будинок, що знаходиться за адресою: Закарпатська обл., Мукачівський р-н, с. Клячаново, вул. Димитрова</t>
  </si>
  <si>
    <t xml:space="preserve">Майнові права відповідно до договору Іпотеки на житлову нерухомість, загальною площею 70,4 кв.м., житловою площею 40,9 кв.м., яка знаходиться за адресою: Дніпропетровська обл., м. Кам'янське (раніше - Дніпродзержинськ), б-р Героїв, буд. 12. За даними ДРРП відсутні обтяження у вигляді іпотеки та заборони </t>
  </si>
  <si>
    <t xml:space="preserve"> Однокімнатна квартира, загальною площею - 35,9 кв.м., житловою площею - 16,7 кв.м., за адресою : Дніпропетровська обл., м. Дніпро (раніше - Дніпропетровськ), вул. Юрія Кондратюка (раніше Комунарівська), буд. 24</t>
  </si>
  <si>
    <t>Трикімнатна квартира, загальною площею 73,9 кв.м., житловою площею 48,4 кв.м., що розташована за адресою: Хмельницька обл., м.Старокостянтинів, вул.Миру, буд.1/30</t>
  </si>
  <si>
    <t>Житловий будинок з надвірними спорудами, загальною площею  213,20 кв. м., житловою площею - 138,70 кв. м., який розташований за адресою: Закарпатська обл., Іршавський р-н, с. Осій, вул. Івана Франка</t>
  </si>
  <si>
    <t xml:space="preserve"> Двокімнатна квартира, загальною площею - 42,7 кв.м., житловою площею - 28,0 кв.м., що знаходиться за адресою: Хмельницька обл., м. Хмельницький, вул. Подільська, буд. 132 (іпотека другої черги).             </t>
  </si>
  <si>
    <t xml:space="preserve"> Трикімнатна квартира загальною площею - 90,7 кв.м., житлова площа - 53,8 кв.м., що знаходиться за адресою: Хмельницька обл., м. Старокостянтинів, вул. Миру, буд.  15/1         </t>
  </si>
  <si>
    <t xml:space="preserve">Майнові права відповідно до договору іпотеки на житлову нерухомість, а саме  квартиру загальною площею 123,2 кв. м., житловою площею 73,2 кв. м, за адр. : Вінницька область,  м. Вінниця, вулиця Червоноармійська, буд. 29. За даним ДРРП записи щодо обтяжень у вигляді іпотеки та заборони відсутні.             </t>
  </si>
  <si>
    <t xml:space="preserve"> Застава розповсюджується на два кредити Позичальника: КД №11382337000 від 11.08.2008р. та КД №11065150000 від 26.10.2006 р. 
Нежитлове приміщення магазину, загальною площею - 86,9 кв. м., яке знаходиться за адресою: Житомирська обл., м. Бердичів, пл. Соборна. В державному реєстрі відсутнє обтяження предмету іпотеки у вигляді заборони.             </t>
  </si>
  <si>
    <t xml:space="preserve"> Застава розповсюджується по 2-м кредитам Позичальника №11382337000 від 11.08.2008р. та №11065150000 від 26.10.2006 р. 
Нежитлове приміщення магазину, загальною площею 86,9 кв. м., за адресою: Житомирська обл., м. Бердичів, пл. Соборна</t>
  </si>
  <si>
    <t xml:space="preserve"> Двохкімнатна квартира, загальною  площею - 60,8 кв.м., житловою площею  - 29,5 кв.м., що знаходиться  за адресою: Дніпропетровська обл., м. Жовті Води, вул. І. Богуна, буд. 40. За даними ДРРП обтяження у вигляді заборони зареєстровано за попереднім іпотекодержателем, запис щодо іпотеки зареєстровано за Товариство з обмеженою відповідальністю.             </t>
  </si>
  <si>
    <t>земельна ділянка площею 0,0103 га , за адресою:та : Івано-Франківська обл., Надвірнянський р-н, смт Делятин, вул. 16 Липня;
незавершене будівництво магазину загальна площа 176,2 кв.м., що знаходяться за адресою: Івано-Франківська обл., Надвірнянський р-н, смт Делятин, вул. 16 Липня.</t>
  </si>
  <si>
    <t xml:space="preserve"> Іпотека розповсюджується по 2-м кредитам Позичальника №11370790001 від 11.07.2008р. та №11370789000 (11370789001) від 11.07.2008р. 
Трикімнатна квартира, загальною площею 69,4 кв.м., що знаходиться за адресою: Хмельницька обл., м.Хмельницький, вул.Панаса Мирного, буд.27</t>
  </si>
  <si>
    <t xml:space="preserve"> Застава розповсюджується по двом кредитам: 
№11379666000(11379666001) від 06.08.2008р. - Поручителя; 
№11377771000(11377771001) від 06.08.2008р. - Позичальника. 
Кафе, загальною площею 161,4 кв.м., що знаходиться за адресою: Дніпропетровська обл., Верхньодніпровський р-н, с.Мости, вул.Республіканська</t>
  </si>
  <si>
    <t>Нежитлова будівля складу, загальною площею 272,7 кв.м., що знаходиться за адресою: Хмельницька обл., м.Шепетівка, вул.Героїв Небесної Сотні (раніше вул.Карла Маркса)</t>
  </si>
  <si>
    <t xml:space="preserve"> Житловий будинок з надвірними будівлями та спорудами, загальною площею  70,3кв.м., житловою площею 42,9кв.м., за адресою: Закарпатська обл., м.Ужгород, вул. Донська</t>
  </si>
  <si>
    <t xml:space="preserve"> Трикімнатна квартира загальною площею - 59,2кв.м., житловою площею - 42,3кв.м., що знаходиться за адресою: м. Тернопіль, вул. Чалдаєва, буд. 15</t>
  </si>
  <si>
    <t xml:space="preserve"> двокімнатна квартира, загальною площею 42,8 кв.м., житловою площею 27,1 кв.м., що знаходиться за адресою  Рівненська обл., м.Рівне, вул. Кіквідзе, буд. 14</t>
  </si>
  <si>
    <t xml:space="preserve"> Житловий будинок з надвірними будівлями, загальною площею 99,6 кв.м., житловою площею 68,4 кв.м., розташований за адресою: Тернопільська обл., Збаразький р-н, с.Колодне, вул.Гагаріна</t>
  </si>
  <si>
    <t xml:space="preserve">  Квартира загальною площею 62,70 кв.м., житловою площею 47,5 кв.м., за адресою:  Івано-Франківська обл., м. Івано-Франківськ, вул. Коновальця Євгена, буд. 34</t>
  </si>
  <si>
    <t xml:space="preserve"> Іпотека розповсюджується по 2-м кредитам Позичальника №11353902000 від 02.06.2008р. та №11353902001 від 02.06.2008р. 
Трикімнатна квартира, загальною площею 62,4 кв.м., житловою площею 37,5 кв.м., що знаходиться за адресою: м. Житомир, вул. Тена Бориса, буд. 96</t>
  </si>
  <si>
    <t xml:space="preserve"> Іпотека розповсюджується по 2-м кредитам Позичальника КД №119ГМ009К (10413257000) від 19.10.2005р. (за Договором іпотеки №119ГЛ009З від 19.10.2005 р.) та КД №11389156000 від 01.09.2008р. (за Договором іпотеки №11389156000/11389198000/З від 01.09.2008 р. - наступна іпотека)
 Нерухоме майно, а саме: теплиця (інвентар. №1), теплиця (інвентар. №2), будівля побутових та допоміжних приміщень (інвентар. №3), загальна площа 8172,1 кв.м; будівля складу ядохімікатів, загальною площею 91,8 кв. м.; теплиця для вирощування овочів загальною площею 3210,5 кв.м (забезпечує виконання зобов'язань лише за КД №11389156000 від 01.09.2008р.),
що знаходяться  за адресою: Дніпропетровська обл., м. Нікополь, вул. Херсонська. 
Згідно Державного реєстру речових прав на нерухоме майно зареєстровано нового власника на нерухоме майно.             </t>
  </si>
  <si>
    <t xml:space="preserve"> Іпотека розповсюджується по 2-м кредитам Позичальника КД №119ГМ009К (10413257000) від 19.10.2005р. (за Договором іпотеки №119ГЛ009З від 19.10.2005 р.) та КД №11389156000 від 01.09.2008р. (за Договором іпотеки №11389156000/11389198000/З від 01.09.2008 р. - наступна іпотека)
Нерухоме майно, а саме: теплиця (інвентар. №1, літ. №Б.б); теплиця  (інвентариз. №2, літ. №Б-1); будівля побутових та допоміжних приміщень (інвентариз. №3, літ. №А); нежитлова будівля - будівля ядохімікатів (інвентариз. №4, літ. В), загальною площею 315,5 кв. м., що знаходяться за адресою: Дніпропетровська обл., м. Нікополь, вул. Херсонська
Згідно Державного реєстру речових прав на нерухоме майно зареєстровано нового власника на нерухоме майно.             </t>
  </si>
  <si>
    <t xml:space="preserve"> Двокімнатна квартира, загальна площа - 45,6 кв. м., житлова площа - 27,4 кв. м., яка знаходиться за адресою: Рівненська обл., м. Острог, просп. Незалежності, буд. 49</t>
  </si>
  <si>
    <t xml:space="preserve"> Застава розповсюджується по двом кредитам: 
№11379666000(11379666001) від 06.08.2008р. Позичальника; 
№11377771000(11377771001) від 06.08.2008р. Поручителя. 
Кафе, загальною площею 161,4 кв.м., що знаходиться за адресою: Дніпропетровська обл., Верхньодніпровський р-н, с.Мости, вул.Республіканська</t>
  </si>
  <si>
    <t>Двохкімнатна квартира, загальною площею 52,5 кв.м., житловою площею  28,7 кв.м., що знаходиться за адресою: Житомирська обл., м. Коростень, вул. Київська, буд. 19 "в"</t>
  </si>
  <si>
    <t xml:space="preserve"> Трикімнатна квартира загальною площею 111,8кв.м., житлова площа 76,0кв.м., Закарпатська обл., Хутский р-н, м. Хуст, вул. Корятовича, буд.13</t>
  </si>
  <si>
    <t xml:space="preserve">  Житловий будинок загальною площею 65,2 кв.м., житловою площею 45,9 кв.м. за адресою: Дніпропетровська обл., м. Дніпродзержинськ, вул. Північна       </t>
  </si>
  <si>
    <t>Майнові права відповідно до іпотечного договору на житловий будинок з належними до нього надвірними спорудами, загальною площею 70,00 кв.м., житловою площею 25,40 кв.м., розташований за адресою: Чернівецька обл., м. Чернівці, вул. Гусятинська, та земельна ділянка, площею 0,0873 га, для ведення садівництва, що знаходяться за адресою: Чернівецька обл., м. Чернівці, с/т "Сигнал"
Право власності зареєстровано за новим власником.
Відсутні обтяження у вигляді іпотеки та заборони за даними ДРРПНМ.</t>
  </si>
  <si>
    <t>Житловий будинок, загальна площа 142,4 кв.м., житлова площа 61,3 кв.м., та Земельна ділянка площа 0,2470 га., цільове призначення - для будівництва та обслуговування житлового будинку та господарських споруд, адреса: Івано-Франківська обл., Косівський р-н, с. Соколівка, присілок Центр</t>
  </si>
  <si>
    <t xml:space="preserve"> Двокімнатна квартира, загальною площею - 46,9 кв. м., житловою площею 27,3 кв.м., яка знаходиться за адресою: Рівненська обл., Здолбунівський р-н, м. Здолбунів, вул. Кармелюка, буд. 7
Згідно Державного реєстру речових прав на нерухоме майно зареєстровано нового власника. 
             </t>
  </si>
  <si>
    <t xml:space="preserve">  Майнові права відповідно до договору іпотеки на житлову нерухомість, а саме:  триокімнатна квартира загальною площею 61,8 кв.м., житлова площа 43,6 кв.м, за адресою: Дніпропетровська обл., м. Дніпро (раніше м. Дніпропетровськ), вул. Антоновича Володимира (раніше вул. Свердлова), буд. 30/32.  За даним ДРРП записи щодо обтяжень у вигляді іпотеки та заборони відсутні, зареєстровано нового власника.             </t>
  </si>
  <si>
    <t>Майнові права відповідно договору іпотеки на незавершене будівництво житлового будинку готовність 68%,  за адресою: Тернопільська обл., с Підгороднє, вул. Волинська
Відсутні обтяження у вигляді іпотеки та заборони за даними ДРРПНМ.</t>
  </si>
  <si>
    <t xml:space="preserve"> Двокімнатна квартира загальною площею 45,7кв.м., житловою площею 32,0кв.м., яка знаходиться за адресою: Івано-Франківська обл., Долинський р-н, м. Долина, вул. Обліски, буд. 34</t>
  </si>
  <si>
    <t xml:space="preserve"> Житловий будинок з надвірними спорудами, загальною площею - 79,30 кв.м., що знаходиться за адресою: Закарпатська обл., Іршавський р-н., с. Довге, вул. Боднарівська       </t>
  </si>
  <si>
    <t xml:space="preserve"> Домоволодіння, що складається з житлового будинку, загальною площею 132,8 кв.м., житловою площею 54,2 кв.м. та земельна ділянка площею 0,0361 га, з цільовим призначенням - для обслуговування житлового будинку, господарських будівель та споруд, за адресою: Дніпропетровська обл., м. Дніпро (раніше Дніпропетровськ), вул. Бурденка</t>
  </si>
  <si>
    <t xml:space="preserve"> Двокімнатна квартира, загальною площею - 48,7 кв.м., житловою площею - 27,3 кв.м., що знаходиться за адресою:  Тернопільська область, м. Тернопіль, вул. Золотогірська, буд. 13  </t>
  </si>
  <si>
    <t xml:space="preserve"> Житлова квартира, загальною площею  74,9кв.м.,  житловою площею 42,3 кв.м., знаходиться за адресою: м. Хмельницький,  вул. Васяніна буд 2</t>
  </si>
  <si>
    <t xml:space="preserve"> Домоволодіння, до якого входить житловий будинок, загальною площею 85,8 кв.м., житловою площею 38,0 кв.м., що знаходиться за адресою: Хмельницька обл., м.Волочиськ, вул.Ватутіна (Тарнорудська)</t>
  </si>
  <si>
    <t xml:space="preserve">Нежитлова будівля  загальною площею 837,2 кв.м., що знаходиться за адресою: Хмельницька обл., Шепетівський р-н, с.Городнявка, вул.Леніна
</t>
  </si>
  <si>
    <t xml:space="preserve">  Двокімнатна квартира, загальною площею - 50,20 кв.м., яка знаходиться за адресою: Житомирська обл., м. Коростень, вул. Шевченко (вул. Кірова), буд. 8</t>
  </si>
  <si>
    <t xml:space="preserve">Майнові права на одержання у приватну власність квартири після завершення її будівництва і реєстрації права власності, а саме: квартири, загальною площею 124,9 кв. м.,  за адресою: Дніпропетровська обл., м. Дніпро (раніше - Дніпропетровськ), пр. Пушкіна (будівельна адреса: Дніпропетровська обл., м. Дніпро (раніше - Дніпропетровськ), вул. Херсонська).
</t>
  </si>
  <si>
    <t xml:space="preserve"> Двокімнатна квартира, загальною площею - 51,8 кв.м., яка знаходиться за адресою: Житомирська обл., м.Коростень, вул.Київська, буд.19             </t>
  </si>
  <si>
    <t xml:space="preserve"> Земельна ділянка загальною площею 0,1576 га. Цільове призначення -  площею 0,1000 га, для будівництва та обслуговування житлового будинку, кадастровий номер: 1, та площею 0,0576 га, для ведення особистого селянського господарства, кадастровий номер: 2, розташована за адресою: Вінницька обл., м. Гнівань, вул. Лугова.
Відсутній запис щодо реєстрації іпотеки в Державному реєстрі.
             </t>
  </si>
  <si>
    <t xml:space="preserve"> комплекс: склад літ. "А", загальною площею 184,9 кв.м., склад літ. "Б", загальною площею 1039,3 кв.м., що знаходиться за адресою: Івано-Франківська обл., Рогатинський р-н, с. Лучинці, вул. Шевченка
В ДРРПНМ право власності зареєстровано за новим власником.             </t>
  </si>
  <si>
    <t xml:space="preserve"> Трикімнатна квартира, загальна площа - 69,8 кв. м., житлова площа - 41,8 кв. м., що розташована за адресою: Хмельницька обл., м. Хмельницький, вул. Щербакова, буд. 18/1.             </t>
  </si>
  <si>
    <t xml:space="preserve"> Майнові права відповідно до договору іпотеки на домоволодіння загальною площею 53,0 кв.м., житловою площею - 36,9 кв. м.,   за адресою: Дніпропетровська обл., м. Дніпро (раніше м. Дніпропетровськ), вул. Весняна
Відсутні записи щодо обяження у вигляді іпотеки та заборони за даними ДРРПНМ.             </t>
  </si>
  <si>
    <t xml:space="preserve"> Трикімнатна квартира загальною площею - 73,0 м.кв., житловою площею - 45,2 м.кв., яка знаходиться за адресою: Дніпропетровська обл., м. Дніпро (раніше - Дніпропетровськ), житловий масив Тополя-3, буд. 14. (інформація внесена згідно витяга №1 від 24.02.2016 р., ПНКМНО).
  </t>
  </si>
  <si>
    <t xml:space="preserve"> вбудоване нежиле приміщення  магазину промислових товарів,  загальна площа  - 53,1кв.м., знаходиться за адресою м. Нікополь, вулиця Шевченка</t>
  </si>
  <si>
    <t xml:space="preserve"> Двокімнатна квартира, загальною площею 49,2 кв.м., житловою площею 26,2 кв.м., що знаходиться за адресою: м. Хмельницький, вул. Прибузька, буд. 36/1. В 2009р.,зареєстровано нового власника квартири.             </t>
  </si>
  <si>
    <t xml:space="preserve"> Однокімнатна квартира, загальною площею - 35,4 кв.м, житловою площею - 18,2 кв.м.,  знаходиться за адресою:  Хмельницька обл., 
м. Шепетівка, вул.Хвильового, буд. 27-а</t>
  </si>
  <si>
    <t xml:space="preserve"> Чотирикімнатна квартира, загальною площею 302,8 кв.м., житловою площею 246,3 кв.м., що знаходиться за адресою: Хмельницька обл., м.Хмельницький, вул.Львівське шосе, буд.33   </t>
  </si>
  <si>
    <t xml:space="preserve">   Житловий будинок загальною площею 73,5 кв. м., житловою площею - 58,1кв. м., земельна ділянка для обслуговування житлового будинку площею 150,0 кв. м., що знаходиться за адресою: Житомирська обл., Бердичівський р-н, смт. Гришківці, вул. Гагаріна</t>
  </si>
  <si>
    <t>Трикімнатна квартира, загальною площею 68,8 кв.м., житловою площею 43,9 кв.м, що знаходиться за адресою: Львівська обл., м.Львів, м.Винники, вул. Кільцева, буд.10</t>
  </si>
  <si>
    <t xml:space="preserve"> Будівля швейного цеху площею 165,2 кв.м., що знаходиться за адресою: Закарпатська обл., Виноградівський р-н, с.Перехрестя, вул.Раковці (колишня - вул.Леніна)     </t>
  </si>
  <si>
    <t xml:space="preserve">  Майнові права відповідно до договору іпотеки на житлову нерухомість, а саме  трикімнатну квартиру, загальною площею - 56,5 кв. м., житловою площею - 41,7 кв. м., яка знаходиться за адресою: Дніпропетровська обл., м. Кривий Ріг, пр. Металургів, буд. 30. За даним ДРРП записи щодо обтяжень у вигляді іпотеки та заборони відсутні.             </t>
  </si>
  <si>
    <t xml:space="preserve">  Житлова квартира загальною площею 69,7 кв.м  житловою площею 35,1 кв.м , знаходиться за адресою: Івано- Франківська обл.,  м. Івано- Франківськ, вул. Горбачевського (вул. Димитрова), буд 14</t>
  </si>
  <si>
    <t xml:space="preserve"> Трикімнатна квартира, загальною площею - 63,4 кв.м., житловою площею - 37,8 кв.м., за адресою: Івано-Франківська область, м. Івано-Франківськ, вул. Івана-Павла II (раніше вул. Будівельників), буд. 19</t>
  </si>
  <si>
    <t xml:space="preserve"> Застава розповсюджується по 3-м кредитам: КД №11088378000 від 01.12.2006р. Позичальника, КД №11362990000 від 20.06.2008р., КД №10100931000 від 14.03.2006р. 
Житловий будинок, загальною площею 552,2 кв.м., житловою площею 78,9 кв.м., та земельна ділянка для будівництва та обслуговування житлового будинку, площею 2400 кв.м., що знаходяться за адресою: Житомирська обл., Житомирський р-н, с.Довжик, вул.Богунська</t>
  </si>
  <si>
    <t xml:space="preserve"> Застава розповсюджується по 3-м кредитам: КД №11088378000 від 01.12.2006р. Поручителя, КД №11362990000 від 20.06.2008р., КД №10100931000 від 14.03.2006р. 
Житловий будинок, загальною площею 552,2 кв.м., житловою площею 78,9 кв.м., та земельна ділянка для будівництва та обслуговування житлового будинку, площею 2400 кв.м., що знаходяться за адресою: Житомирська обл., Житомирський р-н, с.Довжик, вул.Богунська    </t>
  </si>
  <si>
    <t xml:space="preserve"> Застава розповсюджується по 3-м кредитам: КД №11088378000 від 01.12.2006р. Поручителя, КД №11362990000 від 20.06.2008р., КД №10100931000 від 14.03.2006р. 
Житловий будинок, загальною площею 552,2 кв.м., житловою площею 78,9 кв.м., та земельна ділянка для будівництва та обслуговування житлового будинку, площею 2400 кв.м., що знаходяться за адресою: Житомирська обл., Житомирський р-н, с.Довжик, вул.Богунська       </t>
  </si>
  <si>
    <t xml:space="preserve"> Житловий будинок з господарськими спорудами, загальною площею - 121,5 кв.м., житловою площею - 68,9 кв.м., що знаходиться за адресою: Львівська обл., Жидачівський р-н, с. Жирівське, вул. Нова</t>
  </si>
  <si>
    <t xml:space="preserve"> земельна ділянка, загальною площею - 0,075 га, цільове призначення - для будівництва та обслуговування  житлового будинку і господарських будівель, та одноповерховий житловий будинок, загальною площею - 68,6 кв.м., житловою площею - 37,2 кв.м., що знаходяться за адресою: Рівненська обл., Млинівський р-н, смт. Млинів, вул. Кірова</t>
  </si>
  <si>
    <t xml:space="preserve"> Однокімнатна квартира зальною площею 44,90 кв.м., житловою площею 27,80 кв.м., за адресою:  Закарпатська область, м. Мукачево, вул. Митрака, буд. 47.
Однокімнатна квартира зальною площею 62,90 кв.м., житловою площею 20,80 кв.м.,  за адресою:  Закарпатська область, м. Мукачево, вул. Митрака, буд. 47.
</t>
  </si>
  <si>
    <t xml:space="preserve"> Двокімнатна квартира, загальною площею - 54,00 кв.м., житловою площею - 28,00 кв.м., яка знаходиться за адресою: м. Чернівці, вул. Червоноармійська, буд. 63</t>
  </si>
  <si>
    <t>Домоволодіння, загальною площею 79,90 кв.м., житловою площею 60,70 кв.м. та земельна ділянка площею - 1925 кв.м., за адресою: Дніпропетровська обл., м. Дніпро (раніше Дніпропетровськ), вул. Дмитренка</t>
  </si>
  <si>
    <t xml:space="preserve"> Житловий будинок з належними до нього господарськими будівлями та спорудами загальною площею 244,40 кв. м., житловою площею 185,8 кв.м.;  земельна ділянка для будівництва і обслуговування житлового будинку, господарських будівель і споруд, площею 0,1901 га, за адресою: Чернівецька обл., с. Кам'янка, вул. О. Кобилянської.
Запис щодо обтяження забороною земельної ділянки для будівництва і обслуговування житлового будинку, господарських будівель і споруд, площею 0,1901 га,  відсутній у державному реєстрі              </t>
  </si>
  <si>
    <t xml:space="preserve"> Житловий будинок  з господарськими спорудами загальною площею - 56,9 кв.м., житловою площею 33,8 кв.м., за адресою: Рівненська область,  м. Дубно, вулиця Залізнична</t>
  </si>
  <si>
    <t xml:space="preserve"> Майнові права відповідно до договору іпотеки на домоволодіння літ. "А-1", загальною площею 64,8 кв. м., літня кухня літ. "Б", сарай літ. "В", погріб літ. "Г", вбиральня літ. "Д", огорожа №1, вимощення І, басейн ІІ, вод. колонка ІІІ, за адресою: Дніпропетровська обл., Широківський р-н., смт. Широке, вул. Леніна
За даними ДРРПНМ відсутні обтяження у вигляді іпотеки та заборони, зареєстровано нового власника         </t>
  </si>
  <si>
    <t xml:space="preserve"> 2-кімнатна квартира загальною площею 47,6 кв. м., житловою площею - 29,6 кв.м., за адресою: Львівська обл., м. Львів, вул. Шафарика, буд. 14</t>
  </si>
  <si>
    <t xml:space="preserve">  Майнові права відповідно до договору іпотеки на  трикімнатна квартира загальною площею 62,4 кв.м.,  житловою площею 37,2 кв.м., за адресою: Хмельницька обл., м. Хмельницький, вул. Олімпійська, буд. 7
Відсутні обтяження у вигляді іпотеки та заборони за даними ДРРПНМ.             </t>
  </si>
  <si>
    <t xml:space="preserve"> Житловий будинок, загальною площею 116,7 кв.м., житловою площею  68,9 кв.м.,  за адресою: Хмельницька обл. м. Славута, вул. Б.Хмельницького. 
Земельна ділянка площею 1000 кв.м., кадастровий номер 1, цільове використання - для індивідуального житлового гаражного і дачного будівництва, за адресою: Хмельницька обл. м. Славута, вул. Б.Хмельницького.
Земельна ділянка площею 31 кв.м., кадастровй номер  2, цільове використання - для особистого підсобного господарства, садівництва, городництва, сінокосіння і випасання худоби, за адресою: Хмельницька обл. м. Славута, вул. Б.Хмельницького. 
Відсутній запису державному реєстрі щодо обтяження майна забороною а саме: приватизована земельна ділянка, кадастровий номер:  2             </t>
  </si>
  <si>
    <t xml:space="preserve"> житловий будинок (домоволодіння) загальною площею 149,60 кв.м., житлова площа 64,80 кв.м., земельна ділянка площею 0,0454, за адресою: Закарпатська обл., м. Мукачево, вул.Набережна-бічна</t>
  </si>
  <si>
    <t xml:space="preserve"> Майнові права відповідно до Договору іпотеки: Двокімнатна квартира, загальною площею 45,74 кв.м., житловою площею 27,9 кв.м., що знаходиться за адресою: Житомирська обл., м.Житомир, вул.Шевченка, буд.16
Відсутні обтяження у вигляді іпотеки та заборони за даними ДРРПНМ.             </t>
  </si>
  <si>
    <t xml:space="preserve"> Трикімнатна квартира, загальною площею - 62,3 кв.м., житловою площею - 36,7 кв. м., що знаходиться за адресою: Івано-франківська обл., м. Івано-Франківськ, вул. Симоненка В., буд.  7</t>
  </si>
  <si>
    <t xml:space="preserve"> Двокімнатна квартира загальною площею - 51,00 кв.м, житловою площею - 29,6 кв.м, яка знаходиться за адресою: Тернопільська обл., м. Теребовля, вул. Січових Стрільців, буд. 59</t>
  </si>
  <si>
    <t xml:space="preserve"> Складське приміщеня загальною площею 1187,3 кв.м., що знаходиться за адресою: Полтавська обл.,  м. Кременчук,  вул. Ярмаркова</t>
  </si>
  <si>
    <t xml:space="preserve"> Двокімнатна квартира, загальною площею - 42,5 кв.м., житловою площею - 26,8 кв.м., яка знаходиться за адресою: Дніпропетровська обл., м. Кам'янське (раніше - Дніпродзержинськ), вул. Матросова, буд. 45</t>
  </si>
  <si>
    <t>Однокімнатна квартира загальною площею - 38,90 кв.м., житлова площа - 18,50 кв.м., котра знаходиться за адресою: Дніпропетровська обл., м. Дніпро (раніше Дніпропетровськ), вул. Робоча, буд. 71</t>
  </si>
  <si>
    <t xml:space="preserve"> Двокімнатна житлова квартира загальною площею - 42,60 кв.м., житловою площею  - 25,90 кв.м., яка знаходиться за адресою: м. Чернівці,  вул. Гайдара Аркадія, буд. 9       </t>
  </si>
  <si>
    <t xml:space="preserve"> Чотирикімнатна квартира та гараж, загальною площею 175,7 кв.м., житловою площею - 92,5 кв.м., що знаходиться за адресою: Львівська обл., Золочівський р-н, с. Єлиховичі, вул. Тупікова, буд. 1</t>
  </si>
  <si>
    <t xml:space="preserve"> Трикімнатна квартира загальною площею 48,2 кв.м, житловою площею 31,4 кв.м, за адресою:  Дніпропетровська обл., м. Кривий Ріг К, вул. Героїв АТО (раніше  вул. Димитрова), буд. 101</t>
  </si>
  <si>
    <t xml:space="preserve"> Двохкімнатна квартира, загальною площею - 42,3 кв.м., що знаходиться за адресою: Житомирська обл., Коростенський р-н, с. Михайлівка, вул. Центральна, буд. 8</t>
  </si>
  <si>
    <t xml:space="preserve"> Двокімнатна квартира загальною площею - 44,40 кв.м., житловою площею - 26,30 кв.м., що знаходиться за адресою : Хмельницька область, Полонський район,  смт. Понінка,  вулиця Перемоги, буд. 76</t>
  </si>
  <si>
    <t xml:space="preserve"> Двокімнатна квартира загальною площею - 51,2 кв.м., житловою площею - 29,6 кв.м., що знаходиться за адресою: Тернопільська обл,  м. Теребовля,  вул. Січових Стрільців , буд. 30
             </t>
  </si>
  <si>
    <t xml:space="preserve"> Іпотека розповсюджується по 2-м кредитам Позичальника: №06/55/08-С від 22.04.2008р. та №06/117/07-С від 17.10.2007р.            
Майнові права відповідно до договору іпотеки на нежиле приміщення, виробничо-побутовий корпус літ."В", загальною площею - 577,4 кв.м, гаражі-бокси літ."Г", загальною площею - 433,7 кв.м, ємності, навіс, естакада, що знаходиться за адресою: Закарпатська обл., м. Свалява, вул. Гірська
За даними ДРРПНМ відсутні записи щодо іпотеки та заборони. 
             </t>
  </si>
  <si>
    <t xml:space="preserve">  Іпотека розповсюджується по 2-м кредитам Позичальника: №06/55/08-С від 22.04.2008р. та №06/117/07-С від 17.10.2007р.        
Майнові права відповідно до договору іпотеки на нежиле приміщення, виробничо-побутовий корпус літ."В", загальною площею - 577,4 кв.м, гаражі-бокси літ."Г", загальною площею - 433,7 кв.м, ємності, навіс, естакада, що знаходиться за адресою: Закарпатська обл., м. Свалява, вул. Гірська
За даними ДРРПНМ відсутні записи щодо іпотеки та заборони. 
             </t>
  </si>
  <si>
    <t xml:space="preserve">Домоволодіння, загальною площею 263,8 м.кв., житловою площею 154,3 кв.м., що знаходиться за адресою: Івано-Франківська обл., Косівський р-н, с.Рожнів, вул.Дорошенка.
Земельні ділянки, площею 10 856 кв.м:
- площею 0,2497 га, кадастровий номер 1;
- площею 0,2947 га, реєстраційний номер 2;
- площею 0,1609 га, реєстраційний номер 3;
- площею 0,3803 га, реєстраційний номер 4;
що знаходяться за адресою: Івано-Франківська обл., Косівський р-н, с.Рожнів. 
</t>
  </si>
  <si>
    <t xml:space="preserve"> Нежитлова будівля (магазин), загальною площею - 57,10 кв.м., що знаходиться за адресою: Хмельницька обл., м.Красилів, вул.Центральна</t>
  </si>
  <si>
    <t xml:space="preserve"> Однокімнатна квартира, загальною площею - 33,7 кв.м, житловою - 18,6 кв.м., розташована за адресою: м. Тернопіль, вул. Надзбручанська, буд. 2</t>
  </si>
  <si>
    <t>Трикімнатна квартира, загальною площею - 64,9 м.кв., житловою площею - 41,6 м.кв., що розташована за адресою: Дніпропетровська обл., м. Кривий Ріг, вул. Нахімова, буд. 32</t>
  </si>
  <si>
    <t xml:space="preserve">                    Майнові права відповідно договору іпотеки Однокімнатна квартира загальною площею 30,40 кв.м., житловою ппощею 16,20 кв.м., за адресою: Житомирська обл., м. Бердичів, вул. Стадіонна, буд. 41
Право власності зареєстровано за новим власником 
Відсутні записи щодо обяження у вигляді іпотеки та заборони, зареєстровано нового власника за даними ДРРПНМ
             </t>
  </si>
  <si>
    <t>житловий будинок з надвірними будовами і спорудами, загальна площа 104,5 кв.м., житлова площа 44,7 кв.м., що знаходиться за адресою: Закарпатська обл., Перечинський р-н, с. Сімер, вул. Карпатська</t>
  </si>
  <si>
    <t xml:space="preserve"> Будівлі та споруди профілакторію загальною площею - 934,2кв.м., який знаходиться за адресою : Дніпропетровська обл., Апостолівський р-н, с. Жовте, вул. Цементників
             </t>
  </si>
  <si>
    <t>Трикімнтатна квартира, загальна площа - 67,8 кв.м, житлова площа - 44,4 кв.м, що знаходиться за адресою: Дніпропетровська обл., м. Дніпро(раніше Дніпропетровськ), пр.Героїв, буд. 21. предмет іпотеки розповсюджується на  КД № 11387299000 від 27.08.2008 р., та КД № 11387299001 від 27.08.2008 р.</t>
  </si>
  <si>
    <t>Трикімнтатна квартира, загальна площа - 67,8 кв.м, житлова площа - 44,4 кв.м, що знаходиться за адресою: Дніпропетровська обл., м. Дніпро(раніше Дніпропетровськ), пр.Героїв, буд. 21. Предмет іпотеки розповсюджується на КД № 11387299000 від 27.08.2008 р., на КД № 11387299001 від 27.08.2008 р.</t>
  </si>
  <si>
    <t xml:space="preserve"> Житловий будинок, з господарськими будівлями, загальною площею - 69,2 кв.м., житловою площею - 42,4 кв.м., за адресою: Житомирська обл., м. Малин, вул. Радянська</t>
  </si>
  <si>
    <t xml:space="preserve"> Квартира, що знаходиться за адресою: Дніпропетровська обл., м. Дніпро
(раніше м. Дніпропетровськ), проспект Миру, 37,  загальна площа - 51,3 кв.м. </t>
  </si>
  <si>
    <t xml:space="preserve"> Однокімнатна квартира, загальною площею 30,0 кв.м., житловою площею 17,8 кв.м., розташована за адресою: Дніпропетровська обл., м. Дніпро (раніше м. Дніпропетровськ), вул. Драгоманова Михайла (Димитрова), буд. 64</t>
  </si>
  <si>
    <t>Двокімнатна квартира, загальною площею - 51,3 кв.м., житловою площею - 28,4 кв.м., що знаходиться за адресою: Волинська обл., м. Ковель, вул. Чубинського, буд. 23</t>
  </si>
  <si>
    <t>Житловий будинок, загальною площею 110,2 кв.м., житловою площею 60,2 кв.м, що знаходиться за адресою: Житомирська обл., м.Бердичів, пров.Карла Маркса</t>
  </si>
  <si>
    <t xml:space="preserve"> Чотирикімнатна квартира, загальною площею - 76,20 кв.м., житловою площею - 40,7 кв.м., що знаходиться за адресою: Хмельницька обл., м. Славута, вул. Перемоги, буд. 37</t>
  </si>
  <si>
    <t xml:space="preserve"> Житловий будинок загальною площею - 70,0 кв.м., житловою площею - 29,90 кв.м., з господарськими будівлями та спорудами, що розташовані на земельній ділянці площею - 2,38 га, та знаходяться за адресою: Чернівецька обл., Хотинський р-н, с. Рашків, вул. Л. Каденюка</t>
  </si>
  <si>
    <t xml:space="preserve">Майнові права відповідно до договору іпотеки на трикімнатну квартиру загальною площею 133,0 кв.м., житловою площею 86,2 кв.м., за адресою: Полтавська обл., м. Кременчук, вул. Шевченка, буд. 51
Предмет іпотеки забезпечує КД №11336440000 від 18.04.2008р. та КД №11336501000  від 18.04.2008р.
Запис щодо обтяження майна забороною та іпотекою відсутній у державному реєстрі.
</t>
  </si>
  <si>
    <t xml:space="preserve"> Майнові права відповідно до договору іпотеки на трикімнатну квартиру загальною площею 133,0 кв.м., житловою площею 86,2 кв.м., за адресою: Полтавська обл., м. Кременчук, вул. Шевченка, буд. 51
Предмет іпотеки забезпечує КД №11336440000 від 18.04.2008р. та КД №11336501000  від 18.04.2008р.
Запис щодо обтяження майна забороною та іпотекою відсутній у державному реєстрі.             </t>
  </si>
  <si>
    <t xml:space="preserve"> Житловий будинок, загальною площею - 56,1 кв.м., житловою площею - 33,3 кв.м., на земельній ділянці розташовані будинок "А-1", вбиральня "Г", огорожа "1", розташовані за адресою: Хмельницька обл., 
м. Хмельницький, вул. Олега Кошового</t>
  </si>
  <si>
    <t xml:space="preserve"> Трикімнатна квартира, загальною площею - 62,7 кв.м., житловою площею - 37,3 кв.м., що знаходиться за адресою: Тернопільська обл., м. Тернопіль, вул. Є. Коновальця, буд. 4</t>
  </si>
  <si>
    <t xml:space="preserve"> Двокімнатна квартира, загальною площею 47,3 кв.м., житловою площею 31,5 кв.м., що знаходиться за адресою: Житомирська обл., м.Коростень, вул. Сосновського, буд. 46-а </t>
  </si>
  <si>
    <t>Двокімнатна квартира, загальною площею  39,0 кв.м., житловою площею 25,7 кв.м., що знаходиться за адресою: Житомирська обл., м.Коростень, вул.Кірова, буд.9</t>
  </si>
  <si>
    <t xml:space="preserve"> Нежиле приміщення вбудоване в 1 поверх житлового будинку, загальною площею 86,3 кв.м., що знаходиться за адресою: Дніпропетровська обл., м. Кривий Ріг, мікрорайон 5-й Зарічний, буд. 89</t>
  </si>
  <si>
    <t xml:space="preserve"> Автомобіль: марка VOLKSWAGEN модель Passat; рік випуску 2007, колір бежевий
             </t>
  </si>
  <si>
    <t xml:space="preserve"> Двокімнатна квартира загальною площею 45,1 кв.м., житловою площею 26,5 кв.м., що розташована за адресою: Волинська обл., м. Луцьк, вул. Є. Коновальця, буд. 8.</t>
  </si>
  <si>
    <t xml:space="preserve"> Трикімнатна квартира, загальною площею 60,2 кв.м., житловою площею 43,2 кв.м., що знаходиться за адресою: Тернопільська обл., м. Борщів, вул. Володимира Великого, буд. 12</t>
  </si>
  <si>
    <t xml:space="preserve"> Квартира загальною площею 39,2 кв.м., знаходиться за адресою: Львівська обл., Кам`янка-Бузький р-н., смт. Добротвір, вул. Енергетична, буд. 5</t>
  </si>
  <si>
    <t>Однокімнатна квартира (загальна площа - 28,5кв.м., житлова площа - 17,3кв.м.)  за адресою : м. Рівне, вул. Макарова,буд. 38</t>
  </si>
  <si>
    <t xml:space="preserve"> Двокімнатна квартира загальною площею 45,6 кв.м., житловою площею 26,7 кв.м., що знаходиться за адресою: Дніпропетровська обл.,  м. Дніпро (раніше - Дніпропетровськ), вул. Шолохова, буд. 39</t>
  </si>
  <si>
    <t xml:space="preserve"> Житловий будинок, загальною площею 33,8 кв.м., житловою площею 11,8 кв.м., що знаходиться за адресою: Полтавська обл., м. Глобине, вул. Леніна</t>
  </si>
  <si>
    <t>Житловий будинок з господарськими будівлями, загальною площею 266,2 кв.м., що знаходиться за адресою: Полтавська обл., Полтавський р-н, 
с. Витівка, вул. Підгірна</t>
  </si>
  <si>
    <t xml:space="preserve"> Трикімнатна квартира загальною площею 54,0 кв.м житловою 39,6 кв.м, за адресою: Дніпропетровська обл., м. Кривий Ріг , вул. Косіора, буд. 46. 
За даними ДРРПНМ право власності зареєстровано за новим власником. Зміна власника до переуступки. Підстава - Свідоцтво про придбання майна з прилюдних торгів. Придбано з Іпотекою.             </t>
  </si>
  <si>
    <t xml:space="preserve"> Майнові права відповідно до договору іпотеки на двокімнатну квартиру загальною площею - 50,35 кв.м, житловою площею - 28,33 кв.м., яка знаходиться за адресою: Кіровоградська обл., м. Кіровоград (нова назва м. Кропивницький), вул. Кропивницького, буд. 7, корп. 1
За даними ДРРПНМ відсутні обтяження у вигляді іпотеки та заборони, зареєстровано нового власника.             </t>
  </si>
  <si>
    <t>Житловий будинок з господарськими та побутовими будівлями та спорудами, загальною площею 110,0 кв.м., житловою площею 76,0 кв.м., що знаходиться за адресою: Чернівецька обл., Новоселицький р-н, с.Чорнівка, вул.Київська</t>
  </si>
  <si>
    <t xml:space="preserve">  Згідно Іпотечного договора, предмет іпотеки забезпечує КД №114059860007 від 27.10.2008р. та №11405988000 від 27.10.2008р. 
Земельна ділянка площею 0,0180 га, та  нежитлова будівля - магазин, загальною площею 194,8 кв. м., розташовані за адресою: Хмельницька обл., м. Дунаївці, вул. Шевченка     </t>
  </si>
  <si>
    <t xml:space="preserve"> Згідно Іпотечного договора, предмет іпотеки забезпечує КД №114059860007 від 27.10.2008р. та №11405988000 від 27.10.2008р.
Іпотека земельної ділянки площею 0,0180 га, та  нежитлової будівлі - магазину, загальною площею 194,8 кв. м., розташовані за адресою: Хмельницька обл., м. Дунаївці, вул. Шевченка            </t>
  </si>
  <si>
    <t xml:space="preserve"> Іпотека розповсюджується на два кредити Позичальника: КД №11375099000 від 24.07.2008р. та КД №11092001000 від 12.12.2006р.                                                   Двокімнатна квартира, загальною площею - 56,7 кв.м., житловою площею - 27,8 кв.м., яка розташована за адресою: Львівська обл., Мостицький р-н., с. Мостиська Другі, вул. Машиністів, буд. 33
             </t>
  </si>
  <si>
    <t xml:space="preserve"> Іпотека розповсюджується на два кредити Позичальника: КД №11375099000 від 24.07.2008р. та КД №11092001000 від 12.12.2006р.                                                   Двокімнатна квартира, загальною площею - 56,7 кв.м., житловою площею - 27,8 кв.м., яка розташована за адресою: Львівська обл., Мостицький р-н., с. Мостиська Другі, вул. Машиністів, буд. 33</t>
  </si>
  <si>
    <t>Застава розповсюджується на 3 кредити: 
№11176872000 від 27.06.2007р., №11146678000 від 23.04.2007р. фізичної особи, та №11393150000 від 10.09.2008р. Позичальника.
Чотирикімнатна квартира, загальною площею 78,00 кв.м., житловою площею 48,3 кв.м., розташована за адресою: Волинська обл., м.Луцьк, пр.Молоді, буд.7</t>
  </si>
  <si>
    <t>Застава розповсюджується на 3 кредити: 
№11176872000 від 27.06.2007р., №11146678000 від 23.04.2007р. Позичальника, та №11393150000 від 10.09.2008р. фізичної особи.
Чотирикімнатна квартира, загальною площею 78,00 кв.м., житловою площею 48,3 кв.м., розташована за адресою: Волинська обл., м.Луцьк, пр.Молоді, буд.7</t>
  </si>
  <si>
    <t xml:space="preserve"> трикімнатна квартира, загальною площею - 44,4кв.м., житловою площею - 29,1кв.м., що знаходиться за адресою: Вінницька обл., смт. Тиврів, вул. Леніна, буд. 65. Запис щодо обтяження майна забороною відсутній в Державному реєстрі.             </t>
  </si>
  <si>
    <t xml:space="preserve"> Однокімнатна квартира, загальною площею 35,60 кв.м., житловою площею 13,90 кв.м., що знаходиться за адресою:  Чернівецька обл.,  м.Чернівці, вул. Українська, буд. 37
             </t>
  </si>
  <si>
    <t xml:space="preserve"> Трикімнантна житлова квартира, загальною площею - 68,00 кв.м, житловою площею - 37,8 кв.м, що знаходиться за адресою: м. Чернівці, вул. Руська, буд. 221</t>
  </si>
  <si>
    <t>Однокімнатна квартира, загальною площею - 33,5 кв.м., житловою площею - 17,7 кв.м., що знаходиться за адресою: Черкаська обл., м. Золотоноша, вул. Шевченка, буд. 174</t>
  </si>
  <si>
    <t>Застава розповсюджується на два кредита: №11348454000 від 21.05.2008р. та №11348454001 від 21.05.2008р.
Чотирикімнатна квартира, загальною площею 113,8 кв.м., житловою площею 63,3 кв.м., що знаходиться за адресою: Дніпропетровська обл., м.Дніпро (раніше м.Дніпропетровськ), вул.Саранська, буд.4</t>
  </si>
  <si>
    <t xml:space="preserve"> Застава розповсюджується на два кредита: №11348454000 від 21.05.2008р. та №11348454001 від 21.05.2008р.
Чотирикімнатна квартира, загальною площею 113,8 кв.м., житловою площею 63,3 кв.м., що знаходиться за адресою: Дніпропетровська обл., м.Дніпро (раніше м.Дніпропетровськ), вул.Саранська, буд.4</t>
  </si>
  <si>
    <t>Нежитлова будівля, кафе, загальною площею 195,4 кв.м., що знаходиться за адресою: Дніпропетровська обл., м. Нікополь, вул. Жуковського</t>
  </si>
  <si>
    <t xml:space="preserve"> Трикімнатна квартира, загальною площею 67,6 кв.м., житловою площею 37,10 кв.м., що знаходиться за адресою: Чернівецька обл., м.Чернівці, вул.Головна, буд.226</t>
  </si>
  <si>
    <t xml:space="preserve"> Однокімнатна квартира, загальною площею - 30,3 кв.м., житловою площею - 16,1 кв.м., яка знаходиться за адресою: Дніпропетровська обл., м.Новомосковськ, вул. Паланкова (раніше Комсомольська), буд.23</t>
  </si>
  <si>
    <t xml:space="preserve"> Нежитлові приміщення: 1,прохідна загальною площею 18,5 кв.м., 2,комора  загальною площею 15,4 кв.м., 3,мийка загальною площею 15,7 кв.м., 4,магазин (диспечерська) площею 61,1 кв.м., 5,їдальня  загальною площею 150,3 кв.м., 6,лазня  загальною площею 132,1 кв.м., 7,майстерня   загальною площею 1023,2 кв.м., 8,котельня  загальною площею 93,2 кв.м., 9,піднавіс с/г техніки   загальною площею 1 308,0 кв.м., 10, вбиральня площею 7,6 кв.м., 11,башта площею 1,1 кв.м., за адресою:  Житомирська обл., Бердичівський р-н,  с. Велика П'ятигірка, вул. Михайлюка.
За даними ДРРП новий власник на 10 приміщень з 11 –ти, обтяження у вигляді іпотеки зареєстровано за попереднім іпотекодержателем.               </t>
  </si>
  <si>
    <t xml:space="preserve"> Однокімнатна квартира, загальною площею -  33,8 кв.м., розташована за адресою: Чернівецька обл., м. Чернівці, бульвар Героїв Крут (раніше бул. Героїв Сталінграду), буд. 22</t>
  </si>
  <si>
    <t xml:space="preserve"> Трикімнатна квартира заг. пл. 66,10 кв.м., житлова пл. 38,70 кв.м, знаходиться за адресою м. Здолбунів,  вулиця Коперника, 57</t>
  </si>
  <si>
    <t xml:space="preserve"> трикімнатна квартира, за адресою: Рівненська обл., Здолбунівський р-н, м. Здолбунів, вул. Шкільна, буд. 44</t>
  </si>
  <si>
    <t xml:space="preserve"> Приміщення (нежитлове) квартири, заг. пл. 30,7 кв.м., що знаходиться за адресою: Львівська обл., м. Львів, вул. Патона Є., буд. 2</t>
  </si>
  <si>
    <t xml:space="preserve"> Однокімнатна квартира, загальна площа - 26,3 кв.м., житлова площа - 14,7 кв.м., що знаходиться за адресою: Дніпропетровська область, місто Кам'янське (раніше Дніпродзержинськ), вулиця Айвазовського, будинок 35</t>
  </si>
  <si>
    <t>трикімнатна квартира, загальною площею 58,3 кв. м., житловою площею 35,7 кв.м., що розташована за адресою: Рівненська обл., Сарненський р-н., м. Сарни, вул. Фідарова, буд. 4</t>
  </si>
  <si>
    <t xml:space="preserve"> П'ятикімнатна квартира, загальною площею - 190,80 кв.м., що знаходиться за адресою: Чернівецька обл., м. Чернівці, вул. Суворова, буд. 4 а</t>
  </si>
  <si>
    <t xml:space="preserve"> Забезпечення розповсюджується по 2-м кредитам Позичальника: №112160820001 (11216082000) від  14.09.2007 р. та №11353335001 (11353335000)  від  29.05.2008 р. 
Трикімнатна квартира, загальною площею - 65,8 кв.м, житловою площею - 39,0 кв.м., знаходиться за адресою: Рівненська область, м. Рівне, 
вулиця Вербова, буд. 45</t>
  </si>
  <si>
    <t xml:space="preserve"> Жилий будинок, загальною площею - 183,3 кв.м, житловою площею - 106,9 кв.м., розташований за адресою: Закарпатська обл., м. Виноградів, 
вул. Народа      </t>
  </si>
  <si>
    <t xml:space="preserve"> Трьохкімнатна квартира загальною площею  - 60,40 кв.м., житловою площею -  35,90 кв.м., що знаходиться за адресою: Чернівецька обл., Сокирянський р-н,м. Новодністровськ, вул. мікрорайон  Сонячний, буд.16</t>
  </si>
  <si>
    <t xml:space="preserve">житловий будинок, загальною площею 129,2 кв.м., житловою площею 86,0 кв.м., що знаходиться за адресою: Тернопільська область, Чортківський район, село Біла, вулиця Шкільна
право власності на: 13/25 частка зареєстрована на фізична особа , а 12/25 частка зареєстрована на Позичальника
</t>
  </si>
  <si>
    <t xml:space="preserve"> Майнові права відповідно до договору іпотеки на трикімнатну квартиру загальною площею -  67,25 кв. м., житловою площею - 44,30 кв. м., що знаходиться за адресою: Житомирська обл., м. Житомир, вул. Черняховського, буд. 100
Відсутні обтяження у вигляді іпотеки та заборони за даними ДРРПНМ.             </t>
  </si>
  <si>
    <t xml:space="preserve"> Трикімнатна  квартира, загальною  площею - 65,9 кв.м., житловою площею - 40,2 кв.м., що знаходиться  за адресою: Волинська обл., м. Луцьк, вул. Конякіна, буд. 27</t>
  </si>
  <si>
    <t>Житловий будинок з надвірними спорудами, загальною площею 87,5 кв.м., житловою площею 59,8 кв.м., що знаходиться за адресою: Черкаська обл., Черкаський р-н, с. Мошни, вул. Леніна</t>
  </si>
  <si>
    <t xml:space="preserve"> Двокімнатна квартира, загальною площею - 40,00 кв.м., житловою площею - 23,3 кв.м., яка знаходиться за адресою: Хмельницька обл., Полонський р-н., смт. Понінка, вул. Будівельників, буд. 3</t>
  </si>
  <si>
    <t>нежитлова будівля, загальною площею 342,50 кв. м., за адресою: Закарпатська обл., Рахівський р-н, с. Чорна Тиса, вул. Борканюка О.</t>
  </si>
  <si>
    <t xml:space="preserve"> Барабанна сушка з теплогенератором для опилок, прес для брикетування, дробилка для опилок, транспортер СЛТ (L=3,0 м), транспортер СЛТ (L=4,0 м), що знаходиться за адресою: Закарпатська обл., Рахівський р-н., с. Чорна Тиса, вул. Борканюка</t>
  </si>
  <si>
    <t>Житловий будинок, загальною площею 335,2 кв.м. та земельна ділянка для будівництва та обслуговування житлового будинку, господарських будівель та споруд, площею 0,1000 га., за адресою: Хмельницька обл.,  Хмельницький р-н, с. Олешин, вул. Островського</t>
  </si>
  <si>
    <t>Нежитлові приміщення, загальною площею - 21,2 кв. м. та
нежитлові приміщення, загальною площею - 105,5 кв. м.,                                         які знаходяться за адресою: Івано-Франківська обл., Галицький р-н, м. Бурштин, вул. Бандери С. (вул. 1 Травня), буд. 75А</t>
  </si>
  <si>
    <t xml:space="preserve"> Квартира, загальною площею - 64,5 кв.м., житловою площею - 44,9 кв.м., що знаходиться за адресою: Дніпропетровська обл., м. Дніпропертовськ, вул. Гладкова, буд 4-А        </t>
  </si>
  <si>
    <t>Майнові права на Житлову нерухомість, а саме: 3-кімнатна квартира, загальною площею 67,3 кв.м., житловою площею 41,1 кв.м., що розташована за адресою Полтавська обл., м. Кременчук, вул. Керченська, будинок 3А</t>
  </si>
  <si>
    <t xml:space="preserve"> Двокімнатна квартира, загальною площею - 43,9 кв.м, житловою площею - 29,9 кв.м., яка знаходиться за адресою:  Рівненська обл., м. Здолбунів, вул. Шкільна, буд. 38</t>
  </si>
  <si>
    <t xml:space="preserve"> Двокімнатна квартира загальною площею - 44,9 кв.м., житловою площею -28,8 кв.м., яка знаходиться за адресою: Тернопільська обл., Борщівський р-н, смт. Скала-Подільська, вул. Залізнодорожна, буд. 11       </t>
  </si>
  <si>
    <t>Двокімнатна квартира, загальною площею - 174,1 кв. м., житловою площею - 79,6 кв. м., що знаходиться за адресою: Тернопільська обл., Заліщицький р-н, м. Заліщики, вул. Маковея Осипа (раніше - Міцкевича), буд. 9</t>
  </si>
  <si>
    <t xml:space="preserve"> Цілий житловий будинок з надвірними будівлями та спорудами, загальною площею - 196,5 кв.м., житловою площею - 57,3 кв.м., що знаходиться за адресою: Хмельницька обл., м. Старокостянтинів, 
пров. Покришкіна</t>
  </si>
  <si>
    <t xml:space="preserve">  Житловий будинок з господарськими будівлями та надвірними спорудами, загальною площею - 100,1 кв.м., житловою площею - 62,3 кв.м., що знаходиться за адресою: Тернопільська обл., Борщівський р-н, с.Кривче, вул.Фігура</t>
  </si>
  <si>
    <t xml:space="preserve"> Житловий будинок з господарськими будівлями та спорудами, загальною площею - 61,3 кв.м., житловою площею - 38,5 кв.м., що знаходиться за адресою: Тернопільська обл., Борщівський р-н, с.Кривче, вул.Фігура</t>
  </si>
  <si>
    <t xml:space="preserve"> житловий будинок загальною площею 136,8 кв.м., житловою площею 72,0 кв.м.,
земельна ділянка - 0,25га,  цільове призначення - обслуговування житлового будинку,
розташоване: Рівненська обл., Млинівський р-н., с. Осторожець, вул. Лесі Українки</t>
  </si>
  <si>
    <t xml:space="preserve"> Трикімнатна квартира, загальною площею - 71,12 кв.м., житловою площею - 42,5 кв.м., що знаходиться за адресою: Житомирська обл., м. Житомир, вул. Леваневського, буд. 64</t>
  </si>
  <si>
    <t xml:space="preserve">Житловий будинок з господарськими будівлями, загальною площею 87,70 кв.м., житловою площею 54,4 кв.м., та земельна ділянка загальною площею 0,1487га, за адресою: Вінницька обл.,  Козятинський р-н, с. Сигнал, вул. Софіївська
Право власності зареєстровано за новим власником.             </t>
  </si>
  <si>
    <t xml:space="preserve"> Іпотека розповсюджується на 2 кредити Позичальника: КД 11369775000 від 10.07.2008р., та КД 11369752000 від 10.07.2008р.
Трикімнатна квартира, загальною площею 66,0 кв.м., житлова площа 38,9 кв.м., за адресою: м.Рівне, вул. Ювілейна, буд.11</t>
  </si>
  <si>
    <t xml:space="preserve"> Іпотека розповсюджується на 2 кредити Позичальника: КД 11369775000 від 10.07.2008р., та КД 11369752000 від 10.07.2008р.
Трикімнатна квартира, загальною площею 66,0 кв.м., житлова площа 38,9 кв.м., за адресою: м.Рівне, вул. Ювілейна, буд.11
             </t>
  </si>
  <si>
    <t xml:space="preserve"> Житловий будинок з надвірними спорудами, загальною площею - 35,20 кв.м., житловою площею - 15,20 кв.м., та земельна ділянка площею 0,0901 га.,  надана для будівництва та обслуговування житлового будинку, розташовані за адресою: Закарпатська обл., Тячівський р-н, с. Бедевля, вул. Миру</t>
  </si>
  <si>
    <t xml:space="preserve"> Двокімнатна квартира, загальною площею 45,1 кв.м., житловою площею 28,8 кв.м., яка розташована за адресою: Житомирська обл., м.Коростень, вул.Степана Бандери (раніше вул.Карла Маркса), буд.65-а         </t>
  </si>
  <si>
    <t xml:space="preserve"> Квартира загальною площею 51,0 кв.м., житловою площею 29,0 кв.м., що знаходиться за адресою: Вінницька обл., м. Вінниця, вул. Л. Ратушної, буд. 79
Право власності зареєстровано за іншим власником.             </t>
  </si>
  <si>
    <t>Однокімнатна квартира, загальною площею 35,9 кв.м., житловою площею 18,3 кв.м., що знаходиться за адресою: Волинська обл., м.Володимир-Волинський, вул. Луцька, буд. 158</t>
  </si>
  <si>
    <t xml:space="preserve"> Трикімнатна квартира, загальною площею 66,4 кв.м., житловою площею 37,9 кв.м., за адресою: Кіровоградська обл., м. Світловодськ, вул. Будівельників, буд. 2</t>
  </si>
  <si>
    <t>Двокімнатна квартира, загальною площею 44,50 кв.м., житловою площею 27,00 кв.м., що знаходиться за адресою: Чернівецька обл., м.Чернівці, пр.Незалежності, буд.58</t>
  </si>
  <si>
    <t>Однокімнатна квартира, загальною площею 53,0 кв.м, житловою площею 23,2 кв.м., що знаходиться за адресою: Хмельницька обл., м.Хмельницький, вул.Зарічанська, буд.22/3</t>
  </si>
  <si>
    <t>квартира, загальною площею - 29,7 кв. м., житловою площею - 16,2 кв. м., яка знаходиться за адресою: м.Вінниця, вул.Київська, буд. 27
Новий власник.</t>
  </si>
  <si>
    <t xml:space="preserve"> Майнові права відповідно до Договору іпотеки на двокімнатну квартиру, загальною площею 52,3 кв.м., житловою площею 28,8 кв.м., що знаходиться за адресою: м. Хмельницький, вул. Рибалка, буд. 22/1
Відсутні обтяження у вигляді іпотеки та заборони за даними ДРРПНМ.
             </t>
  </si>
  <si>
    <t xml:space="preserve">Житловий будинок, загальною площею 47,6 кв.м., житловою площею 28,7 кв.м., розташований на земельній ділянці площею 442,0 кв.м., що знаходиться за адресою: Кіровоградьська обл., м. Знам'янка, пров. Хмельницького Богдана
</t>
  </si>
  <si>
    <t>Майнові права на житлову нерухомість, а саме: Однокімнатна квартира, загальною площею 36,8 кв.м., що знаходиться за адресою: 21001, м. Вінниця, просп. Коцюбинського, буд. 78</t>
  </si>
  <si>
    <t>Застава розповсюджується по 2-м кредитам Позичальника №11267508000 від 12.12.2007р. та №11108629000 від 17.01.2007р. 
Трикімнатна квартира, Загальна площа 61,4 кв.м. Жила площа - 46,8 кв.м, що  знаходиться за адресою: м.Хмельницький, вул. Хотовицького, буд. 9/1</t>
  </si>
  <si>
    <t xml:space="preserve"> Застава розповсюджується по 2-м кредитам Позичальника №11267508000 від 12.12.2007р. та №11108629000 від 17.01.2007р. 
Трикімнатна квартира, загальною площею 61,4 кв.м. житловою площею - 46,8 кв.м., що  знаходиться за адресою: м.Хмельницький, вул. Хотовицького, буд. 9/1</t>
  </si>
  <si>
    <t xml:space="preserve"> Майнові права відповідно до договору іпотеки на нежитлові будівлі: автомийка та технічна майстерня, загальною площею 238,4 кв.м., сторожка майданчику для стоянки автотранспорту, загальною площею 10,8 кв.м. та земельна ділянка площею 0,16 га,  цільове призначення - для обслуговування автостоянки та будівництва автомийки, що знаходяться за адресою: Рівненська обл., м. Костопіль,  вул. Бурова
Відсутні обтяження у вигляді іпотеки та заборони за даними ДРРПНМ.             </t>
  </si>
  <si>
    <t xml:space="preserve">Будинок загальною площею 71,8 кв. м., що знаходиться за адресою: Львівська обл., Самбірський р-н., с/рада Бабинська, урочище,  та земельна ділянка площею 0,3472 га, яка знаходиться за адресою: Бабинська с/р, Самбірського р-ну, Львівської обл.
</t>
  </si>
  <si>
    <t xml:space="preserve"> Нежитлова будівля, яка складається з 25 приміщень, загальною площею-958 кв.м. ,та знаходиться за адресою: Львівська обл., м. Самбір,  вул. Клинівка</t>
  </si>
  <si>
    <t xml:space="preserve"> Майнові права відповідно до договору іпотеки на Двокімнатну квартиру, загальною площею 41,1 кв.м., житловою площею  26,5 кв.м., за адресою: Львівська обл., м. Львів, вул. Грінченка Б., буд. 10-б
Право власності зареєстровано за новим власником.
Відсутні обтяження у вигляді іпотеки та заборони за даними ДРРПНМ.              </t>
  </si>
  <si>
    <t xml:space="preserve"> Застава розповсюджується на два договори Позичальника: КД №11243588000 від 30.10.2007р. та КД №11067905000 від 01.11.2006р.                                       Домоволодіння, загальною площею - 70,0 кв.м., яке знаходиться за адресою: Житомирська обл., м. Коростишів, пров. Рєпіна</t>
  </si>
  <si>
    <t>Майнові права відповідно до договору іпотеки на трикімнатну квартиру (загальна площа 66,2 кв.м., житлова площа 37,4 кв.м.), яка знаходиться за адресою: Полтавська обл., м. Кременчук, вул. Київська, буд. 79-А
Відсутні обтяження у вигляді іпотеки та заборони за даними ДРРПНМ.</t>
  </si>
  <si>
    <t xml:space="preserve"> Житловий будинок з господарськими спорудами і будівлями, загальною площею - 177,20 кв.м., житловою площею - 113,80 кв.м. та земельна ділянка загальною площею 0,1178 га, що знаходяться за адресою: Чернівецька обл.,  Сокирянський р-н, с. Коболчин, вул. О.Кобилянської.
Запис щодо обтяження майна іпотекою, а саме, земельної ділянки, відсутній у державному реєстрі.             </t>
  </si>
  <si>
    <t>чотирикімнатна квартира (загальна площа - 79,5 кв.м., житлова площа - 54,5 кв.м.), що знаходиться за адресою: Рівненська обл., м. Рівне, вул. Вербова, буд. 37</t>
  </si>
  <si>
    <t xml:space="preserve"> квартира загальною площею 54,7 кв.м., за адресою: Закарпатська обл., м. Ужгород, вул. Залізнична, буд. 1</t>
  </si>
  <si>
    <t xml:space="preserve"> Трикімнатна квартира, загальною площею 61,76 кв.м., житловою площею 44,7 кв.м., за адресою: Житомирська обл., м. Житомир, вул. Кибальчича, буд. 8</t>
  </si>
  <si>
    <t xml:space="preserve"> Житловиий будинок, загальною площею 81,8 кв.м., житловою площею 46,4 кв.м. за адресою : Рівненська обл., Здолбунівський р-н, с.Уїздці, вул. Щорса;
Земельна  ділянка загальною площею  0,0787га., за адресою: Рівненська обл., Здолбунівський р-н, с.Уїздці, вул. Щорса.
 </t>
  </si>
  <si>
    <t xml:space="preserve"> Нежитлове приміщення загальною площею 67,9 кв.м., за адресою: Закарпатська обл., м. Ужгород  просп. Свободи, буд. 37</t>
  </si>
  <si>
    <t xml:space="preserve"> Майнові права за договором іпотеки на трикімнатну квартиру, загальною площею - 88,2 кв.м., житловою площею - 48,4 кв.м., що знаходиться за адресою :  Чернівецька область, Глибоцький район, смт. Глибока, вулиця Хотинська, буд.  9 А. За даним ДРРП запис щодо іпотеки зареєстровано за Товариством з обмеженою відповідальністю.                        </t>
  </si>
  <si>
    <t xml:space="preserve"> Майнові права відповідно до договору іпотеки на земельну ділянку загальною площею 0,077 га, цільове призначення - для будівництва та обслуговування житлового будинку, господарських будівель та споруд, за адресою: Волинська обл., Шацький р-н, смт. Шацьк, вул. Т. Марфюка
Відсутні обтяження у вигляді іпотеки та заборони за даними ДРРПНМ.             </t>
  </si>
  <si>
    <t xml:space="preserve"> Двокімнатна квартира загальною площею 53,0 кв.м., житловою площею 31,1 кв.м., за адресою: Хмельницька обл., м. Хмельницький, вул. Північна, буд. 111</t>
  </si>
  <si>
    <t>Однокімнатна квартира загальною площею -  38,9 кв.м., житлова площа - 17,60 кв.м., котра знаходиться за адресою: м. Дніпро (раніше Дніпропетровськ), вул. Калинова буд.100а</t>
  </si>
  <si>
    <t xml:space="preserve"> Автомомбіль марки TOYOTA модель Land Cruiser, рік впуску 2007, колір чорний, тип ТЗ легковий універсал-В</t>
  </si>
  <si>
    <t>Нежитлова будівля, загальною площею 688,0 кв.м., яка знаходиться за адресою: Житомирська обл., Володарсько-Волинський р-н, смт.Володарсько-Волинський, вул.Колгоспна</t>
  </si>
  <si>
    <t>Двокімнатна квартира, загальною площею 44,1 кв.м., житловою площею 27,2 кв.м., яка розташована за адресою: Рівненська обл., м.Рівне, вул.Стапана Бандери, буд.60</t>
  </si>
  <si>
    <t xml:space="preserve"> Нежитлове приміщення (гараж-майстерня) загальною площею 62,2 кв.м., що знаходиться за адресою: Хмельницька обл., м. Хмельницький, вул.Купріна</t>
  </si>
  <si>
    <t xml:space="preserve"> Трикімнатна квартира загальною площею 68,6 кв.м, житловою площею  40,6 кв.м., що знаходиться за адресою: Рівненська обл., м. Рівне, вул. Князя Володимира, буд. 27а</t>
  </si>
  <si>
    <t xml:space="preserve"> Трьохкімнатна квартира, загальна площа 103,0 кв.м., житлова площа 37,10 кв.м.,  за адресою: м. Рівне, вул. Степана Бандери, буд. 67-Б</t>
  </si>
  <si>
    <t xml:space="preserve"> Автомобіль марки Skoda, модель  Octavia A5 Scout, 2008 року випуску, тип легковий - В універсал, чорного кольору. Предмет забезпечення розповсюджується на 2 кредитні договори Позичальника №11317360000 від 19.03.2008р. та № 11317378000 від 19.03.2008р.             </t>
  </si>
  <si>
    <t xml:space="preserve"> Житловий будинок, що складається з 6-ти житлових кімнат, загальною площею - 365,5 кв. м., житловою площею - 164,2 кв. м., за адресою:  Львівська область, Жовківський район, с. Гряда, вулиця Шевченка Тараса (Проектна). До будинку належать споруди: сарай-літня кухня, вбиральня, ворота, огорожа, змощення.
      </t>
  </si>
  <si>
    <t xml:space="preserve"> Двокімнатна квартира, загальна площа -  51,90 кв.м., житлова  - 30,00 кв.м., Хмельницька обл, м. Славута, вул. Сокола буд 2а</t>
  </si>
  <si>
    <t xml:space="preserve"> Житловий будинок, загальною площею - 108,30 кв.м., житловою площею - 44,40 кв.м., що знаходиться за адресою: Львівська обл., Миколаївський р-н, с. Гранки-Кути, вул. Гайова</t>
  </si>
  <si>
    <t xml:space="preserve"> Двокімнатна квартира загальною площею - 45,1 кв.м., житловою площею  - 31,1 кв.м., що знаходиться за адресою: Закарпатська область, м. Ужгород, вулиця Генерала Свободи, буд. 9</t>
  </si>
  <si>
    <t xml:space="preserve"> Трикімнатна квартира загальною площею 71,7 кв.м., житловою площею 40,8 кв.м., що знаходиться за адресою: Дніпропетровська обл., м. Кам'янське (раніше м. Дніпродзержинськ), бульв. Героїв, буд. 11</t>
  </si>
  <si>
    <t xml:space="preserve"> Житловий будинок з мансардою, загальною площею - 205,5 кв.м., житловою площею - 95,3 кв.м., та земельна ділянка для будівництва та обслуговування житлового будинку, господарських будівель і споруд, площею - 0,0990 га, що знаходяться за адресою: Львівська обл., Пустомитівський район, с.Оброшине, вул.Вишнева.             </t>
  </si>
  <si>
    <t xml:space="preserve"> Трикімнатна квартира, загальною площею 71,6 кв.м., житловою площею 42,9 кв.м., що знаходиться за адресою: Хмельницька обл., м.Хмельницький, вул.Мирного Панаса, буд.32.             </t>
  </si>
  <si>
    <t>Чотирикімнатна квартира загальною площею - 100,5кв.м., житлова площа - 70,7кв.м., знаходиться  за адресою Закарпатська обл., м. Берегово, вул. Кініжі, буд.  24</t>
  </si>
  <si>
    <t xml:space="preserve"> Нерухоме майно - двокімнатна квартира загальною площею -  46,7 кв. м., житловою площею 25,5 кв. м. , яка знаходиться за адресою: Рівненська область, м. Здолбунів, вул. Пушкіна, буд. 9</t>
  </si>
  <si>
    <t xml:space="preserve"> Майнові права відповідно до договору іпотеки на трикімнатну квартиру, загальною площею 62,7 кв. м., що знаходиться за адресою: м. Дніпро (колишнє м. Дніпропетровськ), вул. Березинська, буд. 37
Відсутній запис щодо обтяженя у вигляді іпотеки та заборони за даними ДРРПНМ.             </t>
  </si>
  <si>
    <t xml:space="preserve"> Однокімнатна квартира, загальною площею - 30,9 кв.м., житловою площею - 12,5 кв.м., яка знаходиться за адресою: Рівненська обл., м. Рівне, вул. Макарова, буд. 8</t>
  </si>
  <si>
    <t xml:space="preserve"> Двокімнатна квартира, загальною площею 42,60 кв. м., житловою площею 30,50 кв. м., що знаходиться за адресою: Чернівецька обл., м. Чернівці, вул. Мінська, буд. 5</t>
  </si>
  <si>
    <t xml:space="preserve"> Частина приміщення контори загальною площею 132,60 кв.м., за адресою: Полтавська область, м. Кременчук, вулиця Воровського</t>
  </si>
  <si>
    <t>Двокімнатна квартира загальною площею 48,5 кв.м., житловою площею 27,7 кв.м., що знаходиться за адресою: Львівсьа обл., м. Львів, вул. Виговського, буд. 47</t>
  </si>
  <si>
    <t xml:space="preserve">  Іпотека розповсюджується по 2-м кредитам Позичальника №11394669000 від 19.09.2008р. та №11394697000 від 19.09.2008р.
Двокімнатна квартира загальною площею 50,7 кв.м., житловою площею 29,45 кв.м., що знаходиться за адресою: Вінницька область, місто Вінниця, вул. Козицького, буд. 81.
Згідно Державного реєстру речових прав на нерухоме майно зареєстровано нового власника.             </t>
  </si>
  <si>
    <t xml:space="preserve">  Іпотека розповсюджується по 2-м кредитам Позичальника №11394669000 від 19.09.2008р. та №11394697000 від 19.09.2008р.
двокімнатна квартира загальною площею 50,7 кв.м., житловою площею 29,45 кв.м., що знаходиться за адресою: Вінницька область, місто Вінниця, вул. Козицького, буд. 81.
Згідно Державного реєстру речових прав на нерухоме майно зареєстровано нового власника .             </t>
  </si>
  <si>
    <t xml:space="preserve">П'ятикімнатна квартира, загальною площею - 99,0 кв.м., що знаходиться за адресою: Полтавська обл. м. Кременчуг, квартал 278, буд. 2
</t>
  </si>
  <si>
    <t xml:space="preserve"> Трикімнатна квартира, загальною площею - 81,3 кв. м., житловою площею - 43,4 кв. м., за адресою: Івано-Франківська обл,  м. Івано-Франківськ, вул. Джерельна, буд. 8.</t>
  </si>
  <si>
    <t xml:space="preserve"> Майнові права відповідно до договору іпотеки на трикімнатну квартиру загальною площею - 76,4 кв.м., житловою площею 50,6 кв.м., що знаходиться за адресою: Львівська область, м. Стрий, вул. Саксаганського П., буд. 7
За даними ДРРПНМ відсутні обтяження у вигляді іпотеки та заборони, зареєстровано 2 нових власника -  (1/2 частка) та  (1/2 частка).             </t>
  </si>
  <si>
    <t xml:space="preserve"> Земельна ділянка площею 0,1201 га, надана для ведення садівництва, що знаходиться за адресою: Львівська область, Сколівський район, смт. В.Синьовидне, вул. Зарічна.
     </t>
  </si>
  <si>
    <t xml:space="preserve"> Майнові права відповідно до договору іпотеки на квартиру загальною площею 62,0 кв.м., житловою площею 35,3 кв.м., що знаходиться за адресою: Львівська область, м. Стрий, вул. Сагайдачного, буд. 33.
За даними ДРРПНМ відсутні обтяження у вигляді іпотеки та заборони, зареєстровано нового власника-(нерезидент, країна реєстрації - Сполучені Штати Америки).             </t>
  </si>
  <si>
    <t xml:space="preserve">                   Двокімнатна квартира, загальною площею 42,00 кв.м., житловою площею 27,9 кв.м., за адресою: м. Дніпропетровськ, вул. Богдана-Хмельницького, буд. 21. За даними ДРРП право власності зареєстровано за новим власником .               </t>
  </si>
  <si>
    <t xml:space="preserve"> Житловий будинок з належними до нього надвірними спорудами, загальною площею - 90,5 кв.м., житловою площею - 48,3 кв. м., що знаходиться за адресою: Хмельницька обл., м. Полонне, вул. Крупської</t>
  </si>
  <si>
    <t xml:space="preserve"> Трикімнатна квартира, загальною площею - 63,7 кв.м., житловою площею - 41,3 кв.м., яка знаходиться за адресою: Хмельницька обл., м. Полонне, вул. Свердлова, буд. 11</t>
  </si>
  <si>
    <t xml:space="preserve"> Майнові права відповідно до договору іпотеки на двокімнатну квартиру загальною площею 106,1 кв.м., житловою площею 63,1 кв.м., за адресою: Вінницька обл., м. Жмеринка, вул. Київська, буд. 55 "В".
Право власності зареєстровано за новим власником.
Відсутні обтяження у вигляді іпотеки та заборони за даними ДРРПНМ.             </t>
  </si>
  <si>
    <t xml:space="preserve"> Майнові права відповідно до договору іпотеки на однокімнатну квартиру, загальною площею 22,4 кв.м., житловою 12,5 кв.м., що знаходиться за адресою: м. Рівне, вул. О. Дундича, буд.16
Відсутні обтяження у вигляді іпотеки та заборони за даними ДРРПНМ.
Згідно Державного реєстру речових прав на нерухоме майно зареєстровано нового власника.
             </t>
  </si>
  <si>
    <t xml:space="preserve"> Трикімнатна квартира, що знаходиться за адресою: Хмельницька область, м.Кам`янець-Подільський, вул.Вокзальна, буд. 77-В. Загальна площа 72,6 кв.м. Житлова площа 47,6 кв.м.</t>
  </si>
  <si>
    <t xml:space="preserve">Квартира, загальною площею 136,9 кв.м., житловою площею 75,2 кв.м., що знаходиться за адресою: Полтавська обл., м. Кременчук, вул. Красіна, буд. 40-А
 Право приватної власності на предмет іпотеки зареєстровано за новим власником - на підставі договору купівлі-продажу квартири,виданий 09.07.2015.
</t>
  </si>
  <si>
    <t xml:space="preserve">Трикімнатна квартира, загальною площею 90,6 кв.м., житловою площею 50,2 кв.м., що знаходиться за адресою: Тернопільська обл., м.Тернопіль, вул.Галицька, буд.45
    </t>
  </si>
  <si>
    <t xml:space="preserve"> Іпотека забезпечує два кредити Позичальника: КД №11237737000 від 19.10.2007р. та №11237961000 від 19.10.2007р.
П'ятикімнатний житловий будинок у приватному секторі, загальною площею 398,4 кв.м., житловою площею 159,1 кв.м., та земельна ділянка, площею 0,1027 га, для будівництва та обслуговування житлового будинку та господарських споруд, що розташовані за адресою: Львівська обл., Пустомитівський р-н, с.Оброшине, вул.Стуса.  
Запис щодо обтяження майна забороною (на земельну ділянку) відсутній у державному реєстрі.             </t>
  </si>
  <si>
    <t xml:space="preserve"> Іпотека забезпечує два кредити Позичальника: КД №11237737000 від 19.10.2007р. та №11237961000 від 19.10.2007р.
П'ятикімнатний житловий будинок у приватному секторі, загальною площею 398,4 кв.м., житловою площею 159,1 кв.м., та земельна ділянка, площею 0,1027 га, для будівництва та обслуговування житлового будинку та господарських споруд, що розташовані за адресою: Львівська обл., Пустомитівський р-н, с.Оброшине, вул.Стуса
Запис щодо обтяження майна забороною (на земельну ділянку) відсутній у державному реєстрі.             </t>
  </si>
  <si>
    <t xml:space="preserve"> Домоволодіння яке складається з квартири, загальною площею - 39,6 кв.м., житловою площею - 18,9 кв.м., що знаходиться за адресою: Дніпропетровська обл., м. Дніпро (раніше - Дніпропетровськ), вул. Березинська, буд. 27</t>
  </si>
  <si>
    <t xml:space="preserve"> Трикімнатна квартира загальною площею - 59,5 кв.м., житловою площею -  36,5 кв.м., яка знаходиться за адресою: Хмельницька обл., м.Шепетівка, вул.Чкалова, буд.5</t>
  </si>
  <si>
    <t xml:space="preserve"> Майнові права відповідно до договору іпотеки на однокімнатну квартиру загальною площею - 36,16 кв. м., житловою площею - 18,9 кв. м., що знаходиться за адресою: Житомирська обл., м. Житомир, вул. Кибальчича, буд. 4
За даними ДРРПНМ відсутні обтяження у вигляді іпотеки та заборони, зареєстровано нового власника.             </t>
  </si>
  <si>
    <t>Домоволодіння, загальною площею 85,00 кв.м., житловою площею 47,10 кв.м., що розташовано за адресою: Закарпатська обл., Тячівський р-н, с.Тячівка, вул.Дружби (раніше вул.Кірова)</t>
  </si>
  <si>
    <t>Застава розповсюджується по 2-м кредитам Позичальника №11153569000 від 14.05.2007р. та №11153562000 від 14.05.2007р.
Чотирьохкімнатна квартира, загальною площею - 88,3 кв.м., житловою площею - 49,9 кв.м., що знаходиться за адресою: Рівненська обл., м. Рівне, вул. Р.Шухевича, буд. 26</t>
  </si>
  <si>
    <t xml:space="preserve"> Застава розповсюджується по 2-м кредитам Позичальника №11153569000 від 14.05.2007р. та №11153562000 від 14.05.2007р.
Чотирьохкімнатна квартира, загальною площею - 88,3 кв.м., житловою площею - 49,9 кв.м., що знаходиться за адресою: Рівненська обл., м. Рівне, вул. Р.Шухевича, буд. 26</t>
  </si>
  <si>
    <t xml:space="preserve"> Житловий будинок з прилеглими до нього господарськими будівлями та спорудами, загальною площею - 71,60 кв.м., житловою площею - 29,70 кв.м., та земельна ділянка, площею - 801 кв.м., цільове призначення - обслуговування житлового будинку, що знаходяться за  адресою: Львівська обл., Стрийський р-н, с. Угільна, вул. Грушевського</t>
  </si>
  <si>
    <t xml:space="preserve"> Нежитлова будівля магазину, площею 389,5 кв.м., та житлова квартира в мансардних приміщеннях, загальною площею 330,57 кв.м., житловою площею 145,08 кв.м., що знаходяться за адресою: Закарпатська обл., Хустський р-н., с.Березово</t>
  </si>
  <si>
    <t xml:space="preserve"> Житловий будинок, загальною площею - 80,9 кв.м., розташований за адресою: Закарпатська обл., Мукачівський р-н, с. Кальник, вул. Борканюка</t>
  </si>
  <si>
    <t xml:space="preserve"> Нежиле приміщення - техповерх, загальною площею - 52,7 кв.м., що знаходиться за адресою: Хмельницька обл., м. Хмельницький, Львівське шосе</t>
  </si>
  <si>
    <t xml:space="preserve"> Однокімнатна квартира, загальною площею - 60,7 кв.м., житловою площею - 20,4 кв.м., що знаходиться за адресою: Хмельницька область, м. Хмельницький, Львівське шосе, буд. 33</t>
  </si>
  <si>
    <t xml:space="preserve"> Будівля продуктового магазину, загальною площею - 68,3 кв.м., що знаходиться за адресою: Закарпатська обл., м. Виноградів, вул. Промінь</t>
  </si>
  <si>
    <t xml:space="preserve"> Житловий будинок з надвірними будівлями та спорудами загальною площею - 193,3 кв.м., житловою площею - 98,90 кв.м., розташований на земельній ділянці площею - 0,0809 га., з цільовим призначенням - для будівництва та обслуговування житлового будинку. Предмет іпотеки знаходиться за адресою: Волинська обл., м. Ковель, вул. Малишка</t>
  </si>
  <si>
    <t xml:space="preserve"> Майнові права відповідно до договору іпотеки на трикімнатну квартиру, загальною площею 64,3 кв.м., житловою площею 49,0 кв.м., розташована за адресою:  м. Дніпро (перейменовано Дніпропетровськ), вул. Ушакова, буд. 17а
Відсутні обтяження у вигляді іпотеки та заборони за даними ДРРПНМ.
Згідно Державного реєстру речових прав на нерухоме майно зареєстровано нового власника .             </t>
  </si>
  <si>
    <t xml:space="preserve"> двокімнатна квартира загальною площею 47,00 кв.м, житловою площею 29,5 кв.м,  за адресою: Хмельницька обл., м. Хмельницький, вул. Інститутська, буд. 17/1</t>
  </si>
  <si>
    <t xml:space="preserve"> Нежитлова будівля загальною площею 96,9 кв.м, за адресою: Полтавська обл., Великобагачанський р-н, с. Якимове, вул. Миру (колишня вул. Леніна)</t>
  </si>
  <si>
    <t xml:space="preserve"> будівлі та споруди (нежитлова будівля) загальною площею 1 042,5 кв.м., що складаються з основної будівлі - А, напівпідвалу - П/А, ганків - к, к1, гаражу - Б, складу - б, коптильні - б1, навісу - б2, вбиральні - В, огорожі - 1,2 та розташовані за адресою: Вінницька обл., м. Хмільник, вул. Пушкіна</t>
  </si>
  <si>
    <t xml:space="preserve"> Житловий будинок з надвірними будівлями, загальною площею 63,6 кв.м., житловою площею 35,9 кв.м., що знаходиться за адресою: Тернопільська обл., с. Гайок, вул. Садова</t>
  </si>
  <si>
    <t xml:space="preserve"> Домоволодіння, загальною площею - 144,2 кв. м., житлова - 85,9 кв. м., що знаходиться за адресою: Закарпатська обл., Свалявський р-н, с. Поляна, вул. Верховинська</t>
  </si>
  <si>
    <t xml:space="preserve"> Двокімнатна квартира, загальною площею - 40,3 кв.м, житлова площа - 24,6 кв.м., що розташована за адресою: Хмельницька обл., м. Шепетівка, проспект Миру, буд. 50</t>
  </si>
  <si>
    <t>трьохкімнатна квартира, загальною площею 71,3 кв. м., житловою площею 39,0 кв. м., що розташована за адресою: Тернопільська обл., м. Тернополь, бул. Данила Галицького, буд. 4</t>
  </si>
  <si>
    <t>Домоволодіння, яке складається з житлового будинку загальною площею - 89,7 кв.м., житловою площею - 53,6 кв.м., і господарських будівель та споруд, що знаходиться за адресою: Закарпатська обл., м. Чоп, вул. Загородня</t>
  </si>
  <si>
    <t xml:space="preserve"> Майнові права відповідно до договору іпотеки на однокімнатну квартиру загальною площею 28,6 кв.м., житловою площею 15,1 кв.м., яка розташована за адресою: Львівська область, м. Стебник, вул. Січових Стрільців, буд. 5
За даними ДРРПНМ відсутні обтяження у вигляді іпотеки та заборони, 21.08.2015 право власності зареєстровано за Позичальником на підставі дублікату договору купівлі-продажу.зареєстровано нового власника.
             </t>
  </si>
  <si>
    <t xml:space="preserve"> Трикімнатна квартира, загальною площею 61,10 кв.м., житловою площею 36,8 кв.м., за адресою: Дніпропетровська обл., м. Кривий Ріг, вул. Мухіної, буд. 3</t>
  </si>
  <si>
    <t xml:space="preserve"> Будинок з надвірними спорудами, загальною площею - 107,0 кв. м., житловою площею - 60,6 кв. м., який знаходиться за адресою:  Львівська обл., м. Городок, вул. Львівська</t>
  </si>
  <si>
    <t xml:space="preserve"> Іпотека розповсюджується по 2-х кредитах Позичальника № 11113062000 від 31.01.2007 р. та № 11113154000 від 31.01.2007 р. 
Нежитлове приміщення, а саме: приміщення кафе-бару(1-й поверх), літ. "А' ", піноблок, загальною площею 186,2 кв.м., за адресою: с. Зарічани Житомирського району Житомирської обл. вул. Лісова         </t>
  </si>
  <si>
    <t>Іпотека розповсюджується по 2-х кредитах Позичальника № 11113062000 від 31.01.2007 р. та № 11113154000 від 31.01.2007 р.
Нежитлове приміщення, а саме: приміщення кафе-бару(1-й поверх), літ. "А' ", піноблок, загальною площею 186,2 кв.м., за адресою: с. Зарічани Житомирського району Житомирської обл. вул. Лісова</t>
  </si>
  <si>
    <t xml:space="preserve">Застава розповсюджується по 2-м кредитам Позичальника №11129041000 від 16.03.2007р., та №11129102000 від 16.03.2007р. 
Трикімнатна квартира, загальною площею - 65,8 кв.м., житловою площею -  39,6 кв.м.,  за адресою: Волинська обл., м.Луцьк, вул.Конякіна, буд.23
</t>
  </si>
  <si>
    <t xml:space="preserve"> Застава розповсюджується по 2-м кредитам Позичальника №11129041000 від 16.03.2007р. та №11129102000 від 16.03.2007р.
Трикімнатна квартира, загальною площею 65,8 кв. м., житловою - 39,6 кв. м., за адресою: Волинська обл., м. Луцьк, вул. Конякіна, буд. 23        </t>
  </si>
  <si>
    <t xml:space="preserve"> Майнові права відповідно до договору іпотеки на квартиру, загальна площа - 43,4 кв.м, житлова площа - 27,7 кв.м, за адресою: Дніпропетровська обл., м. Дніпро (раніше 
м. Дніпропетровськ), пр. Гагаріна, буд. 175
Відсутні записи щодо обяження у вигляді іпотеки та заборони за даними ДРРПНМ.
             </t>
  </si>
  <si>
    <t xml:space="preserve"> Застава розповсюджується по двом кредитам Позичальника:
№11351826000 (11351826001) від 27.05.2008р. та 
№11133309000 (11133309003) від 26.03.2007р. 
Житловий цегляний будинок, загальною площею 302,3 кв.м., житловою площею 61,9 кв.м., господарські будівлі і споруди, за адресою: Івано-Франківська обл. Косівський р-н, с. Старі Кути, вул. Банська.
Земельна ділянка площею 0,187 га, за адресою: Івано-Франківська обл. Косівський р-н, с. Старі Кути.
</t>
  </si>
  <si>
    <t>Однокімнатна квартира, загальною площею 27,8 кв.м, житловою площею 13,9 кв. м, за адресою: Дніпропетровська обл., м. Жовті Води, вул. Дзержинського, буд. 8</t>
  </si>
  <si>
    <t xml:space="preserve"> Житловий будинок з належними до нього господарськими будівлями та спорудами, загальною площею 78,80 кв.м., що знаходиться в м.Сторожинець, на вул. Хотинській, Чернівецької обл. на земельній ділянці місцевої ради. 
   </t>
  </si>
  <si>
    <t xml:space="preserve"> Квартира загальною площею 62,2 кв.м., житловою площею 43,0 кв.м, за адресою: Хмельницька обл., м. Хмельницький, вул. Червонофлотська, буд. 42/2, та 
 квартира загальною площею - 25,1 кв., житловою площею  - 17,7 кв., за адресою: Хмельницька обл., м. Хмельницький, вул. Червонофлотська, буд. 42/2,  85.
    </t>
  </si>
  <si>
    <t>Однокімнатна квартира загальною площею - 25,00 кв.м., житловою площею - 15,5 кв.м., яка знаходиться за адресою: Дніпропетровська обл., Дніпропетровський р-н, с. Ювілейне, вул. Теплична, буд. 31</t>
  </si>
  <si>
    <t xml:space="preserve"> Іпотека розповсюджується по 2-м кредитам Позичальника № 11194807000 від 07.08.2007 р. та № 11287079000 від 24.01.2008р.
Трикімнатна житлова квартира загальною площею - 65,7 кв.м., житлова площа - 36,60 кв.м., котра знаходиться за адресою: м.Чернівці, вул. Воробкевича, буд. 11</t>
  </si>
  <si>
    <t xml:space="preserve"> Трикімнатна квартира, загальною площею - 67,3 кв.м., житловою площею - 41,8 кв.м., що знаходиться  за адресою: Рівненська обл., м. Рівне, вул. Соломії Крушельницької  буд.75</t>
  </si>
  <si>
    <t xml:space="preserve"> 1-кімнатна квартира загальною площею 39,65 кв.м., житловою площею 17,5 кв.м., за адресою: Житомирська обл., м. Житомир, вул. Клосовського Олександра, буд. 7</t>
  </si>
  <si>
    <t xml:space="preserve"> Земельна ділянка площею - 0,0628 га та одноквартирний будинок загальною площею - 89,00 кв.м., житловою площею - 44,7 кв.м., які знаходяться за адресою: Полтавська обл., м. Кременчук, вул. Софіївська (раніше - Чапаєва).   Запис щодо обтяження майна, а саме, земельної ділянки, площею – 0,0628 га., іпотекою та забороною відсутній у державному реєстрі.              </t>
  </si>
  <si>
    <t xml:space="preserve"> Трикімнатна квартира, загальною площею 99,20 кв. м., житловою площею - 59,10 кв. м., що знаходиться за адресою: м. Чернівці, вул. І Крилова, буд, 3</t>
  </si>
  <si>
    <t xml:space="preserve"> Трикімнатна квартира, загальною площею 63,1 кв.м., житловою площею 36,2 кв.м., що розташована за адресою:  Тернопільська обл., Тернопільська обл., м.Тернопіль, вул.Чубинського, буд.1</t>
  </si>
  <si>
    <t xml:space="preserve"> Приміщення магазину, що складається з приміщень 12,13,14,15,16, 17,18,19,20,21,22,23,24,25 , загальною площею - 190,4 кв.м., що знаходяться за адресою: Житомирська обл., м. Коростишів, вул. Горького                                                                                                                                     </t>
  </si>
  <si>
    <t xml:space="preserve"> Однокімнатна квартира, загальною площею 30,9 кв.м., житловою площею 18,8 кв.м., знаходиться за адресою: Волинська обл., м.Луцьк, пр.Відродження, буд.12А</t>
  </si>
  <si>
    <t xml:space="preserve"> Трикімнатна квартира загальною площею - 72,4 кв.м, яка знаходиться за адресою: Рівненська обл., Рівненський р-н, смт. Квасилів, вул. Рівненьська, буд. 2</t>
  </si>
  <si>
    <t xml:space="preserve"> Іпотека розповсюджується по 2-м кредитам Позичальника: №11383999000 від 20.08.2008р. та №11384024000 від 20.08.2008р. 
Житловий будинок загальною площею - 43,4 кв.м., житловою площею - 18,2 кв.м., та земельна ділянка, загальною площею 0,0993га, що знаходиться з адресою: Дніпропетровська обл., м. Кривий Ріг, вул.Солов'їна
             </t>
  </si>
  <si>
    <t xml:space="preserve"> Іпотека розповсюджується по 2-м кредитам Позичальника: №11383999000 від 20.08.2008р. та №11384024000 від 20.08.2008р. 
Житловий будинок загальною площею - 43,4 кв.м., житловою площею - 18,2 кв.м., та земельна ділянка, загальною площею 0,0993га, що знаходиться з адресою: Дніпропетровська обл., м. Кривий Ріг, вул.Солов'їна</t>
  </si>
  <si>
    <t xml:space="preserve"> двохкімнатна квартира, загальною площею 48,8 кв.м., житловою площею 27,4 кв.м., що знакодиться за адресою: м. Кривий Ріг, б-р Вечірній, буд. 6</t>
  </si>
  <si>
    <t xml:space="preserve"> Двокімнатна квартира, загальною площею 51,5 кв.м., житловою площею  30,8 кв.м., що знаходиться за адресою: Дніпропетровська обл., м. Дніпро (раніше м. Дніпропетровськ), вул. 20-річчя Перемоги, буд. 8</t>
  </si>
  <si>
    <t>Будинок житловий, загальною площею 84,2 кв.м., житловою площею 47,3 кв.м., незавершений будівництвом будинок, загальною площею 159,5 кв.м., та земельна ділянка, площею 0,0925 га, розташовані за адресою: Рівненська обл., Костопільський р-н, м.Костопіль, пров.Чубинського</t>
  </si>
  <si>
    <t xml:space="preserve"> Двокімнатна квартира загальною площею - 75,00 кв.м., житловою площею - 39,20 кв.м., що знаходиться  за адресою : Волинська обл., м. Луцьк, проспект Волі, буд.  3</t>
  </si>
  <si>
    <t xml:space="preserve"> Однокімнатна квартира загальною площею -31,5 кв.м., житловою площею 15,2 кв.м. , знаходиться за адресою: Рівненська обл., Здолбунівський р-н, м. Здолбунів, вул. Шкільна, буд. 30</t>
  </si>
  <si>
    <t xml:space="preserve"> Житловий будинок, загальною площею 180,6 кв.м., житловою площею 95,0 кв.м., та земельна ділянка 0,1030 га, які знаходяться за адресою: Хмельницька обл., Каменець-Подільський р-н, с.Жовтневе, вул.Арсенальна</t>
  </si>
  <si>
    <t xml:space="preserve"> Житловий будинок з господарськии будівлями та надвірними спорудами, загальною площею 231,1 кв.м., житловою площею 99,4 кв.м., який знаходиться за адресою: Тернопільська обл., м.Борщів, вул.Чубинського</t>
  </si>
  <si>
    <t xml:space="preserve">  Житловий будинок, загальною площею 120,8 кв.м., житловою площею 58,5 кв.м., який знаходиться за адресою: Тернопільська обл., м.Борщів, вул.Чернецького</t>
  </si>
  <si>
    <t xml:space="preserve"> Двокімнатна квартира загальною площею - 45,9 кв.м., житловою площею - 26,3 кв.м., з коморою в підвалі площею - 1,8 кв.м., що знаходиться за адресою: Львівська обл., м. Львів, вул. І.Мазепи, буд. 26</t>
  </si>
  <si>
    <t xml:space="preserve"> Земельна ділянка, площею 2,000га, що розташована за адресою: Івано-Франківська обл., Косівський р-н, с. Соколівка, урочище.  
      </t>
  </si>
  <si>
    <t xml:space="preserve"> Трикімнатна квартира, загальною площею 59,0 кв.м., житлова площа 43,1 кв.м., яка розташованан за адресою: Закарпатська обл., м. Хуст, вул. Червонодеревників, буд. 1</t>
  </si>
  <si>
    <t xml:space="preserve"> Двокімнатна квартира загальною площею - 44,3 кв.м., житловою площею - 28,7 кв.м. , що знаходиться за адресою: Полтавська область, місто Полтава, вул. Рози Люксембург, буд. 7а</t>
  </si>
  <si>
    <t xml:space="preserve"> Двокімнатна квартира, загальною площею - 49,50 кв.м., житловою площею - 27,70 кв.м., що знаходиться за адресою: Тернопільська обл., м. Тернопіль, вул. Лесі Українки, буд. 12</t>
  </si>
  <si>
    <t>Однокімнатна квартира, яка складається з лоджії , коридору 23-1, кімнати 23-2, житловою площею -10,3 кв. м., кухні 23-3, санвузла 23-4, частини підвалу під сарай площею 1,6 кв.м., загальною площею - 27,8 кв. м., що знаходиться за адресою: м. Вінниця, вул. Фурманова, буд. 12</t>
  </si>
  <si>
    <t xml:space="preserve"> Майнові права відповідно до договору іпотеки на двокімнатну квартиру загальною площею - 55,0 кв.м., житловою площею - 33,4 кв. м., що знаходиться за адресою: м. Дніпро (раніше- Дніпропетровськ), пр-т Героїв, буд. 46
Відсутні обтяження у вигляді іпотеки та заборони за даними ДРРПНМ.             </t>
  </si>
  <si>
    <t xml:space="preserve">Іпотека розповсюджується по 2-м кредитам Позичальника №11344244000 від 12.05.2008р. та №11344604000 від 12.05.2008р. 
Квартира, за адресою: Львівська обл., м. Дрогобич, вул. Будівельна, буд. 19. (договір наступної іпотеки)
</t>
  </si>
  <si>
    <t>Трикімнатна квартира загальною площею - 55,9 кв.м., житловою площею - 41,3 кв.м., яка знаходиться за адресою: Полтавська область, місто Полтава, провулок Кустарний, буд. 6</t>
  </si>
  <si>
    <t xml:space="preserve"> Чорикімнатна квартира, загальною площею - 78,3 кв. м., що знаходиться за адресою: м. Хмельницький, вул. Пілотська, буд. 76</t>
  </si>
  <si>
    <t>Трикімнатна квартира, загальною площею - 66,2 кв. м., житловою площею - 37,2 кв. м., що знаходиться за адресою: м. Івано-Франківськ, вул. Симона Петлюри, буд. 25</t>
  </si>
  <si>
    <t xml:space="preserve"> Однокімнатна квартира, загальною площею 38,6 кв.м., житловою площею 16,7 кв.м., за адресою: Львівська обл., м. Львів, вул. Володимира Великого, буд. 111</t>
  </si>
  <si>
    <t>Двокімнатна квартира, загальною площею 47,6 кв.м, житловою площею 26,9 кв.м, що знаходиться за адресою: Хмельницька обл, м.Славута, вул.Церковна (раніше вул.Комінтерну), буд.46А</t>
  </si>
  <si>
    <t>Трикімнатна квартира, загальною площею 66,7 кв.м., житловою площею 38,7 кв.м., що знаходиться за адресою: Тернопільська обл., м.Тернопіль, пр.Степана Бандери, буд.92</t>
  </si>
  <si>
    <t xml:space="preserve"> Житловий будинок, загальною площею - 57,8 кв.м., та земельна ділянка, площею - 565 кв.м., що знаходиться за адресою: Житомирська обл., м. Коростень, провулок Богдана Хмельницького</t>
  </si>
  <si>
    <t>Домоволодіння, житловою площею 63,0 кв.м., загальною площею 171,7 кв.м., що знаходиться за адресою: Івано-Франківська обл., Тисменицький р-н, с.Павлівка, вул.Левицького</t>
  </si>
  <si>
    <t xml:space="preserve"> Трикімнатна квартира загальною площею - 145,4 кв.м., житловою площею - 64,0 кв.м., за адресою: Львівська обл., м. Стрий, вул. Шевченка, буд. 171 Б</t>
  </si>
  <si>
    <t>Двокімнатна квартира загальною площею 51,80 кв.м., житловою площею 29,30 кв.м., за адресою: Дніпропетровська обл., м. Дніпро (колишнє м. Дніпропетровськ), вул. Янтарна, буд. 32</t>
  </si>
  <si>
    <t xml:space="preserve"> Товари в обороті (моторолери в асортименті),  за адресою: Дніпропетровська обл., м. Дніпро (колишнє м. Дніпропетровськ), вул. Собінова</t>
  </si>
  <si>
    <t xml:space="preserve"> Нежитлова будівля, загальною площею 52,9 кв.м., розташована за адресою: Хмельницька обл, Деражнянський р-н, с.Богданівці, вул.Радянська</t>
  </si>
  <si>
    <t>Житловий будинок, що складається з: житлового цегляного будинку Д, загальною площею - 613,7 кв.м., житловою - 357,8 кв.м., літньої кухні шлакоблочної Б, входу в погріб цегляного В, сараю цегляного Ж, огорожі металевої, цегляної, залізобетонної плити №5-10, зливної ями цегляної з/я, розташованої на земельній ділянці площею - 1000 кв.м., к/н 1,  за адресою: Дніпропетровський р-он, м. Підгородне, вул. Шосейна.
Відомість про державну реєстрацію іпотеки відсутні на іпотечне майно: земельна ділянка за №1</t>
  </si>
  <si>
    <t xml:space="preserve"> Трикімнатна квартира загальною площею 96,3 кв.м., житловою площею 49,8 кв.м., розташована за адресою: Житомирська обл., м. Бердичів, 
вул. Данилівська (раніше вул. Фрунзе), буд. 22</t>
  </si>
  <si>
    <t>Товари в обігу, жіночі халати в асортименті, знаходяться за адресою: м. Хмельницький, вул. Геологів, ТзОВ речовий ринок "1", ряд 7; ТОВ "Речовий ринок "2" ряд 26; речовий ринок "3" ряд 4; речовий ринок "4, ряд 6.
Відсутній запис щодо обтяження предмету застави в ДРОРМ.</t>
  </si>
  <si>
    <t>Фари, крила, капоти, радіатори, бампери в асортименті, що знаходяться за адресою: Хмельницька обл., м. Хмельницький, вуд.Західно-Окружна, гаражний масив. Запис щодо обтяження товарів в обороті відсутній у державному реєстрі</t>
  </si>
  <si>
    <t>електричний бак для води (1 шт), мийка (1шт), холодильник "Норд" (1шт), мікрохвильова піч DAEWOO (1шт), телевізор "Електрон" (1шт.), штори (1шт), столи (9шт), крісла (15шт), електричний бак для води (6 шт), штори (2шт), стіл барний (1шт), бойлер на 80л. (1шт), морозильна камера Снайге (1шт), плита газова 4-х комфорна (1шт), меблі кухонні (1шт).
Відсутні обтяження у ДРОРМ.</t>
  </si>
  <si>
    <t>електричний бак для води, мийка(2шт), холодильник"Норд"(1шт), мікрохвильова піч DAEWOO (2шт), телевізор Електрон (1шт.), штори(3шт), стіл великий (2шт), столи (19шт), крісла (45шт), штори (8шт), стіл барний (6шт), бойлер на 80л. (1шт), морозильна камера Снайге (1шт), плита газова 4-х комфорна (2шт), меблі кухонні (1шт), фретюрниця професійна (1шт), міксер Воронеж (1шт), премікс і рольбар (1шт), палатки (20шт), столи виносні (40шт), крісла виносні (40шт), крісла виносні (22шт), зонти  (25шт). 
Відсутні обтяження у ДРОРМ.</t>
  </si>
  <si>
    <t>Автоматична установка для випічки вафельних стаканчиків, 2002 р.в.,  ескімогенератор в комплекті з формами для виробництва морозива.</t>
  </si>
  <si>
    <t>Предмет іпотеки забезпечує КД №11234157000 від 15.10.2007р. та КД №11023624001 від 28.07.2006р.   Нежитлова будівля - приміщення магазину, загальною площею - 51,10 кв.м., що знаходиться за адресою: Хмельницька обл., м. Староконстянтинів, вул. Острозького. Нежитлова будівля - приміщення магазину, загальною площею - 40,50 кв.м., що знаходиться за адресою: Хмельницька обл., м. Староконстянтинів, вул. Острозького.</t>
  </si>
  <si>
    <t xml:space="preserve">Предмет іпотеки забезпечує КД №11234157000 від 15.10.2007р. та КД №11023624001 від 28.07.2006р.       Нежиле приміщення магазину, загальною площею - 51,1 кв.м., яке знаходиться за адресою: Хмельницька обл., м. Староконстянтинів, вул. Острозького.                                   Нежиле приміщення магазину, загальною площею - 40,5 кв.м, яке знаходиться за адресою: Хмельницька обл., м. Староконстянтинів, вул. Острозького.
</t>
  </si>
  <si>
    <t>Комплекс магазин  нежитлове приміщення, загальною площею 202,1 кв.м., який складається в цілому приміщення магазину з ганком, за адресою: Черкаська обл., Тальнівський р-н, с. Білашки, вул. Садова</t>
  </si>
  <si>
    <t>Автомобіль легковий, марка Honda  Accord, легковий седан-В, колір - червоний, рік випуску - 1996.
           запис щодо обтяження майна відсутній в державному реєстрі.</t>
  </si>
  <si>
    <t xml:space="preserve">Житловий будинок ,загальна площа 41,1 кв.м., житлова площа 17,5 кв.м., та Земельна ділянка площа 0,2500 га., цільове призначення - для будівництва та обслуговування житлового будинку та господарських споруд, адреса: Івано-Франківська обл., Косівський р-н, с. Соколівка, присілок Леви.
</t>
  </si>
  <si>
    <t>Трикімнатна квартира, загальною площею - 113,4 кв. м., житловою площею - 74,8 кв. м., що знаходиться за адресою: Тернопільська обл., Заліщицький р-н, м. Заліщики, вул. Маковея Осипа (раніше - Міцкевича), буд. 9</t>
  </si>
  <si>
    <t>Нежиле приміщення (магазин), загальною площею - 106,3 кв. м.,що знаходиться за адресою: Тернопільська обл., Заліщицький р-н, м. Заліщики, вул. Маковея Осипа (раніше - Міцкевича)</t>
  </si>
  <si>
    <t>Офісне приміщення, загальною площею - 109,9 кв. м., що знаходиться за адресою: Тернопільська обл., Заліщицький р-н, м. Заліщики, вул. Маковея Осипа (раніше - Міцкевича)</t>
  </si>
  <si>
    <t xml:space="preserve">Земельна ділянка площею 0,05 га, для ведення садівництва, за адресою: Хмельницька обл., Новоушицький р-н, смт. Нова Ушиця, с. Березівка 
</t>
  </si>
  <si>
    <t>земельна ділянка для будівництва і обслуговування житлового будинку, господарських будівель та споруд, площею 0,0093 га, що знаходиться за адресою: м. Івано-Франківськ, вул. Бориславська.</t>
  </si>
  <si>
    <t>Товари в обороті (моторолери в асортименті), за адресою: Дніпропетровська обл., м. Дніпро (колишнє м. Дніпропетровськ), вул. Собінова</t>
  </si>
  <si>
    <t xml:space="preserve"> Кредит придбано в ПАТ "Кредитпромбанк" на підставі Договору купівлі-продажу прав вимоги
По Позичальнику в ДРОРМ: 19.09.2017р. зареєстровано  обтяження на все рухоме майно, згідно  постанови від 29.08.2017р., Звенигородський МВДВС;
23.11.2016р. зареєстровано  обтяження на все рухоме майно, згідно постанови від 05.10.2016р., Звенигородський МВДВС ГТУЮ у Черкаській обл.;
07.05.2015р. зареєстровано  обтяження на все рухоме майно, згідно постанови від 06.05.2015р., відділ ДВС Звенигородського районного управління юстиції у Черкаській обл.;
06.01.2015р. зареєстровано обтяження на все рухоме майно, згідно постанови  від 29.12.2014р., Центральний відділ ДВС ММУЮ у Миколаївській обл.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</si>
  <si>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Фінансовим поручителям Витяг з ДРОРМ не замовляли.   </t>
  </si>
  <si>
    <t xml:space="preserve"> Кредит придбано в ПАТ "СВЕДБАНК" на підставі Договору купівлі-продажу прав вимоги.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</si>
  <si>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Відсутня ДУ до КД про зміну номеру кредитного договору.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 449-П-016-В6 від 15.08.2006р., та за Додатковою угодою про встановлення ліміту овердрафту №1 до Договору про відкриття карткового рахунку на видачу платіжної картки, та КД № 449-П-016-В6/2 від 15.08.2006р. Право вимоги за КД №449-П-016-В6/2 від 15.08.2006р. та за Додатковою угодою про встановлення ліміту овердрафту №1 до Договору про відкриття карткового рахунку на видачу платіжної картки, АТ "Дельта Банк" не купував.
Відповідно до Інформаційної довідки з Державного реєстру речових прав на нерухоме майно:
- 06.07.2018 р. обтяження у вигляді іпотеки та заборони на нерухоме майно припинені на підставі рішення суду від 03.05.2018, видавник: Самарський районний суд м. Дніпропетровська.
Юридичним департаментом Генерального департаменту правового забезпечення діяльності банку, проводиться робота щодо оскарження Рішення суду та поновлення обтяжень на предмет іпотеки у вигляді іпотеки та заборони відчуження в Державному реєстрі речових прав на нерухоме майно.
По Позичальнику в ДРОРМ: 24.11.2015 зареєстровано обтяження на все рухоме майно на підставі постанови про арешт майна боржника та оголошення заборони на його відчуження від 24.11.2015, видавник: Самарський ВДВС ДМУЮ; 05.12.2016 зареєстровано обтяження  на все рухоме майно на підставі постанови про арешт майна боржника та оголошення заборони на його відчудження ВП від 05.12.2016, видавник: Самарський ВДВС міста Дніпропетровськ ГТУЮ.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</si>
  <si>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№11259541000 від 29.11.2007р. та №11260268000 від 29.11.2007р.,  Право вимоги  за  КД №11260268000 АТ "Дельта Банк" не купував
По позичальнику в ДРОРМ:
- 26.05.2016р. зареєстроване обтяження на все рухоме майно Красногвардійським ВДВС міста Дніпропетровськ ГТУЮ у Дніпропетровській області.
В Іпотечному договорі предмет іпотеки зазначено домоволодіння, що знаходиться за адресою: м. Дніпро (раніше м. Дніпропетровськ), Красногвардійський р-н, пров. Енергетичний, буд. 8. Згідно правовстановлюючих документів, за вказаною адресою Іпотекодавець придбавав квартиру.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</si>
  <si>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Майновому поручителю в ДРОРМ: 30.10.2014 року зареєстровано обтяження на все рухоме майно Відділом примусового виконання рішень управління ДВС Головного управління юстиції у Львівській обл.; 03.03.2015 року зареєстровано обтяження на все рухоме майно Відділом примусового виконання рішень ДВС України.
Нерухоме майно згідно Іпотечного договору забезпечує 2 кредитні договори: №11216816000  17.09.2007р.  та  №11216814000 від 17.09.2007 р. з ПАТ "УкрСиббанк" не передавався. Право вимоги  за  КД №11216814000 АТ "Дельта Банк" не купував.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06.12.2016 року відомо, що відбулись наступні дії:
- 17.09.2007 року зареєстровано обтяження іпотеки літ. О-1, іпотеки літ. Щ-1,  іпотеки літ. Б-1,  іпотеки літ. В-1,  іпотеки літ. Т-1, іпотеки літ. М-1 у вигляді іпотеки та заборони відчуження на користь АТ «УкрСиббанк»;
- 31.01.2014 року припинено обтяження іпотеки літ. О-1, іпотеки літ. Щ-1,  іпотеки літ. Б-1,  іпотеки літ. В-1,  іпотеки літ. Т-1, іпотеки літ. М-1 у вигляді заборони відчуження на користь АТ «УкрСиббанк»; відомості до реєстру внесені фізичною особою1, індексний номер рішення 1;
- 03.02.2014 року припинено обтяження іпотеки літ. О-1, іпотеки літ. Щ-1,  іпотеки літ. Б-1,  іпотеки літ. В-1,  іпотеки літ. Т-1, іпотеки літ. М-1 у вигляді іпотеки на користь АТ «УкрСиббанк»; відомості до реєстру внесені  фізичною особою2, індексний номер рішення 2.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 15.11.2016 року відомо, що відбулись наступні дії:
- 03.02.2014 року зареєстровано право власності на іпотеку  літ. Ш-1 за ТОВ 1 на підставі свідоцтва про придбання нерухомого майна з прилюдних торгів від 03.02.2014 р.,  виданого приватним нотаріусом Львівського міського нотаріального округу;
- 31.07.2014 року зареєстроване право власності на іпотеки літ. О-1 за АТ «Дельта Банк» (код ЄДРПОУ 34047020) на підставі свідоцтва про придбання нерухомого майна з прилюдних торгів від 07.02.2014 р.,  виданого приватним нотаріусом Львівського міського нотаріального округу;
- 24.03.2016 року зареєстроване право власності на іпотеку літ. М-1 за фізичною особою на підставі свідоцтва від 24.03.2016 р., виданого приватним нотаріусом Львівського міського нотаріального округу;
- 22.06.2016 року зареєстроване право власності на  іпотеку літ. Т-1 за ТОВ 2 на підставі свідоцтва від 22.06.2016 р., виданого приватним нотаріусом Львівського міського нотаріального округу.
Необхідно зазначити, що відомості щодо реєстрації права власності на іпотеку літ. Б-1 та  іпотеку літ. В-1 в Державному реєстрі речових прав на нерухоме майно відсутні.
В ході додаткової перевірки та пошуку відповідних документів щодо реалізації іпотеки було встановлено що: 1) на підставі Протоколу проведення прилюдних торгів по реалізації арештованого нерухомого майна від 06.02.2014 р., прилюдні торги визнані такими, що не відбулися, у зв’язку з відсутністю зареєстрованих учасників, іпотеку літ. О-1 передано АТ «Дельта Банк» (свідоцтво про придбання нерухомого майна з прилюдних торгів від 27.02.2014 р.), шляхом заліку його забезпечених вимог в рахунок ціни майна, яка складає 524 914,47 грн. Кошти в сумі 524 914,47 грн. були конвертовані в валюту Кредитного договору «долар США» та спрямовані на погашення заборгованості Позичальника за Кредитним договором згідно меморіальних ордерів.  Складські приміщення літ. О-1 площею 678,7 кв.м. прийнята на балас банку та  продана 22.08.2019 р. за 1052447,3 грн.
2) 30.04.2014 року в АТ «Дельта Банк» надійшли кошти від реалізації майна (імовірно від реалізації іпотеки літ. Щ-1, документи щодо реалізації відсутні) по розпорядженню від 04.02.2014 р. по в/п в сумі 505 079,84 грн., були конвертовані в валюту Кредитного договору «долар США» та спрямовані на погашення заборгованості Позичальника за Кредитним договором згідно меморіальних ордерів;
3) 25.01.2016 року на підставі Протоколу проведення електронних торгів від 25.01.2016 р. прилюдні торги щодо реалізації іпотеки літ. Б-1 визнані такими, що не відбулися, у зв’язку з тим, що від жодного учасника не надійшла цінова пропозиція; щодо іпоіпотеки літ. В-1 відсутні документи по реалізації майна.
4) на підставі Протоколу  проведення електронних торгів від 25.01.2016 р., реалізовано іпотеку літ. Т-1 за 1 091 580,00 грн. Згідно Розпорядження Сихівського ВДВС м.Львів від 17.05.2016 р. грошові кошти у сумі 470 696,53 грн. були перераховані на користь АТ «Дельта Банк», конвертовані в валюту Кредитного договору «долар США» та спрямовані на погашення заборгованості Позичальника за Кредитним договором згідно меморіальних ордерів;
5) на підставі Протоколу проведення електронних торгів від 25.01.2016 р., реалізовано  іпотеку літ. М-1 фізичній особі за 93 123,80 грн. Згідно Розпорядження Сихівського ВДВС м.Львів від 29.03.2016 р., залишок коштів у сумі 71 661,47 грн. (що становить різницю між залишком боргу по ВП та сумою коштів, перерахованих по реалізації  іпотеки літ. Т-1) був перерахований на користь АТ «Дельта Банк», конвертований в валюту Кредитного договору «долар США» та спрямований на погашення заборгованості Позичальника за Кредитним договором згідно меморіальних ордерів.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</si>
  <si>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позичальнику в ДРОРМ: 06.09.2013 зареєстровано обтяження  на все рухоме майно Бабушкінський ВДВС Дніпропетровського МУЮ м. Дніпро; 09.04.2014 зареєстровано обтяження на все рухоме майно Жовтневий ВДВС Дніпропетровського МУЮ м. Дніпро; 15.04.2014  зареєстровано обтяження на все рухоме майно Бабушкінський ВДВС Дніпропетровського МУЮ м. Дніпро; 22.07.2016 зареєстровано обтяження на все рухоме майно Жовтневий ВДВС м. Дніпропетровськ Головного територіального управління юстиціїї у Дніпропетровській обл. По поручителю в ДРОРМ: 29.02.2012 зареєстровано обтяження на все рухоме майно Жовтневий ВДВС Дніпропетровського МУЮ м. Дніпро, 06.09.2013 зареєстровано обтяження, 15.04.2014 зареєстровано обтяження, 26.10.2015 зареєстровано обтяження - на все рухоме майно Бабушкінський ВДВС Дніпропетровського МУЮ м. Дніпро.</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</si>
  <si>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в забезпечення було оформлено земельну ділянку площею 0,1201 га для ведення садівництва, за адресою: Львівська обл., Сколівський р-н, смт. В.Синьовидне, вул. Зарічна. (Іпотечний договір №06/04/07-НВС від 18.10.2007 р.).
19.11.2018 р. іпотечне майно реалізовано за ціною 39 060,00 грн. (Протокол електронних торгів). 04.12.2018 р. приватним виконавцем виконавчого округу Львівської області складено Акт про реалізацію предмета іпотеки. Згідно Розпорядження від 04.12.2018 р. на користь АТ "Дельта Банк" в рахунок погашення кредиту надійшли кошти в сумі 30185,27 грн. Протоколом КК від 03.07.2019 р. прийнято рішення списати забезпечення з обліку АБС "Б2".
Оціночна вартість майнового права за вказаним кредитом станом на 01.01.2016р., була здійснена з забезпеченням.
По Позичальнику в ДРОРМ: 01.06.2018 зареєстровано обтяження на все рухоме майно на підставі постанови про арешт майна боржника ВП від 01.06.2018, видавник: Приватний виконавець; 11.09.2019 зареєстровано обтяження  на все рухоме майно на підставі постанови про арешт майна боржника  від 11.09.2019, видавник: Приватний виконавець виконавчого округу Львівської області. По Поручителю1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</si>
  <si>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№06/22/07-НВ від 18.07.2007 р. Згідно Акту приймання-передачі документів кредитних справ від ПАТ "Кредитпромбанк" від 01.10.2013 р. оригінали договорів по Позичальнику не передавались.
Відповідно до Інформаційної довідки з Державного реєстру речових прав на нерухоме майно:
- 28.07.2008 року вилучено обтяження предмету іпотеки у вигляді іпотеки та заборони відчуження на підставі повідомлення ПАТ «Кредитпромбанк» про вилучення запису з реєстру іпотек  від 28.07.2008р. та заяви ПАТ «Кредитпромбанк» про вилучення обтяження об’єкта нерухомого майна від 28.07.2008р.;
 - 07.08.2008 р. зареєстровано нового власника1  на підставі договору купівлі-продажу, 05.08.2008, ПН Стрийського райнотокругу;
- 27.07.2007 р. зареєстровано нових власників 2  (1/4 частка), 3 (1/4 частка), 4 (1/4 частка) та 5(1/4 частка) на піставі свідоцтва про право власності, рішення від 15.09.1994, Стрийська міська рада.
Згідно Договору купівлі-продажу право вимоги за кредитом придбано з іпотекою, забезпечення обліковується в АБС "Б2" та в Банку наявна нотаріально завірена фотокопія Іпотечного договору. Оціночна вартість майнового права за вказаним кредитом станом на 01.01.2016р., була здійснена з забезпеченням.
16.06.2017 р. АТ "Дельта Банк" направлено звернення до ПАТ "Кредитпромбанк" щодо надання роз'яснень з приводу вилучення обтяжень у вигляді іпотеки та заборони з заставного майна, отримано відповідь - в базі даних ПАТ "Кредитпромбанк" не знайдена інформація щодо вихідної кореспонденції  від 28.07.2008р.
Також встановлено, що згідно заочного рішення Стрийського міськрайонного суду Львівської обл. від 19.02.2016 року по справі1 позов АТ «Дельта Банк» про звернення стягнення на предмет іпотеки шляхом передачі у власність задоволено. Виходячи з вищенаведеного, виконати рішення Стрийського міськрайонного суду Львівської обл. від 19.02.2016 року по справі 1, а саме: звернути стягнення на предмет іпотеки шляхом оформлення предмету іпотеки у власність АТ «Дельта Банк» наразі неможливо.
21.08.2017р. банком подано до Стрийського міськрайонного суду Львівської обл. позов про визнання недійсним договору купівлі-продажу нерухомого майна та застосування наслідків його недійсності, заяву про забезпечення доказів та заяву про забезпечення позову (справа 2 ). Ухвалою від 27.10.2017 р. задоволено заяву АТ "Дельта Банк" про забезпечення позову шляхом накладення арешту на квартиру. 30.01.2019р. - прийнято рішення  про відмову в задоволенні позову. 14.03.2019р. - подано апеляційну скаргу. Постановою Львівського Апеляційного суду від 25.02.2020 року апеляційну скаргу АТ «Дельта Банк» задовольнити, рішення Стрийського міськрайонного суду Львівської області від 30.01.2019 року скасувати; визнати недійсним договір купівлі-продажу від 05 серпня 2008 року посвідчений приватним нотаріусом Стрийського РНО Львівської області, дата державної реєстрації 07.08.2008 року, укладений між відповідачами ОСОБА_7 та ОСОБА_4 ; застосувати наслідки недійсності договору купівлі-продажу від 05 серпня 2008 року, вилучити з Реєстру прав власності на нерухоме майно запис про реєстрацію права власності 07.08.2008 року за ОСОБА_4 на підставі договору купівлі-продажу квартири від 05 серпня 2008 року; поновити у Державному реєстрі речових прав на нерухоме майно запис про обтяження нерухомого майна, (заборона відчуження та обтяження нерухомого майна іпотекою) об`єкта нерухомості, розташованого за адресою: АДРЕСА_1 , на підставі іпотечного договору №13/22/101/07-НВ від 18.07.2007 року, укладеного між ПАТ «Кредитпромбанк» та ОСОБА_7 .
По Позичальнику в ДРОРМ: 01.06.2018 зареєстровано обтяження на все рухоме майно на підставі постанови про арешт майна боржника ВП від 01.06.2018, видавник: Приватний виконавець; 11.09.2019 зареєстровано обтяження на все рухоме майно на підставі постанови про арешт майна боржника від 11.09.2019, видавник: Приватний виконавець виконавчого округу Львівської області.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</si>
  <si>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28.08.2013р. зареєстровано обтяження на все рухоме майно, Другим міським ВДВС Хмельницького МУЮ; 11.11.2014р. зареєстроване обтяження, майно платника податків згідно з Актом опису від  10.11.2014р.; 14.08.2018р. зареєстровано обтяження, автомобіль легковий, автомобіль ВАЗ21013, 1982 року випуску, Приватним виконавцем.   
По Поручителю в ДРОРМ: 28.08.2013р. зареєстровано обтяження на все рухоме майно, Другим міським ВДВС Хмельницького МУЮ.
Згідно Інформаційної довідки з Державного реєстру речових прав на нерухоме майно: - 11.06.2012 року зареєстровано право власності на 36/1000 частки майна за фізичною особою, на підставі Рішення Апеляційного суду Хмельницької області, Справа 1, , 13.04.2011р.; - 07.02.2008р. зареєстровано обтяження - арешт нерухомого майна Боржника, квартири за адресою: Хмельницька обл, м. Хмельницький, вул. Зарічанська, буд. 20/2, на підставі Ухвали  від 06.02.2008р. Хмельницького міськрайонного суду; -  04.03.2008р. зареєстровано обтяження - арешт нерухомого майна Боржника, квартири за адресою: Хмельницька обл, м. Хмельницький, вул. Зарічанська, буд. 20/2, на підставі Постанови про арешт майна боржника та оглошення заборони на його відчуження, від 22.02.2008р.  </t>
  </si>
  <si>
    <t xml:space="preserve"> Кредит придбано в ПАТ "УКРСИББАНК" на підставі  Договору купівлі-продажу прав вимоги за кредитами.
 Заборгованість за кредитом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</si>
  <si>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</si>
  <si>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Кредит придбано з іпотекою.
Відповідно до умов кредитного договору в забезпечення було офрмлено нежитлову будівлю магазину з прибудовами, розташований за адресою: Хмельницька обл., м. Ізяслав, пров. Вокзальний. та порука фізичної особи. 
Згідно Протоколу КК АТ "Дельта Банк"  від 18.12.2013р., за умови внесення поручителем суми не менше ніж 30 000,00 дол. США, укласти договір про розірвання договору фінансової поруки та підготувати договір про припинення іпотечного договору.  27.12.2013р., укладені договора про розірвання Іпотечного договору та договору поруки, та відповідно списано забезпечення з балансових рахунків. Кошти на погашення кредиту надійшли 27.12.2013р., в сумі 30 000,00 дол. США.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</si>
  <si>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По Позичальнику в ДРОРМ: 29.08.2013 зареєстроване обтяження на все рухоме майно ВДВС Рівненського МУЮ, 02.03.2015 зареєстроване обтяження на все рухоме майно ВДВС Дубенського МУЮ.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</si>
  <si>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28.04.2009р. зареєстровано арешт на частину предмету іпотеки (будинок) згідно постанови Відділом ДВС Сторожинецького РУЮ; 25.11.2010р. зареєстровано арешти на частини предмету іпотеки (земельні ділянки) Відділом ДВС Сторожинецького РУЮ.
В забезпечення також було оформлено фінансову поруку фізичної особи, яка не входила до переліку угод, що були придбані Банком у ПАТ "Кредитпромбанк" на підставі Договору купівлі-продажу прав вимоги від 26.06.2013 року, хоча оригінал Договору поруки передано в АТ «Дельта Банк», та зберігається у сховищі банку.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</si>
  <si>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18.05.2017р. №20470200 зареєстровано арешт на 1/5 частину предмету іпотеки, що належить Позичальнику, згідно постанови Другим ВДВС м. Хмельницький; 02.02.2012р.  зареєстровано арешт на 1/5 частину предмету іпотеки, що належить Позичальнику, згідно постанови Другим МВДВС Хмельницького МРУЮ.                                                                                          В ДРОРМ відсутнє обтяження товарів в обороті згідно ДЗ № 39.3/94-ЗМК/2-07.                                       По Позичальнику в ДРОРМ: 29.02.2016р. зареєстровано арешт на все майно згідно постанови Першим МВДВС Хмельницького МРУЮ; 10.07.2018р. зареєстровано арешт на все майно згідно постанови Другим ВДВС м. Хмельницький.                                                                   По Поручителю1 в ДРОРМ: 26.02.2014р. зареєстровано арешт на все майно згідно постанови Районним ВДВС Хмельницького МРУЮ.  
Діючі кредити Поручителя1: КД №48-0151004/ФК-08 від 06.03.2008р., заборгованість станом на 01.01.2016р. - 8 251,12 грн. (не в заставі третіх осіб), оціночна вартість майнового права - 73,23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</si>
  <si>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Кредит списано за рахунок резервів банку.
Діючі кредити Позичальника: №11023346000 від 28.07.2006р., заборгованість станом на 01.01.2016 становить: 510 578,19 грн., оціночна вартість майнового права - 150 763 грн., предмет забезпечення: авто KIARio1.4, 2006р.в.; фінансова порука фізичної особи. Майнові права за даним кредитним договором обтяжені заставою на користь третіх осіб. Кредит буде виставлено на портфельній основі.
Згідно Інформаційної довідки з Державного реєстру речових прав на нерухоме майно від 16.03.2018р. зареєстровано арешт нерухомого майна: 
- від 24.09.2007р., постанова , 19.09.2007, Першотравневий ВДВС Чернівецького МУЮ, 
- від 20.04.2011р., постанова про накладення арешту, 01.03.2010 Першотравневий ВДВС Чернівецького МУЮ     </t>
  </si>
  <si>
    <t xml:space="preserve"> Кредит придбано в ПАТ "УКРСИББАНК" на підставі Договору купівлі-продажу прав вимоги за кредитами.
Кредит придбано з забезпеченням (автомобіль). 
Оператором АБС Б2 "CREATOR" заставу було списано 17.01.2012 року з балансового рахунку без підстав. На дату формування паспорту предмет забезпечення не обліковувався в АБС Б2.
На дату здійсненя оцінки в АБС Б2 помилково обліковувалась застава, що не відповідає Договору застави, та не належить до даної кредитної угоди, а саме: квартира, розташована за адресою: Хмельницька обл., Полонський р-н., смт. Понінка, вул. Будівельників, буд. 3, Іпотека розповсюждувалась на КД №11147567000 від 25.04.2007р. укладений з Позичальником та КД №11247726001 (11247726000) від 06.11.2007р. укладений з фізичною особою.
Діючиу кредит Поручителя: КД №300303012119022 від 05.11.2009р.,, заборгованість станом на 01.01.2016р.  - 23 038,83грн., оціночна вартість майнового права - 23039,00 грн., без забезпечення. Паспорт буде виставлено на продаж на портфельній основі.
По Позичальнику в ДРОРМ: 12.11.2018р., зареєстровано обтяження на все рухоме майно згідно постанови ВПВР УДВС ГТУЮ у Кіровоградській області. 22.06.2017р., зареєстровано обтяження на все рухоме майно згідно постанови Фортечний відділ ДВС міста Кропивницький Головного територіального управління юстиції у Кіровоградській області; 27.05.2015р., зареєстровано обтяження на все рухоме майно згідно постанови Кіровський відділ ДВС Кіровоградського міського управління юстиції.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</si>
  <si>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№11307368000 від 28.02.2008р. та №11307427000 від 28.02.2008р.,  Право вимоги  за  КД №11307427000  АТ "Дельта Банк" не купував.
Діючі кредити поручителя 1.: карткові POS; договір №002-10011-100907; з 10.09.2007 по 07.09.2015; загальна заборгованість на 01.01.2016р. 84 792,13грн. ( не в заставі третіх осіб), ринкова вартість 752,53 грн.
По Позичальнику в ДРОРМ: 12.11.2018р., зареєстровано обтяження на все рухоме майно згідно постанови ВПВР УДВС ГТУЮ у Кіровоградській області. 22.06.2017р., зареєстровано обтяження  на все рухоме майно згідно постанови Фортечний відділ ДВС міста Кропивницький Головного територіального управління юстиції у Кіровоградській області; 27.05.2015р., зареєстровано обтяження  на все рухоме майно згідно постанови Кіровський відділ ДВС Кіровоградського міського управління юстиції. 
По Майновим поручителям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</si>
  <si>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t>
  </si>
  <si>
    <t xml:space="preserve"> Кредит придбано в ПАТ "УКРСИББАНК" на підставі  Договору купівлі-продажу прав вимоги за кредитами
09.08.2007 року майно, що перебуває в забезпеченні по даному кредиту було передано в повторну іпотеку згідно Іпотечного договору, загальна площа нерухомого майна збільшилася та становить 233,78 кв.м., що також підтверджується Інформаційною довідкою з Державного реєстру речових прав на нерухоме майно.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</si>
  <si>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Оціночна вартість майнового права за вказаним кредитом станом на 01.01.2016р., була здійснена з зайвим забезпеченням.
Згідно Іпотечного договора, предмет іпотеки забезпечує КД №10801912000 (223МКК-388) від 26.10.2005р. та за додатковою угодою №1 від 26.10.2005р.,  про встановлення ліміту овердрафту до договору про відкриття карткового рахунку та видачу платіжної картки №НЗ5ПЛ388/012 від 26.10.2005р., право вимоги  за якою АТ "Дельта Банк" не купував. Слід зазначити, що в Іпотечному договорі невірно зазначено номер кредитного договору, а саме вказано: №233МКК-388.
Згідно умов кредитного договору у забезпечення виконання зобов"язань Позичальника при наданні кредиту було оформлено в іпотеку квартиру, загальною площею 67,4 кв.м., розташовану за адресою: Полтавська обл., м. Полтава, бульвар Щепотєва, буд.9 та квартиру, загальною площею 50,8 кв.м., розташовану за адресою: Полтавська обл., м. Полтава, вул. Європейська (раніше вул. Фрунзе), буд. 51. 
Згідно Договору про внесення змін до Договору іпотеки  від 21.07.2009р., було змінено предмет іпотеки, та оформлено: нежитлові приміщення (магазин непродовольчих товарів) загальною площею 50,9 кв. м.,  сараю площею 6,0 кв.м., знаходяться за адресою: Полтавська обл., м. Полтава, вул. Європейська (раніше вул. Фрунзе),  тобто дві житлові квартири вивели з іпотеки. Також, згідно  Інформаційної довідки з Державного реєстру речових прав на нерухоме майно від 26.07.2018р., відомо, що Позичальником 22.07.2009р., реалізовано квартиру розташовану за адресою: Полтавська обл., м. Полтава, бульвар Щепотєва, буд.9. З матеріалів кредитної справи, відомо що житлову квартиру розташовану за адресою: Полтавська обл., м. Полтава, вул. Європейська (раніше вул. Фрунзе), буд. 51,  переведено в нежитловий фонд (нежитлові приміщення), та передано в Іпотеку Банку.
 Згідно Договору купівлі-продажу прав вимоги за кредитами кредит було придбано АТ "Дельта Банк" з іпотекою житлової квартири та іпотекою нежитлових приміщень. Відповідно в програмному комплексі АБС Б2 обліковується два предмета іпотеки: житлова квартира, розташована за адресою: Полтавська обл., м. Полтава, бульвар Щепотєва, буд.9 та нежитлові приміщення, розташовані за адресою: Полтавська обл., м. Полтава, вул. Європейська (раніше вул. Фрунзе).
По Позичальнику в ДРОРМ: 23.05.2017р., зареєстровано обтяження на все рухоме майно згідно постанови Шевченківський відділ ДВС міста Полтава Головного територіального управління юстиції у Полтавській області.
Витяг з ДРОРМ по фінансовому поручителю не замовляли.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</si>
  <si>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</si>
  <si>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</si>
  <si>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11265195000 від 07.12.2007р. та КД №11265174000 від 07.12.2007. Право вимоги за КД № 11265195000 АТ "Дельта Банк" не купував. В Державному реєстрі речових прав на нерухоме майно право власності на предмет іпотеки зареєстровано на попереднього власника.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</si>
  <si>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Акту приймання-передачі документів кредитних справ від ПАТ "Кредитпромбанк" оригінали договорів по Позичальнику не передавались.
Відповідно до Інформаційної довідки з Державного реєстру речових прав на нерухоме майно:
- відсутній запис щодо реєстрації права власності на ім'я іпотекодавця на майно, що передано в іпотеку;
- 20.09.2016 зареєстровано обтяження на все нерухоме майно на підставі постанови про арешт майна боржника ВП від 15.09.2016, видавник: Жовківський РВДВС ГТУЮ у Львівській обл.;
- 10.02.2014 , 22.11.2013 , 25.06.2013, 14.06.2013 , 09.10.2012 , 29.06.2010, 28.07.2009 , 03.06.2008 зареєстровано обтяження на все нерухоме майно на підставі постанови, видавник: ВДВС Жовківського РУЮ Львівської обл.
По Позичальнику в ДРОРМ: 15.09.2016 зареєстровано обтяження на все рухоме майно на підставі постанови про арешт майна боржника ВП від 15.09.2016, видавник: Жовківського РВДВС ГТУЮ у Львівській області.
По Поручителю в ДРОРМ відсутні публічні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</si>
  <si>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в забезпечення було оформлено трикімнатну квартиру загальною площею - 73,4 кв.м., житловою площею - 51,4 кв.м., що знаходиться за адресою: Львівська область, м. Стрий, вулиця Саксаганського, буд. 1. (Іпотечний договір №13/19/І01/07-НВ від 22.06.2007 р.)
Згідно Договору купівлі-продажу право вимоги за кредитом придбано без іпотеки. Іпотека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По Позичальнику та Поручителю1 в ДРОРМ відсутні обтяження на користь третіх осіб. По Поручителю2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</si>
  <si>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Діючий кредит Позичальника: PROD355, КД № 121/22002  від 31.07.2006р., загальна заборгованість станом на 01.01.2016р. - 12 560,39 грн. (не в заставі третіх осіб), ринкова вартість - 111,47 грн.   
Згідно Інформаційної довідки з Державного реєстру прав власності на нерухоме майно: 18.09.2009р. зареєстровано обтяження - арешт нерухомого  майна , квартири 1/2 частина, за адресою: Хмельницька обл., м.Хмельницький, вул. Хотовицького, буд. 11 а,  Хмельницьким міськрайонним судом, на підставі Ухвали від 14.09.2009р.;  18.09.2009р. зареєстровано обтяження - арешт нерухомого  майна, квартири 1/2 частина, за адресою: Хмельницька обл., м.Хмельницький, вул. Хотовицького, буд. 11 а,  Хмельницьким міськрайонним судом, на підставі Ухвали від 14.09.2009р.; 03.03.2010р. зареєстровано обтяження - арешт нерухомого  майна, квартири 1/2 частина, за адресою: Хмельницька обл., м.Хмельницький, вул. Хотовицького, буд. 11 а,Міським ВДВС Хмельницького МУЮ на підставі Постанови провідкриття ВП від 08.02.2010р.; 23.04.2010р. зареєстровано обтяження - арешт нерухомого  майна , квартири 1/2 частина, за адресою: Хмельницька обл., м.Хмельницький, вул. Хотовицького, буд. 11 а,  Міським ВДВС Хмельницького МУЮ на підставі Постанови провідкриття ВП від 23.04.2010р.; 15.03.2011р. зареєстровано обтяження  - арешт нерухомого  майна , квартири 1/2 частина, за адресою: Хмельницька обл., м.Хмельницький, вул. Хотовицького, буд. 11 а,  Другим міським ВДВС Хмельницького МУЮ на підставі Постанови про арешт майна від 15.03.2011р.
По Позичальнику в ДРОРМ: 11.06.2015р. зареєстровано обтяження на все рузоме майно, Другим МВ ДВС Хмельницького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</si>
  <si>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іпотечного договора, предмет іпотеки забезпечує КД №11244473000 від 31.10.2007р. та КД №11244482000 від 31.10.2007р. Право вимоги за КД №11244482000 АТ "Дельта Банк" не купував.
По Поручителю в ДРОРМ: 28.08.2014 зареєстроване обтяження на все рухоме майно ВДВС Бердичівського МУЮ, 13.05.2015 зареєстроване обтяження на все рухоме майно ВДВС Бердичівського МУЮ, 12.02.2016 зареєстроване обтяження на все рухоме майно ВДВС Бердичівського МУЮ.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</si>
  <si>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По позичальнику в ДРОРМ: 24.07.2013 зареєстровано обтяження на все рухоме майно крім автомобіля марки Toyota Lexus RX300, 2005 року випуску, Бабушкінський ВДВС Дніпропетровського МУЮ; 05.05.2014 , 11.12.2014 зареєстровао обтяження - на все рухоме майно Бабушкінський ВДВС Дніпропетровського МУЮ; По поручителю в ДРОРМ: 22.04.2014 зареєстровано обтяження на все рухоме майно Красногвардійський ВДВС Дніпропетровського МУЮ; 05.05.2014 зареєстровано обтяження на все рухоме майно Бабушкінський ВДВС Дніпропетровського МУЮ. В Державному реєстрі речових прав відсутній запис щодо реєстрації іпотеки та заборони попереднім іпотекодержателем ПАТ "УКРСИББАНК". АТ "Дельта БАНК" не має підстав для внесення запису без вчинення нотаріальних дій; 10.12.2015 зареєстровано нового власника на підставі договору дарування, магазину - нежитлового приміщення, виданий 10.12.2015, видавник: Приватний нотаріус Дніпропетровського МНО.</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</si>
  <si>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12.07.2013р. зареєстроване обтяження на все рухоме майно, ВДВС Житомирського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</si>
  <si>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№11196596000 від 10.08.2007р. та №11196661000 від 10.08.2007р.,  Право вимоги  за  КД №11196661000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</si>
  <si>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</si>
  <si>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№379/09/05-Р від 29.08.2005р. та Додаткову угоду про встановлення ліміту овердрафту №10/188/379 від 25.08.2005р. та Договір №188/379 про відкриття карткового рахунку та видачу платіжної картки від 25.08.2005р. Право вимоги  за КД №10/188/379 від 25.08.2005р. та КД №188/379 від 25.08.2005р. АТ "Дельта Банк" не купував.
Відповідно до Інформаційної довідки з Державного реєстру речових прав на нерухоме майно від 10.06.2019, згідно відомостей з Державного реєстру іпотек, запис щодо обтяження предмету іпотеки відсутній.
По Позичальнику в ДРОРМ: 02.12.2014р. зареєстровано обтяження на все рухоме майно, згідно постанови від 30.10.2014р., Відділ ДВС Перечинського РУЮ у Закарпатській обл., м. Перечин.
По фінансовим поручителям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</si>
  <si>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Оціночна вартість майнового права за вказаним кредитом станом на 01.01.2016р., була здійснена з двома предметами іпотеки.
Відповідно до умов кредитного договору в забезпечення було оформлено квартиру, загальною  площею 35,2 кв.м, житловою площею 16,7 кв.м., за адресою:  Полтавська обл., м. Кременчук, пр-т Лесі Українки (раніше 50-річчя Жовтня), буд. 47. Право власності на квартиру 21.05.2014р., зареєстровано за новим власником згідно свідоцтво про придбання нерухомого майна з прилюдних торгів, від 09.04.2014р. В АТ "Дельта Банк" надійшли кошти в сумі 84 927,43 грн. від ДВС та зараховані на погашення кредиту.
 Згідно Договору іпотеки, предмети іпотеки забезпечують КД №1137392600 від 21.07.2008р. та №11373941000 від 21.07.2008р.- відновлювальна кредитна лінія з  лімітом  1 929,28 грн., право вимоги за яким в АТ "Дельта Банк" не передавалось.
По Позичальнику в ДРОРМ: 01.02.2019р., зареєстровано обтяження на автомобіль легковий, марки Chevrolet, модель Tacuma UF 756, 2007р.в.
Витяг з ДРОРМ по фінансовим поручителям не замовляли.</t>
  </si>
  <si>
    <t xml:space="preserve"> Кредит придбано в ПАТ "ОМЕГА БАНК" на підставі Договору купівлі-продажу прав вимоги. Згідно договору купівлі-продажу право вимоги за кредитом придбано з іпотекою
В Державному реєстрі речових прав відсутні записи щодо реєстрації обтяження нерухомого майна у вигляді іпотеки та заборони відчуження попереднім Іпотекодержателем. АТ "Дельта Банк" не має підстав для внесення запису без вчинення нотаріальних дій.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 02.11.2017р.:
- 01.12.2012 зареєстровано обтяження Предмету іпотеки у вигляді іпотеки на підставі Договору про відступлення прав за Іпотечними договорами, 28.11.2012 Іпотекодержатель: Товариство з обмеженою відповідальністю.        
По Позичальнику та майновому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</si>
  <si>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№11397782000 від 26.09.2008р., №11397952000 (11397952001) від 26.09.2008р. та №11398145000 від 26.09.2008р.  Право вимоги  за  КД 11398145000 АТ "Дельта Банк" не купував.
По поручителю1 в ДРОРМ: 21.05.2014 р. зареєстровано публічне обтяження на все рухоме майно, обтяжувач -  Перший ВДВС Луцького МУЮ; 26.05.2015 р. зареєстровано публічне обтяження на все рухоме майно, обтяжувач -  Перший ВДВС Луцького МУЮ; 28.05.2015 р. зареєстровано публічне обтяження на все рухоме майно, обтяжувач -  Перший ВДВС Луцького МУЮ; 04.11.2015 р. зареєстровано публічне обтяження  на все рухоме майно, обтяжувач -  Перший ВДВС Луцького МУЮ; 31.03.2017 р. зареєстровано публічне обтяження  на все рухоме майно, обтяжувач -  Перший ВДВС міста Луцьк ГТУЮ у Волинській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</si>
  <si>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№11397782000 від 26.09.2008р., №11397952000 (11397952001) від 26.09.2008р. та №11398145000 від 26.09.2008р.  Право вимоги  за  КД 11398145000 АТ "Дельта Банк" не купував.
По поручителю1 в ДРОРМ: 21.05.2014 р. зареєстровано публічне обтяження на все рухоме майно, обтяжувач -  Перший ВДВС Луцького МУЮ; 26.05.2015 р. зареєстровано публічне обтяження на все рухоме майно, обтяжувач -  Перший ВДВС Луцького МУЮ; 28.05.2015 р. зареєстровано публічне обтяження на все рухоме майно, обтяжувач -  Перший ВДВС Луцького МУЮ; 04.11.2015 р. зареєстровано публічне обтяження на все рухоме майно, обтяжувач -  Перший ВДВС Луцького МУЮ; 31.03.2017 р. зареєстровано публічне обтяження на все рухоме майно, обтяжувач -  Перший ВДВС міста Луцьк ГТУЮ у Волинській області.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</si>
  <si>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Відсутня ДУ до КД про зміну номеру договору.
Згідно Іпотечного договору, предмет іпотеки забезпечує КД №11361857000 від 19.06.2008р. та КД №11361888000 від 19.06.2008р. Право вимоги за КД №11361888000 АТ "Дельта Банк" не купував. Відповідно до Інформаційної довідки з Державного реєстру речових прав на нерухоме майно в записі від 17.11.2012р. про іпотеку вказано строк виконання зобов’язання 19.06.2015р. замість 19.06.2025р.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</si>
  <si>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Діючий кредит позичальника: паперові POS, договір №004-22043-031107 від 03.11.2007 р. до 31.10.2015 р., заборгованість станом на 01.01.2016р. - 1293,92грн., (не  в заставі третіх осіб), оціночна вартість - 11,48 грн.
Відповідно до Інформаційної довідки з Державного реєстру речових прав на нерухоме майно на предмет іпотеки зареєстровано арешт 31.07.2009р., Міський відділ ДВС Хмельницького міськрайонного управління юстиції.
По Поручителю в ДРОРМ: 19.08.2016р, зареєстровано обтяження на все рухоме майно згідно постанови Другий відділ ДВС міста Хмельницький Головного територіального управління юстиції у Хмельницькій області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</si>
  <si>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Діючі кредити позичальника: 
- карткові POS, договір №001-02000-170609 з 17.06.2009р. по 15.06.2016р., загальна заборгованість на 01.01.2016р. - 49 931,60 грн. (не в заставі третіх осіб), ринкова вартсіть майнового права - 443,14 грн.;
- договір №632/ФКВ-07 з 28.08.2007р. по 27.08.2014р., загальна заборгованість на 01.01.2016р. - 263 238,32 грн. (в заставі третіх осіб), предмет застави: легковий автомобіль марки Skoda, модель Fabia, 2007 р.в., ринкова вартсіть майнового права - 3357,53 грн. Кредит буде виставлено на портфельній основі.
Згідно Інформаційної довідки з Державного реєстру речових прав на нерухоме майно: 11.12.2013р. зареєстровано обтяження  (спеціальний розділ) - арешт нерухомого майна: житлового будинку за адресою: Волинська обл., м. Ківерці, вул. Паркова; 10.01.2014р. зареєстровано обтяження  (спеціальний розділ) - арешт нерухомого майна: житлового будинку за адресою: Волинська обл., м. Ківерці, вул. Паркова; 10.01.2014р. зареєстровано обтяження  (спеціальний розділ) - арешт нерухомого майна: земельна ділянка, площею 0,0753, за адресою: Волинська обл., м. Ківерці, вул. Паркова; 10.01.2014р. зареєстровано обтяження (спеціальний розділ) - арешт нерухомого майна: земельна ділянка, площею 0,0753, за адресою: Волинська обл., м. Ківерці, вул. Паркова.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</si>
  <si>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№373/30/05-Р від 20.10.2005р. та Додаткову угоду про встановлення ліміту овердрафту №1 до Договору №23/373/05 про відкриття карткового рахунку та видачу платіжної картки від 20.10.2005р.  Право вимоги  за  Додатковою угодою про встановлення ліміту овердрафту №1 до Договору №23/373/05 про відкриття карткового рахунку та видачу платіжної картки АТ "Дельта Банк" не купував.
Згідно документів кредитної справи в забезпечення оформлено фінансову поруку фізичної особи, право вимоги за якою АТ "Дельта Банк" не купував. Оригінал договору передано в сховище Банку, порука не обліковується в АБС Б2.
Діючі кредити позичальника: 1) карткові POS; договір № 001-06061-060508, з 06.05.2008 по 04.05.2016; загальна заборгованість на 01.01.2016: 84 682,71 грн. (не в заставі третіх осіб), оціночна вартість - 784,28 грн. 
2) КД №321-022/ФК-08 від 11.04.2018 р., забезпечення: земельна ділянка площею 0,15 га, розташована за адресою: Закарпатська обл., Мукачівський р-н, на території Страбичівської сільської ради, загальна заборгованість на 01.01.2016: 47112,60 грн., оціночна вартість - 27 908,00 грн., майнові права за даним кредитним договором обтяжені заставою на користь третіх осіб. Запис в ДРОРМ не персоніфіковано.
По Позичальнику в ДРОРМ: 05.06.2014р. зареєстровано публічне обтяження на все рухоме майно, обтяжувач -  Районний відділ ДВС Мукачівського МУЮ; 05.09.2014р. зареєстровано публічне обтяження на все рухоме майно, обтяжувач -  Районний відділ ДВС Мукачівського МУЮ; 02.11.2015 р. зареєстровано публічне обтяження на все рухоме майно, обтяжувач -  Районний відділ ДВС Мукачівського МУЮ.
Відповідно до Інформаційної довідки з Державного реєстру речових прав на нерухоме майно на предмет іпотеки зареєстровано арешт нерухомого майна від 29.04.2013, обтяжувач - Міністерство внутрішніх справ України в Закарпатській обл.; арешт нерухомого майна  від 05.08.2010, обтяжувач - УСБУ в Закарпатській обл.; арешт нерухомого майна від 08.02.2012, обтяжувач - Заступник начальника СВ Мукачівського РВ УМВС.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</si>
  <si>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на предмет іпотеки зареєстровано арешт нерухомого майна від 17.07.2013, обтяжувач - Міський відділ ДВС Ужгородського МУЮ.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По Позичальнику в ДРОРМ: 18.08.2014 р. зареєстровано публічне обтяження на все рухоме майно, обтяжувач - Відділ ДВС Воловецького РУЮ; 24.03.2015 р. зареєстровано публічне обтяження на все рухоме майно, обтяжувач - Міський відділ ДВС Ужгородського МУЮ; 22.12.2016 р. зареєстровано публічне обтяження на все рухоме майно, обтяжувач - Ужгородський міський відділ ДВС ГТУЮ у Закарпатській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</si>
  <si>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№11236169000 від 17.10.2007р. та КД №11236174000 від 17.10.2007р. Право вимоги за КД №11236174000 АТ "Дельта Банк" не купував.
По Позичальнику в ДРОРМ відсутні обтяження на користь третіх осіб.
По фінансовому поручителю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</si>
  <si>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№11258374000 від 27.11.2007р. та №11258397000 від 27.11.2007р. Право вимоги за КД №11258397000 АТ "Дельта Банк" не купував.                                                                                        
Згідно Інформаційної довідки: 19.09.2013р. зареєстровано арешт нерухомого майна ВДВС Царичанського РУЮ в інтерсах ПФУ у Царичанському р-ні.
По Позичальнику в ДРОРМ: 
- 11.09.2014р. зареєстровано податкова застава на майно платника податків згідно з актом опису майна від 10.09.2014р. Дніпродзержинська ОДПІ ГУМД у Дніпропетровській обл. Царичанське відділення;
- 09.06.2017р.; 18.08.2017р.  зареєстровано арешт всього рухомого майна Царичанським ВДВС ГТУЮ у Дніпропетровській обл.
По Поручителю1 в ДРОРМ: 
- 23.10.2017р. зареєстровано арешт всього рухомого майна Царичанським ВДВС ГТУЮ у Дніпропетровській обл.
По Поручителю2 в ДРОРМ: 
- 29.07.2014р. зареєстровано арешт всього рухомого майна ВДВС Царичанського РУЮ, Дніпропетровська обл., смт.Царичанка;
- 25.07.2017р. зареєстровано арешт всього рухомого майна Царичанським ВДВС ГТУЮ у Дніпропетровській обл.
Діючі кредити Поручителя2: 
КД №11171857000 (11171857001) від 25.09.2009р., заборгованість станом на 01.01.2016 становить 6982108,68 грн. оціночна вартість майнового права - 1 664 587,00 грн., предмет забезпечення: будинок за адресою: Дніпропетровська обл., смт.Царичанка, вул.Кірова, буд.28., загальною площею 433,3 кв.м., житловою площею 84,9 кв.м., розташований на земельній ділянці площею 4790 кв.м., та фінансова порука фізичної особи.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Паспорт включено в пропозицію згідно Протоколу МКУА №245 від 12.10.2016р.</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</si>
  <si>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 метою виконання зобов'язань за кредитом в забезпечення було оформлено магазин, загальною площею 126,3 кв.м., що знаходиться за адресою: Дніпропетровська обл., Царичанський р-н, смт.Царичанка, вул.Кірова           
Згідно Іпотечного договора, предмет іпотеки забезпечував КД №11365894000 від 26.06.2008р. та №11365576000 від 26.06.2008р. Право вимоги за КД №11365576000 АТ "Дельта Банк" не купував.
Згідно Інформаційної довідки: 17.05.2012р. зареєстровано право власностіфізичної особи, на підставі Свідоцтва від 04.05.2012р., виданого ПН Царичанського РНО. Запис щодо заборони чинний з 26.06.2008р., запис щодо іпотеки зареєстровано 19.11.2012р. ПН КМНО.
Згідно Юридичного висновоку Відділу стягнення заборгованості фізичних осіб, предмет іпотеки було реалізовано в рамках виконавчого провадження,  а саме 09.04.2012 року ПП "СП "Юстиція" складено Протокол електронних торгів, згідно якого майно боржника реалізовано за ціною продажу 315 300 грн. До банку кошти надійши.
По Позичальнику в ДРОРМ: 
- 11.09.2014р. зареєстровано податкова застава на майно платника податків згідно з актом опису майна від 10.09.2014р. Дніпродзержинська ОДПІ ГУМД у Дніпропетровській обл. Царичанське відділення;
- 09.06.2017р.; 18.08.2017р. зареєстровано арешт всього рухомого майна Царичанським ВДВС ГТУЮ у Дніпропетровській обл.
По Поручителю1 в ДРОРМ: 
- 23.10.2017р.  зареєстровано арешт всього рухомого майна Царичанським ВДВС ГТУЮ у Дніпропетровській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</si>
  <si>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В зв'язку зі смертю позичальника відповідно Протоколу КК АТ "Дельта Банк" "12 від 27.10.2015р. зупинено нарахування доходів Банку за КД з дати покупки кредиту.                       
Згідно Іпотечного кредиту предмет іпотеки забезпечує КД №11111629000 від 26.01.2007р. та КД №11111723000/2 від 26.01.2007р. Право вимоги за   КД №11111723000/2 від 26.01.2007р. АТ "Дельта Банк" не купував.                                                                                                                                                                                                      Діючі кредити Позичальника: 1.КД №11241420000 (11241420001) від 26.10.2007р., заборгованість станом на 01.01.2016р. становить 1 578 919,16 грн.,оціночна вартість майнового права 389442,00 грн. предмет забезпечення: транспортний засіб: автомобіль  марки KIA, модель Carnival, 2007рік випуску, колір Бордова перлина.; фінансова порука: ТОВ,  Паспорт виставлено на портфельній основі.  2.  Паперові, №007-03038-261210 від 26.12.2010р.,  заборгованість станом на 01.01.2016р. складає 1065,03 грн., оціночна вартість майнового права 9,86 грн. ( не в заставі третіх осіб).                                                                                                                                                                                                                                                По позичальнику в ДРОРМ: 23.11.2012 зареєстровано обтяження на все рухоме майно Жовтневим ВДВС Дніпропетровського МУЮ, м. Дніпро (раніше м. Дніпропетровськ); 18.06.2014 зареєстровано обтяження на все рухоме майно Кіровським ВДВС Дніпропетровського МУЮ , м. Дніпро (раніше м. Дніпропетровськ).                                                                           
По поручителю1 в ДРОРМ: 23.07.2013 зареєстровано обтяження на автомобіль MITSUBISHI Outlander 2.4 Sport, Амур-Нижньодніпровським ВДВС Дніпропетровського МУЮ м. Дніпро (раніше м. Дніпропетровськ); 08.08.2017 зареєстровано обтяження на все рухоме майно, Амур-Нижньодніпровським ВДВС Дніпропетровського МУЮ м. Дніпро (раніше м. Дніпропетровськ).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</si>
  <si>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Позичальника: КД №11186664000 від 20.07.2007р., забезпечення - автомобіль марки MAZDA, модель 3, легковий седан, 2007р.в., заборгованість станом на 01.01.2016р., становить - 348898,64грн., оціночна вартість майнового права - 153036,00 грн. Кредит виставлено на продаж на портфельній основі.
По Поручителю в ДРОРМ: 18.06.2015 зареєстроване обтяження на все рухоме майно Другий міський ВДВС Хмельницького МУЮ.
В іпотечному договорі посилання на кредитний договір №11353788000 від 29.05.2008р., а в кредитному договорі №113537880000 від 29.05.2008р.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</si>
  <si>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Діючі кредити Позичальника: КД №11186664000 від 20.07.2007р., забезпечення - автомобіль марки MAZDA, модель 3, легковий седан, 2007р.в., заборгованість станом на 01.01.2016р., становить - 348898,64грн., оціночна вартість майнового права - 153036,00 грн. Кредит виставлено на продаж на портфельній основі
По Поручителю в ДРОРМ: 18.06.2015 зареєстроване обтяження на все рухоме майно Другий міський ВДВС Хмельницького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</si>
  <si>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договору, предмет іпотеки забезпечує КД №11399423000 від 29.09.2008р. та КД №1139929500 від 29.09.2008р. Право вимоги за КД №1139929500 АТ "Дельта Банк" не купував.                                                                           По Позичальнику в ДРОРМ: 05.08.2016р. та 06.12.2016р. зареєстровано арешти на все майно згідно постанов Івано-Франківським МВДВС ГТУЮ в Івано-Франківській обл.                                                                                                 По Поручителю1 в ДРОРМ: 06.12.2016р.  зареєстровано арешт на все майно згідно постанови Івано-Франківським МВДВС ГТУЮ в Івано-Франківській обл.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</si>
  <si>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11386445000 від 22.08.2008 р. та № 11386497000 від 22.08.2008 р.,  Право вимоги  за  КД № 11386497000 АТ "Дельта Банк" не купував.
По Позичальнику в ДРОРМ: 23.03.2016р., зареєстровано обтяження на все рухоме майно згідно постанови Відділ ДВС Рівненського міського управління юстиції.
По Поручителю в ДРОРМ: 12.05.2014р,  та 23.03.2016р, зареєстровано обтяженняна все рухоме майно Відділ ДВС Рівненського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</si>
  <si>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13.01.2014 зареєстровано обтяження  на все рухоме майно ВДВС Івано-Франківського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</si>
  <si>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арешт на все рухоме майно зареєстровано 22.07.2016 року.  Обтяжувач Мукачівський  міський відділ ДВС  Головного терріторіального управління юстиції у Закарпатській  області.     
   По Поручителю в ДРОРМ арешт на все рухоме майно зареєстровано 14.07.2014 року  Обтяжувач  Міський відділ ДВС Мукачівського міськрайонного управління юстиції  та 22.07.2016 року Обтяжувач Мукачівський  міський відділ ДВС  Головного терріторіального управління юстиції у Закарпатській  області.    
 Згідно Інформаційної довідки з Державного реєстру речових прав на нерухоме майно  зареєстровано арешт нерухомого майна від 07.10.2008 р.  Заявник   Міський відділ ДВС Мукачівського міськрайонного управління юстиції .                                                                                                                                                                                                               </t>
  </si>
  <si>
    <t xml:space="preserve"> Кредит придбано в ПАТ "УКРСИББАНК" на підставі  Договору купівлі-продажу прав вимоги за кредитами.                                                           
По Позичальнику в ДРОРМ арешт на все рухоме майно зареєстровано 22.07.2016 року   Обтяжувач Мукачівський  міський відділ ДВС  Головного терріторіального управління юстиції у Закарпатській  області.       
 По Поручителю в ДРОРМ арешт на все рухоме майно зареєстровано 14.07.2014 року  Обтяжувач  Міський відділ ДВС Мукачівського міськрайонного управління юстиції  та 22.07.2016 року  Обтяжувач Мукачівський  міський відділ ДВС  Головного терріторіального управління юстиції у Закарпатській  області.    
 Згідно Інформаційної довідки з Державного реєстру речових прав на нерухоме майно   зареєстровано арешт нерухомого майна від 07.10.2008 р.,  Заявник   Міський відділ ДВС Мукачівського міськрайонного управління юстиції .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</si>
  <si>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№06/83/05-Z від 16.12.2005 р. Згідно Акту приймання-передачі документів кредитних справ від ПАТ "Кредитпромбанк". оригінали договорів по Позичальнику не передавались.
Згідно умов кредитного договору в забезпечення було оформлено нежитлове приміщення - приміщення кафе з критою терасою загальною площею 102,0 кв.м. (за даними ДУ до ІД, згідно ІД - площа становила 100,1 кв.м), за адресою: Львівська обл., м. Стрий, пр. Чорновола (Іпотечний договір №13/83-З02/05-Z від 16.12.2005 р., наступна іпотека). Згідно Протоколу проведення електронних торгів, предмет іпотеки реалізовано 06.03.2015 р. за ціною 1 131 802,48 грн. Відповідно до Постанови про повернення виконавчого документа стягувачеві ВДВС Стрийського міськрайонного управління юстиції львівської обл. ВП від 08.07.2015 р., кошти від реалізації арештованого майна боржника в сумі 257 672,34 грн. перераховано стягувачу ПАТ "Кредитпромбанк" (викон.лист від 28.12.2010 р.). До АТ "Дельта банк" кошти від реалізації не надходили.
Згідно інформаційної довідки з Державного реєстру речових прав на нерухоме майно: - 20.04.2015 зареєстровано нового власника на підставі свідоцтва від 20.04.2015, видавник: Стрийська державна нотаріальна контора; - відсутній запис щодо обтяження у вигляді іпотеки та заборони.
Згідно інформаційної довідки з Державного реєстру речових прав на нерухоме майно на предмет іпотеки - приміщення кафе-бару загальною площею приміщення 37,1 кв.м., площею торгового залу 29,8 кв.м., яке розташоване Львівська обл., м. Стрий, пр. Чорновола, (колишня вул. 600-річчя Стрия), (Іпотечний договір №13/83-З02/05-Z від 16.12.2005 р., наступна іпотека): - 21.04.2017 зареєстровано нового власника ТОВ, особа не є резидентом України, країна реєстрації: Сполучені Штати Америки, на підставі рішення суду від 04.03.2013, видавник: Стрийський міськрайонний суд Львівської області; - 22.04.2010 зареєстровано обтяження на підставі постанови про накладення арешту від 19.04.2010, видавник: Прокуратура м. Львова; - 28.11.2006 р. вилучені обтяження у вигляді заборони на підставі заяви про вилучення обтяження  від 27.11.2006; - 08.02.2007 р. вилучені обтяження у вигляді іпотеки Приватним нотаріусом; - 10.12.2007 зареєстровано обтяження у вигляді іпотеки та у вигляді заборони на нерухоме майно - на нежитлове приміщення, кафе-бар загальною площею 37.1 кв.м. за адресою: Львівська обл., м. Стрий, проспект Чорновола, на підставі Договору іпотеки від 10.12.2007; - 20.12.2011 зареєстровано обтяження  у вигляді іпотеки на нерухоме майно на нежитлове приміщення, кафе-бар загальною площею 37.1 кв.м. за адресою: Львівська обл., м. Стрий, проспект Чорновола, на підставі Договору про відступлення прав за договорами іпотеки від 16.12.2011, видавник: ПН ЛМНО; - 26.09.2005 зареєстровано обтяження заборона на нерухоме майно на нежитлове приміщення, кафе-бар загальною площею 37.1 кв.м. за адресою: Львівська обл., м. Стрий, проспект Чорновола, на підставі Договору іпотеки від 26.09.2005.
Згідно Договору купівлі-продажу право вимоги за кредитом придбано з двома предметами іпотеки, забезпечення обліковується в АБС "Б2" та в Банку наявні нотаріально завірені фотокопії Іпотечних договорів. Оціночна вартість майнового права за вказаним кредитом станом на 01.01.2016р., була здійснена з забезпеченням.
Діючі кредити Позичальника: карткові POS; №002-13004-160208 від 16.02.2008 року; загальна заборгованість на 01.01.2016 - 96 400,00 грн. (не в заставі третіх осіб), ринкова вартість - 855,55 грн. Кредит продається тільки на портфельній основі.
По Позичальнику в ДРОРМ відсутні обтяження на користь третіх осіб. 
По Поручителю 1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По Поручителю2 в ДРОРМ: 21.05.2019 зареєстровано обтяження на все рухоме майно на підставі постанови від 20.05.2019, видавник: Стрийським МР ВДВС. По Поручителю 1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</si>
  <si>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№06/22/07-НВ від 18.07.2007 р. Згідно Акту приймання-передачі документів кредитних справ від ПАТ "Кредитпромбанк"  оригінали договорів по Позичальнику не передавались.
Згідно Інформаційної довідки з Державного реєстру речових прав на нерухоме майно: - 21.06.2006 вилучені обтяження у вигляді іпотеки та заборони на нерухоме майно на підставі заяви про вилучення обтяження об"єкта нерухомого майна від 19.06.2006, наданих ВАТ "Кредитпромбанк"; - згідно відомостей з реєстру прав власності на нерухоме майно загальна площа предмету іпотеки (будинок) складає 284,4 кв.м.; - 04.09.2008 зареєстровано обтяження заборона на нерухоме майно - будинок за адресою: Львівська обл., Стрийський р., с. Дуліби, вулиця Шевченка,  підставі Іпотечного договору від 04.09.2008; - 04.09.2008 зареєстровано обтяження заборона на нерухоме майно - земельна ділянка, загальною площею 0,0720 га, адреса: Львівська обл., Стрийський р., с. Дуліби, вул. Шевченка,  кадастровий номер: 1 на підставі Іпотечного договору від 04.09.2008; - 29.12.2010 зареєстровано обтяження іпотека на нерухоме майно - будинок  та земельна ділянка загальною площею 0,0720 га,  кадастровий номер:1 за адресою: Львівська обл., Стрийський р., с. Дуліби, вул. Шевченка; - 22.01.2010 зареєстровано обтяження арешт нерухомого майна на житловий будинок, за адресою: Львівська обл., Стрийський р., с. Дуліби, вул. Шевченка, на підставі виконавчого напису від 25.06.2009, ПН, ВДВС Стрийського МРУЮ; - 23.04.2010 зареєстровано обтяження арешт нерухомого майна на будинок, за адресою: Львівська обл., Стрийський р., с. Дуліби, вул. Шевченка,  на підставі ухвали  від 21.04.2010, личаківський районний суд м. Львова, ВДВС Стрийського МРУЮ.
Згідно Інформаційної довідки з Державного реєстру речових прав на нерухоме майно щодо об'єкта нерухомого майна земельна ділянка за кадастровим номером 1: - відсутній запис щодо обтяження майна іпотекою та забороною на користь АТ "Дельта Банк"; - відсутній запис щодо реєстрації права власності на ім'я іпотекодавця на майно, що передано в іпотеку.
Згідно Інформаційної довідки з Державного реєстру речових прав на нерухоме майно щодо об'єкта нерухомого майна земельна ділянка за кадастровим номером 2: - відсутній запис щодо обтяження майна іпотекою та забороною на користь АТ "Дельта Банк"; - 10.07.2019 р. зареєстровано нового власника на нерухоме майно, на підставі Договорів купівлі-продажу від 10.07.2019 р., видавник: Стрийська державна нотаріальна контора.
Згідно Договору купівлі-продажу право вимоги за кредитом придбано з іпотекою, забезпечення обліковується в АБС "Б2" та у Банку наявна нотаріально завірена фотокопія Іпотечного договору. Оціночна вартість майнового права за вказаним кредитом станом на 01.01.2016р., була здійснена з забезпеченням.
По Позичальнику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По Поручителю в ДРОРМ: 21.05.2019 зареєстровано обтяження на все рухоме майно на підставі постанови від 20.05.2019, видавник: Стрийським МР ВДВС.
Діючі кредити Поручителя: карткові POS; №002-13004-160208 від 16.02.2008 року; загальна заборгованість на 01.01.2016 - 96 400,00 грн. (не в заставі третіх осіб), ринкова вартість - 855,55 грн. Кредит продається тільки на портфельній основі.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</si>
  <si>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користьтретіх осіб. Запис в ДРОРМ не персоніфіковано.
Згідно матеріалів кредитної справи предметом іпотеки є нежитлові приміщення 1-8, загальною площею 116,3 кв.м., що складають 3/100 будинку.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№06/24/06-С від 06.05.2006 р. Згідно Акту приймання-передачі документів кредитних справ від ПАТ "Кредитпромбанк"  оригінали договорів по Позичальнику не передавались.
Відповідно до Інформаційної довідки з Державного реєстру речових прав на нерухоме майно згідно:
- 31.05.2006 р. вилучено обтяження у вигляді заборони на нерухоме майно на підставі листа  від 29.05.2006, наданого ВАТ "Кредитпромбанк";
- відсутній запис щодо обтяження у вигляді іпотеки на нерухоме майно;
- згідно відомостей з Реєстру прав власності на нерухоме майно частка власності Боржника на предмет іпотеки становила 3/100; 01.08.2007 р. прийнято рішення про закриття запису про право власності за Боржником (розмір частки 3/200) на будинок, за адресою: Львівська обл., м. Стрий, вулиця Коссака Гр., підстава - знищення об'єкту.
Відповідно Постанови ВП від 22.12.2016 р. Державного виконавця Стрийського міськрайонного ВДВС Головного ТУЮ у Львівській обл. про стягнення солідарно 348400,63 грн. шляхом звернення на майно в іпотеці, а саме будинок за адресою Львівська обл., м. Стрий, вулиця Коссака Гр., що належить Боржнику., виконавчий документ (виконавчий лист від 11.01.2013 р.) повернуто стягувачеві. 25 січня 2019 р. Банком було надіслано запит ВДВС ГТУЮ у Львівській області про надання документів по виконавчому провадженню (ВЛ  виданий 11.01.2013) про солідарне стягнення з Боржника на користь ПАТ «Кредитпромбанк», правонаступником якого є ПАТ «Дельта Банк», 348 400,63 грн., шляхом звернення стягнення на майно передане в іпотеку, а саме будинок розташований у м. Стрий Львівської області по вул. Коссака належний іпотекодавцю Боржнику. Згідно відповіді Стрийського ВДВС ГТУЮ у Львівській області на адресу Банку направлено Постанову про повернення виконавчого документа стягувачу від 04.12.2017 р. та виконавчий лист від 11.01.2013 р. 
Згідно Договору купівлі-продажу право вимоги за кредитом придбано з іпотекою, забезпечення обліковується в АБС "Б2" та у Банку наявна нотаріально завірена фотокопія Іпотечного договору. Оціночна вартість майнового права за вказаним кредитом станом на 01.01.2016р., була здійснена з забезпеченням.
По Позичальнику в ДРОРМ відсутні публічні обтяження на користь третіх осіб.
По Поручителю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</si>
  <si>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матеріалів кредитної справи предметом іпотеки є нежитлові приміщення 1-8, загальною площею 116,3 кв.м., що складають 3/100 будинку.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№06/73/06-С від 14.09.2006 р. Згідно Акту приймання-передачі документів кредитних справ від ПАТ "Кредитпромбанк" оригінали договорів по Позичальнику не передавались.
Відповідно до Інформаційної довідки з Державного реєстру речових прав на нерухоме майно згідно:
- 31.05.2006 р. вилучено обтяження у вигляді заборони на нерухоме майно на підставі листа від 29.05.2006, наданого ВАТ "Кредитпромбанк";
- відсутні обтяження у вигляді іпотеки на нерухоме майно;
- згідно відомостей з Реєстру прав власності на нерухоме майно частка власності на предмет іпотеки становила 3/100; 01.08.2007 р. прийнято рішення про закриття запису про право власності за майновим поручителем (розмір частки 3/200) на будинок, за адресою: Львівська обл., м. Стрий, вулиця Коссака Гр., підстава - знищення об'єкту.
Відповідно Постанови ВП від 22.12.2016 р. Державного виконавця Стрийського міськрайонного ВДВС Головного ТУЮ у Львівській обл. про стягнення солідарно 348400,63 грн. шляхом звернення на майно в іпотеці, а саме будинок за адресою Львівська обл., м. Стрий, вулиця Коссака Гр.,виконавчий документ (виконавчий лист від 11.01.2013 р.) повернуто стягувачеві. 
25 січня 2019 р. Банком було надіслано запит ВДВС ГТУЮ у Львівській області про надання документів по виконавчому провадженню (ВЛ виданий 11.01.2013) про солідарне стягнення з майнового поручителя на користь ПАТ «Кредитпромбанк», правонаступником якого є ПАТ «Дельта Банк», 348 400,63 грн., шляхом звернення стягнення на майно передане в іпотеку, а саме будинок розташований у м. Стрий Львівської області по вул. Коссака. Згідно відповіді Стрийського ВДВС ГТУЮ у Львівській області на адресу Банку направлено Постанову про повернення виконавчого документа стягувачу від 04.12.2017 р. та виконавчий лист від 11.01.2013 р. 
Згідно Договору купівлі-продажу право вимоги за кредитом придбано з іпотекою, забезпечення обліковується в АБС "Б2" та у Банку наявна нотаріально завірена фотокопія Іпотечного договору. Оціночна вартість майнового права за вказаним кредитом станом на 01.01.2016р., була здійснена з забезпеченням.
По Позичальнику в ДРОРМ відсутні публічні обтяження на користь третіх осіб.
По Поручителю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</si>
  <si>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№11358452000 від 11.06.2008р. та КД №11358466000 від 11.06.2008р. Право вимоги за КД №11358466000 АТ "Дельта Банк" не купував.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</si>
  <si>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№11228136000 від 03.10.2007р. та КД №11228145000 від 03.10.2007р. Право вимоги за КД №11228145000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</si>
  <si>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Майнові права за даним кредитним договором обтяжені заставою на користьтретіх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№11364963000 від 26.06.2008р. та №11364983000 від 26.06.2008р.,  АТ "Дельта Банк" КД №11364983000 не купував. По Позичальнику в ДРОРМ: 18.03.2015 року зареєстровано обтяження на все рухоме майно Жовтневим відділом державної виконавчої служби Дніпропетровського міського управління юстицій.
По Поручителю в ДРОРМ: 23.11.2012 року зареєстроване обтяження на все рухоме майно ВДВС Луцького районного управління юстиції; 09.02.2015 року зареєстроване обтяження на все рухоме майно Жовтневим ВДВС Дніпропетровського міського управління юстиції; 22.04.2015 року зареєстроване обтяження на все рухоме майно Жовтневим ВДВС Дніпропетровського міського управління юстиції; 22.04.2015 року зареєстроване обтяження на все рухоме майно Жовтневим ВДВС Дніпропетровського міського управління юстиції. 
Згідно Інформаційної довідки від 11.10.2016р. з державного реєстру речових прав на нерухоме майно:
 - накладені арешти на нерухоме майно Позичальника: від 19.12.2011р. арешт земельної ділянки прокуратурою м.Ялта,від 19.12.2011р. арешт земельної ділянки прокуратурою м.Ялта, від 20.11.2012р. арешт нерухомого майна Жовневий ВДВС Дніпропетровського міського управління юстиції, від 17.03.2015р. арешт нерухомого майна Жовневий ВДВС Дніпропетровського міського управління юстиції, 
- також відомо, що: 16.02.2016 року обтяження Предмету іпотеки виключено з ДРІ, 16.02.2016 року обтяження Предмету іпотеки виключено з ЄРЗВНМ.
Згідно Інформаційної довідки від 10.10.2017р. з державного реєстру речових прав на нерухоме майно:
- 25.09.2017р. зареєстровано нового власника на підставі Договору купівлі-продажу, нерухомого майна, виданий 25.09.2017р., видавник: приватний нотаріус Дніпровського міського нотаріального округу. В ході додаткової перевірки та пошуку відповідних документів щодо виключення обтяження Предмету іпотеки було встановлено, що виключення було здійснено на підставі Постанови Дніпропетровського окружного адміністративного суду від 03.02.2016 року. Також був виявлений факт що на момент укладення Договору іпотеки у Іпотекодавця не було права власності на Предмет іпотеки, що підтверджується Рішенням суду від 18.03.2008 року.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Діючі кредити фінансового Поручителя: №11334211000 від 16.04.2008р. Заборгованість за кредитом станом на 01.01.2016 - 2 778 624,44 грн., забезпечення: Транспортний засіб марки LEXUS модель ES 350 , 2008 року випуску, колір чорний, тип - ЛЕГКОВИЙ СЕДАН-В, фінансова порука Ванян Давид Арисович. Оціночна вартість майнового права 698 769,00грн. Майнові права за кредитним договором передані в заставу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</si>
  <si>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№11268095000 від 26.12.2007р. та КД №11268467000/11268467001 від 26.12.2007р. Право вимоги  за  КД №11268467000/11268467001 АТ "Дельта Банк" не купував.   Діючий кредит Поручителя1: карткові POS, договір №002-13112-290507 від 29.05.2007р., заборгованість станом на 01.01.2016р. - 89 873,09грн. (не в заставі третіх осіб), оціночна вартість майнового права - 797,63 грн.                                                                                                           Діючий кредит Поручителя2: карткові POS, договір №001-13112-270607 від 27.06.2007р., заборгованість станом на 01.01.2016р. - 3 107,63грн. (в заставі третіх осіб), оціночна вартість майнового права - 28,78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</si>
  <si>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персоніфіковано.                В Договорі іпотеки вказано, що кредит надається на термін по 25.11.2017р.  Відповідно до Інформаційної довідки з Державного реєстру речових прав на нерухоме майно в записі від 28.11.2006р. вказано строк виконання основного зобов’язання - 25.11.2017р.                                             Діючий кредит Позичальника: карткові POS, договір №002-13112-290507 від 29.05.2007р., заборгованість станом на 01.01.2016р. - 89 873,09грн. (не в заставі третіх осіб), оціночна вартість майнового права - 797,63 грн.        Діючий кредит Поручителя: карткові POS, договір №001-13112-270607 від 27.06.2007р., заборгованість станом на 01.01.2016р. - 3 107,63грн. (в заставі третіх осіб), оціночна вартість майнового права - 28,78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</si>
  <si>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11202934000 від 22.08.2007 р. та № 11202951000/2 від 22.08.2007 р.  Право вимоги за КД № 11202951000/2 АТ "Дельта Банк" не купував.
Згідно Інформаційної довідки з Державного реєстру речових прав на нерухоме майно, 04.08.2016 року зареєстроване обтяження - арешт нерухомого майна боржника, Новоград-Волинським МВ ДВС ГТУЮ в Житомирській обл.
По Позичальнику в ДРОРМ: 03.11.2015р. зареєстроване обтяження на все рухоме майно, ВДВС Новоград-Волинського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</si>
  <si>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№11225576000 (11225576001) від 28.09.2007р. та №11225590000 від 28.09.2007р. Право вимоги  за  КД №11225590000 АТ "Дельта Банк" не купував.
По Позичальнику в ДРОРМ: 08.04.2014 р. зареєстровано публічне обтяження на все рухоме майно, обтяжувач -  Другий відділ ДВС Луцького МУЮ; 22.04.2014 р. зареєстровано публічне обтяження на все рухоме майно, обтяжувач -  Другий відділ ДВС Луцького МУЮ; 15.07.2014 р. зареєстровано публічне обтяження на все рухоме майно, обтяжувач -  Другий відділ ДВС Луцького МУЮ; 09.09.2014 р. зареєстровано публічне обтяження  на все рухоме майно, обтяжувач -  Другий відділ ДВС Луцького МУЮ; 16.03.2016 р. зареєстровано публічне обтяження  на все рухоме майно, обтяжувач -  Другий відділ ДВС Луцького МУЮ; 03.06.2016 р. зареєстровано публічне обтяження  на все рухоме майно, обтяжувач -  Другий відділ ДВС міста Луцьк ГТУЮ у Волинській області.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</si>
  <si>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08.04.2014 р. зареєстровано публічне обтяження  на все рухоме майно, обтяжувач -  Другий відділ ДВС Луцького МУЮ; 22.04.2014 р. зареєстровано публічне обтяження  на все рухоме майно, обтяжувач -  Другий відділ ДВС Луцького МУЮ; 15.07.2014 р. зареєстровано публічне обтяження на все рухоме майно, обтяжувач -  Другий відділ ДВС Луцького МУЮ; 09.09.2014 р. зареєстровано публічне обтяження  на все рухоме майно, обтяжувач -  Другий відділ ДВС Луцького МУЮ; 16.03.2016 р. зареєстровано публічне обтяження  на все рухоме майно, обтяжувач -  Другий відділ ДВС Луцького МУЮ; 03.06.2016 р. зареєстровано публічне обтяження на все рухоме майно, обтяжувач -  Другий відділ ДВС міста Луцьк ГТУЮ у Волинській області.</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</si>
  <si>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(наступна іпотека), предмет іпотеки забезпечує КД №11363906000 від 24.06.2008р. та №11363914000 від 24.06.2008р. Право вимоги  за  КД №11363914000 АТ "Дельта Банк" не купував.
По Позичальнику в ДРОРМ: 08.04.2014 р. зареєстровано публічне обтяження на все рухоме майно, обтяжувач -  Другий відділ ДВС Луцького МУЮ; 22.04.2014 р. зареєстровано публічне обтяження на все рухоме майно, обтяжувач -  Другий відділ ДВС Луцького МУЮ; 15.07.2014 р. зареєстровано публічне обтяження на все рухоме майно, обтяжувач -  Другий відділ ДВС Луцького МУЮ; 09.09.2014 р. зареєстровано публічне обтяження  на все рухоме майно, обтяжувач -  Другий відділ ДВС Луцького МУЮ; 16.03.2016 р. зареєстровано публічне обтяження  на все рухоме майно, обтяжувач -  Другий відділ ДВС Луцького МУЮ; 03.06.2016 р. зареєстровано публічне обтяження на все рухоме майно, обтяжувач -  Другий відділ ДВС міста Луцьк ГТУЮ у Волинській області.</t>
  </si>
  <si>
    <t xml:space="preserve"> Кредит придбано в ПАТ "УКРСИББАНК" на підставі  Договору купівлі-продажу прав вимоги за кредитами. Кредит частково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№11350292001(11350292002) від 26.05.2008р. та №11350313000 від 26.05.2008р. Право вимоги  за  КД №11350313000 АТ "Дельта Банк" не купував.
По Позичальнику в ДРОРМ: 14.11.2017р., зареєстровано обтяження на все рухоме майно згідно постанови Рівненський міський відділ ДВС Головного територіального управління юстиції у Рівненській області.
По Фінансовим поручителям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</si>
  <si>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Іпотечного договора, предмет іпотеки забезпечує КД № 11283062000 від 15.01.2008 р. та № 11283098000 від 15.01.2008 р. Право вимоги за КД № 11283098000 АТ "Дельта Банк" не купував.  </t>
  </si>
  <si>
    <t>Кредит придбано в ПАТ "Кредитпромбанк" на підставі Договору купівлі-продажу прав вимоги
Згідно Інформаційної довідки: 
1) 01.07.2010 р. на предмет іпотеки зареєстровано арешт нерухомого майна обтяжувач - Відділ ДВС Стрийського МУЮ; 
2) згідно інформації з Реєстру прав власності на нерухоме майно, 24.07.2009 р. право власності на предмет іпотеки зареєстровано за фізичною особою на підставі договору купівлі-продажу від 16.07.2009 р., посвідченого, приватним нотаріусом Стрийського райнотокругу. Документи щодо внесення змін до Банку не надавались.</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</si>
  <si>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осіб4. Запис в ДРОРМ не персоніфіковано. 
Згідно умов кредитного договору в забезпечення було оформлено фінансову поруку,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порука не купувалась
По Позичальнику в ДРОРМ: 05.02.2016 р. зареєстровано публічне обтяження на все рухоме майно, обтяжувач - ВДВС Городоцького районного управління юстиції.</t>
  </si>
  <si>
    <t xml:space="preserve">Кредит придбано в ПАТ "УКРСИББАНК" на підставі  Договору купівлі-продажу прав вимоги за кредитами
Згідно Інформаційної довідки з Державного реєстру речових прав на нерухоме майно від 26.09.2019р.: 
13.05.2015р. право власності (розмір частки 1) зареєстровано за фізичною особою, згідно свідоцтва про право на спадщину, від 13.05.2015р. виданий Світловодською МДНК; 
записи щодо обтяження предмета іпотеки зареєстровані за АТ "Дельта Банк".
По Позичальнику в ДРОРМ відсутні обтяження на користь третіх осіб.
По Поручителю1  в ДРОРМ: 25.05.2015р. зареєстровано обтяження на все рухоме майно, згідно постанови про відкриття виконавчого провадження, 24.02.2014р., видавник: ВДВС Світловодського МРУЮ.
По Поручителю 2 в ДРОРМ: 29.10.2015р. зареєстровано обтяження на все рухоме майно, згідно постанови про арешт рухомого майна боржника,  29.10.2015р., видавник: ВДВС Світловодського МРУЮ.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</si>
  <si>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№11302002000 від 22.02.2008р. та КД№11302012000/11302012001 від 22.02.2008р. Право вимоги за КД №11302012000/11302012001 АТ "Дельта Банк" не купував.
Згідно Інформаційної довідки з Державного реєстру речових прав на нерухоме майно від 10.07.2019р.:  право власності зареєстровано за попереднім власником нерухомого майна.
Діючий кредит Поручителя1: карткові POS, №002-03066-210911 від 21.09.2011р., заборгованість станом на 01.01.2016р.: - 1 696,54 грн. (в заставі третіх осіб), ринкова вартість 1 312,51 грн. Кредит продається тільки на портфельній основі.
По Позичальнику в ДРОРМ відсутні обтяження на користь третіх осіб.
По фінансовим поручителям витяги з ДРОРМ не замовляли.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</si>
  <si>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№11259670000 від 28.11.2007р. та КД №11259673000 від 28.11.2007р. Право вимоги за КД №11259673000 АТ "Дельта Банк" не купув.                                                                      Відповідно до Інформаційної довідки з Державного реєстру речових прав на нерухоме майно в записі про іпотеку від 22.11.2012р. невірно вказано строк виконання зобов’язання - 28.11.2017 замість 28.11.2019; 28.05.2012р. зареєстровано арешт на предмет іпотеки згідно постанови Відділом ДВС Горохівського РУЮ.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</si>
  <si>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відсутній запис щодо реєстрації права власності на земельну ділянку.
По Позичальнику в ДРОРМ: 03.10.2016р. зареєстровано арешт всього рухомого майна Виноградівським РВДВС у Закарпатській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</si>
  <si>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Поручителя: КД №11120520000 (11120520001) від 21.02.2007р., заборгованість станом на 01.01.2016р. становить 1 390 261,61 грн., оціночна вартість - 477 549,00 грн., предмет забезпечення: нежитлова будівля - майстерня, загальною площею 759,8 кв.м., що знаходиться за адресою: Хмельницька обл., смт.Чемерівці, вул.Гусятинське шосе, та фінансова порука фізичної особи. Паспорт включено в Пропозицію згідно Протоколу МКУА №1294 від 12.10.2017р.
Згідно Інформаційної довідки: - загальна площа об'єкту нерухомого майна складає - 1 162,20 кв.м.; 
- 21.11.2012р. зареєстровано арешт нерухомого майна ВДВС Чемеровецького РУЮ, Хмельницька обл., смт.Чемерівці.
По Позичальнику в ДРОРМ: 18.03.2013р. зареєстровано арешт всього рухомого майна ВДВС Чемеровецького РУЮ, Хмельницької обл., смт.Чемерівці.
По Поручителю в ДРОРМ: 18.03.2013р.  зареєстровано арешт всього рухомого майна ВДВС Чемеровецького РУЮ, Хмельницької обл., смт.Чемерівці.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</si>
  <si>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04.12.2014 зареєтровано обтяження на все рухоме майно Міський ВДВС Мукачівського міськрайонного управління юстиції, 05.09.2016 зареєстроване обтяження на все рухоме майно Мукачівський міський ВДВС Головного ТУЮ у Закарпатській обл., 06.10.2016 зареєстроване обтяження на все рухоме майно Мукачівський міський ВДВС Головного ТУЮ у Закарпатській обл., 12.12.2016 зареєстроване обтяження  на все рухоме майно Мукачівський міський ВДВС Головного ТУЮ у Закарпатській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</si>
  <si>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11247789000 від 06.11.2007р. та № 11247973000 від 06.11.2007р. Право вимоги за КД №11247973000 АТ "Дельта Банк" не купував.                                        
Діючі кредити Позичальника: КД№ 11037618000 від 11.09.2006 р., заборгованість станом на 01.01.2016 становить 1 240 748,32 грн. оціночна вартість майнового права - 445 373,00 грн., предмет забезпечення: транспортний засіб Mitsubishi L200, 2006 року випуску, фінансова порука фізичної особи. майнові права за даним кредитним договором обтяжені заставою на користь третіх осіб. Кредит буде виставлено на портфельній основі.  
Згідно Інформаційної довідки: 28.11.2016р.зареєстровано арешт нерухомого майна Корольовським районним судом м.Житомира.   
По Позичальнику в ДРОРМ:  - 28.05.2014р. зареєстровано арешт всього рухомого майна Богунським ВДВС Житомирського МУЮ, м.Житомир;           
 - 05.11.2014р. зареєстровано арешт всього рухомого майна Відділом примусового виконання рішень УДВС ГУЮ у Житомирській обл.   
По Поручителю в ДРОРМ:  - 21.03.2013р.; 29.03.2013р.; 23.09.2015р.; 23.09.2015р. зареєстровані арешти всього рухомого майна Богунським ВДВС Житомирського МУЮ, м.Житомир;                
 - 05.11.2014р. зареєстровано арешт всього рухомого майна Відділом примусового виконання рішень УДВС ГУЮ у Житомирській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</si>
  <si>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Позичальника: КД№ 11037618000 від 11.09.2006 р., заборгованість станом на 01.01.2016 становить 1 240 748,32 грн. оціночна вартість майнового права - 445 373,00 грн., предмет забезпечення: транспортний засіб Mitsubishi L200, 2006 року випуску, фінансова порука фізичної особи. Майнові права за даним кредитним договором обтяжені заставою на користь третіх осіб.  Кредит буде виставлено на портфельній основі.  
Згідно Інформаційної довідки: 28.11.2016р. зареєстровано арешт нерухомого майна Корольовським районним судом м.Житомира.   
По Позичальнику в ДРОРМ:  - 28.05.2014р. зареєстровано арешт всього рухомого майна Богунським ВДВС Житомирського МУЮ, м.Житомир;                
 - 05.11.2014р.  зареєстровано арешт всього рухомого майна Відділом примусового виконання рішень УДВС ГУЮ у Житомирській обл.   
По Поручителю в ДРОРМ:  - 21.03.2013р.; 29.03.2013р.; 23.09.2015р.; 23.09.2015р. зареєстровані арешти всього рухомого майна Богунським ВДВС Житомирського МУЮ, м.Житомир;                
 - 05.11.2014р. зареєстровано арешт всього рухомого майна Відділом примусового виконання рішень УДВС ГУЮ у Житомирській обл.                                                                                                                                                                                                                                                                                                                                                                                                                                                                                                                                                                                                                                                                   </t>
  </si>
  <si>
    <t xml:space="preserve">Кредит придбано в ПАТ "Кредитпромбанк" на підставі Договору купівлі-продажу прав вимоги.                                                                                                                                                                                
По позичальнику в ДРОРМ: 18.09.2012 зареєстровано обтяження на все рухоме майно Другий ВДВС Луцького МУЮ, м. Луцьк.                                                                                                                                                                                                                                     
По поручителю 1 в ДРОРМ: 01.02.2012 зареєстровано обтяження на все рухоме майно Другим ВДВС Луцького міського управління юстиції,, 02.04.2012 зареєстровано обтяження на все рухоме майно Другим ВДВС Луцького міського управління юстиці, 23.04.2012 зареєстровано обтяження на все рухоме майно Другим ВДВС Луцького міського управління юстиції, 28.07.2012 зареєстровано обтяження на все рухоме майно ругим ВДВС Луцького міського управління юстиції, 18.09.2012 зареєстровано обтяження на все рухоме майно Другим ВДВС Луцького міського управління юстиції, 10.09.2013 зареєстровано обтяження на усе рухоме майно ВДВС Луцького районного управління юстиції, 01.11.2013  зареєстровано обтяження  на все рухоме майно ВДВС Луцького районного управління юстиції, 18.01.2014 зареєстровано обтяження  на все рухоме майно Другим ВДВС Луцького МУЮ; 10.09.2013 зареєстровано обтяження , 18.04.2014 зареєстровано обтяження  на все рухоме майно Відділом примусового виконання рішень ДВС України,  22.04.2014 зареєстровано обтяження  на все рухоме майно Відділом примусового виконання рішень ДВС України, 01.03.2016 зареєстровано обтяження  на все рухоме майно ВДВС Луцького районного управління юстиції, 04.04.2016 зареєстровано обтяження на усе рухоме майно ВДВС Луцького районного управління юстиції, 18.08.2016 зареєстровано обтяження  на все рухоме майно Луцьким районним  ВДВС Головного територіального управління юстиції у Волинській обл.
По Поручителю 2 в ДРОРМ: 02.04.2012 зареєстровано обтяження  на все рухоме майно Другим ВДВС Луцького міського управління юстиції, 23.04.2012 зареєстровано обтяження на все рухоме майно Другим ВДВС Луцького міського управління юстиції, 18.09.2012 зареєстровано обтяження на все рухоме майно Другим ВДВС Луцького міського управління юстиції, 22.10.2012 зареєстровано обтяження  на все рухоме майно Другим ВДВС Луцького міського управління юстиції, 13.03.2013 зареєстровано обтяження  на все рухоме майно Другим ВДВС Луцького міського управління юстиції, 18.01.2014 зареєстровано обтяження на все рухоме майно Другим ВДВС Луцького міського управління юстиції.
Діючі кредити Поручителя 2:
1. КД№09/012/05-A від 26.10.2005р., заборгованість станом на 01.01.2016р. - 319 891,45 грн., предмет забезпечення: автомобіль марки Skoda, модель Superb, рік випуску 2005. Оціночна вартість кредиту - 11 366,00 грн. майнові права за даним кредитним договором обтяжені заставою на користь третіх осіб.
2. Паперові POS, договір №002-02036-040308;з 04.03.2008р по 03.01.2009р., заборгованість станом на 01.01.2016р. - 2864,00 грн.(не в заставі третіх осіб). Ринкова вартість 14,00 грн.
Діючі кредити Пручителя 1 є діючий кредит №130/ФКВ-07 від 12.04.2007р., майнові права за яким обтяжені заставою на користь третіх осіб.                                                                                                                                                                                                                                                   Відповідно до умов кредитного договору в забезпечення було оформлено Приміщення корівника №18 "З-1", площа 739,3 кв.м; приміщення телятника №19 "Ж-1", площа 736,0 кв.м.; приміщення пункту штучного осіменіння  №17 "И-1", площа  93,3 кв.м.; піднавіс з зерноплощадкою №1 "Д-1", площа 374,6 кв.м.; приміщення бригадного будинку №15 "Г-1", площа 43,3 кв.м.; приміщення корівника з молочним блоком №14 №В-1", площа  1162,6 кв.м.; що знаходяться за адресою: Волинська обл., Ківерцівський р-н, с.Веснянка, вул.Дачна.
Згідно Інформаційної довідки з Державного реєстру речових прав на нерухоме майно від 14.12.2016 року відомо, що відбулись наступні дії:
- 25.12.2007 р. зареєстровано обтяження Предмету іпотеки у вигляді іпотеки та заборони відчуження на користь ПАТ «КРЕДИТПРОМБАНК» (подано заявку на заміну Сторони на АТ "Дельта Банк";
- 22.08.2013р. зареєстровно право власності на "бригадний будинок" за ПП на підставі свідоцтва про придбання нерухомого майна з прилюдних торгів від 22.08.2013 р., виданого приватним нотаріусом Ківерцівського районного нотаріального округу. В Державному реєстрі речових прав на нерухоме майно також зареєстровано та не припинено право власності на "бригадний будинок"  за майновим поручителем. 
В ході додаткової перевірки  документів щодо реалізації "бригадного будинку"  встановлено, що в ході виконавчого провадження  було здійснено: 
1) реалізацію "пункту штучного осіменіння" на підставі Протоколу  проведення прилюдних торгів з реалізації арештованого нерухомого майн від 31.05.2013 р. фізичній особі1 за 3 150,00 грн.;
2) реалізацію "бригадного будинку" на підставі Протоколу проведення прилюдних торгів з реалізації арештованого нерухомого майн від 31.05.2013 р. ПП за 5 000,00 грн.;
3) реалізацію "піднавісу з зерноплощадкою" на підставі Протоколу проведення прилюдних торгів з реалізації арештованого нерухомого майн від 31.05.2013 р. фізичній особ2 за 12 500,00 грн.;
4) 11.07.2013 р. в АТ «Дельта Банк» надійшли кошти від ПАТ «Кредитпромбанк» в сумі 13 195,00 грн. з призначенням платежу «;погашення кредиту Боржника за кредитним договором №09/087/07-С від 25.12.2007р.» та були спрямовані на погашення заборгованості Позичальника за Кредитним договором згідно меморіального ордеру від 12.07.2013 р.Імовірно це кошти 13 195,00 грн. надійшли від реалізації Предмету іпотеки.
Також згідно Постанови про повернення виконавчого документа стягувачеві від 27.08.2013 р. ВП державним виконавцем другого відділу державної виконавчої служби Луцького міського упрвління юстиції було описано та накладено арешт на Предмет іпотеки. 22.08.2013 р. стягувачу запропоновано прийняти нереалізоване майно (приміщення корівника, приміщення телятника, приміщення корівника з молочним блоком в рахунок погашення боргу по Кредитному договору. Відповідно до заяви від 27.08.2013 р. стягувач відмовився прийняти вищевказане майно в рахунок погашення боргу, тому виконавчий документ було повернуто стягувачеві, а арешти на нерухоме майно скасовано.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</si>
  <si>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Згідно умов ІД предмет іпотеки передається в наступну іпотеку (наявні обтяження іпотекою та забороною, передбачиними умовами іпотечного договору №011/0806/12-003-Z-1, посвідченого приватним нотаріусом Чернівецького міського нотаріального округу 04.08.2006 р.).
Відповідно до Інформаційної довідки з Державного реєстру речових прав на нерухоме майно:
- 30.12.2013 р. припинені обтяження у вигляді іпотеки та заборони на нерухоме майно на підставі заяви від 30.12.2013, видавник: ТОВ;
- 30.12.2013 зареєстровано нових власників  (1/2 частка) та  (1/2 частка) на підставі договору купівлі-продажу, виданий 30.12.2013, видавник: приватний нотаріус Чернівецького МНО.
27.08.2018р. АТ "Дельта Банк" направлено позов до Чернівецького окружного адміністративного суду до Відділу державної реєстрації речових прав Чернівецької міської ради, 3-ті особи про визнання протиправним та скасування рішення та зобов"язання вчинити дії. Ухвалою від 17.12.2018р. закрито провадження у справі (спір підлягає вирішенню у порядку цивільного судочинства). 
11.07.2019 АТ "Дельта Банк" подано позов в порядку цивільного судочинства. Судове провадження триває.
По Позичальнику та майновому поручителю в ДРОРМ відсутні обтяження на користь третіх осіб.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</si>
  <si>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03.09.2010р., 21.03.2012р. та 21.03.2012р.  зареєстровано арешти на предмет іпотеки згідно постанов Галицьким ВДВС Львівського МУЮ.                                                                                                                                По Позичальнику в ДРОРМ: 13.10.2015р.  зареєстровано арешт на все майно згідно постанови Франківським ВДВС Львівського МУЮ.
Позичальник виступає поручителем фізичної особи по КД №15/86-КЕК-08 від 15.01.2008р., заборгованість станом на 01.01.2016р. - 65 374,70 грн., оціночна вартість майнового права - 2 323 грн., забезпечення - фінансова порука та корпоративні права фізичної особи1 та фізичної особи2, фінансова порука  ПП.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</si>
  <si>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№11234883000 від 15.10.2007р. та №11234903000/2 від 15.10.2007р.,  Право вимоги  за  КД №11234903000/2  АТ "Дельта Банк" не купував.
По Позичальнику в ДРОРМ: 21.02.2014р., зареєстроване обтяження на все рухоме майно згідно постанови Відділ ДВС Новоград-Волинського міськрайонного управління юстиції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</si>
  <si>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</si>
  <si>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</si>
  <si>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Діючі кредити Позичальника: №11364133000(11364133001) від 24.06.2008р., заборгованість станом на 01.01.2016 становить - 875 339,12 грн., оціночна вартість майнового права - 244 213 грн. Забезпечення: автомобіль марка/модель RENAULT Megane, 2007 року випуску,  фінансова порука фізичної особи. Кредит буде виставлено на портфельній основі.
Згідно Іпотечного договора, предмет іпотеки забезпечує КД №11329641000(11329641001) від 08.04.2008р. та №11329647000 від 08.04.2008р. Право вимоги  за  КД №11329647000 АТ "Дельта Банк" не купував.
По Позичальнику в ДРОРМ: 25.12.2013р., 24.03.2014р., 30.04.2014р., 08.05.2015р.,  та 10.09.2015р.на все рухоме майно згідно постанови Другий відділ ДВС Луцького міського управління юстиції; 11.10.2016р., зареєстровано обтяження на все рухоме майно згідно постанови Другий відділ ДВС міста Луцьк Головного територіального управління юстиції у Волинській області; 12.04.2018р., зареєстровано арешт на все рухоме майно в межах суми боргу 240978,51 грн. Приватний виконавець виконавчого округу Волинської області.
По Поручителю в ДРОРМ: 31.07.2013р., зареєстровано арештна все рухоме майно згідно постанови Перший відділ ДВС Луцького міського управління юстиції; 21.01.2016р., зареєстровано арешт на все рухоме майно згідно постанови Другий відділ ДВС Луцького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</si>
  <si>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умов іпотечного договору, предмет іпотеки на дату підписання договорів передається в іпотеку другої черги. Іпотека першої черги була офрмлена в ПАТ "Укрсиббанк" за КД №103033909000 (№374/04/05-МК) від 10.08.2005р. 
По Позичальнику в ДРОРМ: 19.03.2013р.; 03.04.2013р.; 07.11.2013р.;  28.01.2014р.; 30.11.2015р, зареєстровано обтяження на все рухоме майно згідно Постанови Відділ ДВС Тячівського районного управління юстиції. 13.06.2016р., зареєстровано обтяження на все рухоме майно Тячівський районний відділ ДВС Головного територіального управління юстиції у Закарпатській області.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</si>
  <si>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№11398560000 від 26.09.2008р. та КД №11398562000 від 26.09.2008р. Право вимоги  за  КД №11398562000 АТ "Дельта Банк" не купував. Відповідно до Інформаційної довідки з Державного реєстру речових прав на нерухоме майно в записі від 24.11.2012р. про іпотеку вказано строк виконання зобов’язання - 25.07.2018р.                                                                                          По Поручителю1 в ДРОРМ: 13.11.2014р., 24.11.2014р. , 23.06.2015р.  та 23.06.2015р.  зареєстровано арешти на все майно згідно постанов Відділом ДВС Рівненського МУЮ; 23.02.2018р. зареєстровано арешт на все майно згідно постанови Рівненським МВДВС ГТУЮ в Рівненській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</si>
  <si>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 ІД помилково вказані номери кредитних договорів. 
Згідно Іпотечного договора, предмет іпотеки забезпечує КД №11223647000 від 02.10.2007р. та №11223657000 від 26.09.2007р.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</si>
  <si>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По Позичальнику в ДРОРМ відсутні обтяження на користь третіх осіб.
По фінансовому поручителю витяг з ДРОРМ не замовляли.
Відповідно до Інформаційної довідки з Державного реєстру речових прав на нерухоме майно від 22.10.2019, згідно відомостей з Державного реєстру іпотек, запис щодо іпотеки та заборони зареєстровано за попереднім іпотекодержателем ПАТ «Кредитпромбанк».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</si>
  <si>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 зареєстровано обтяження на земельну ділянку з кадастровим номером 1, але згідно Іпотечного договору в забезпечення оформлено земельну ділянку з кадастровим номером  2;
 - в Відомостях про об'єкт нерухомого майна, Технічний опис майна житлового будинку не співпадає з описом вказаним в Іпотечному договорі.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</si>
  <si>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№11139396000 від 06.04.2007р. та №11139401000 від 06.04.2007р. Право вимоги за КД №11139401000 АТ "Дельта Банк" не купував.  
Відповідно до Інформаційної довідки з Державного реєстру речових прав на нерухоме майно, право власності зареєстровано за попереднім власником.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</si>
  <si>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 Договорі поруки в пп.1 та 15 невірно вказано номер КД - 1906/0808/-71-008 замість 1906/0808/71-008; в реквізитах сторін невірно вказано ІПН Поручителя.                                                                                                                       По Позичальнику в ДРОРМ: 16.07.2015р.зареєстровано арешт згідно постанови Відділом ДВС Теребовлянського РУЮ; 26.05.2016р. зареєстровано арешт згідно постанови Теребовлянським РВДВС ГТУЮ в Тернопільській обл.                                                                                                                       По Поручителю в ДРОРМ: 06.12.2016р. зареєстровано арешт згідно постанови Зборівським РВДВС ГТУЮ в Тернопільській обл.; 18.12.2017р. зареєстровано арешт згідно постанови Сихівським ВДВС м. Львів.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</si>
  <si>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Позичальник має 2 кредити:
1) КД № 11346978000 (11346978001) від 16.05.2008 р. по 15.05.2028 р., заборгованість станом на 01.01.2016 становить 2 256 773,84 грн. оціночна вартість майнового права - 1 413 422 грн., предмет забезпечення - Домоволодіння, що знаходиться за адресою: Хмельницька область, Ярмолинецький район, с. Антонівці, вул. Польова. Загальна  площа Предмета іпотеки становить - 268,60 кв.м (будинок загальною площею - 164 кв.м, житловою площею - 86,0 кв.м.) та земельна ділянка, що знаходиться за адресою: Хмельницька область, Ярмолинецький район, с. Антонівці, вул. Польова.  Площа земельної ділянки - 0,2500 га. Цільове призначення земельної ділянки - для будівництва і обслуговування житлового будинку, господарських будівель і споруд. фінансова порука фізичної особи.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2) споживчий кредит "Щасливе Літо XII" (карткові POS), КД № 001-22027-160707 від 16.07.2007 р. по 13.07.2016 р., загальна заборгованість на 01.01.2016: 79 530,92 грн. (не в заставі третіх осіб), ринкова вартість 736,56 грн.
По позичальнику в ДРОРМ: 06.09.2017р. зареєстроване обтяження на все рухоме майно Другим ВДВС міста Хмельницький ГТУЮ у Хмельницькій області.  </t>
  </si>
  <si>
    <t xml:space="preserve"> Кредит придбано в ПАТ "УКРСИББАНК" на підставі  Договору купівлі-продажу прав вимоги за кредитами
Оціночна вартість майнового права за вказаним кредитом станом на 01.01.2016р., була здійснена з забезпеченням.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Діючі кредити Позичальника:
1) КД №11356291000 (11356291001) від 05.06.2008 р.,  заборгованість станом на 01.01.2016 становить 2 080 016,84 грн. оціночна вартість майнового права - 535 630,00 грн., предмет забезпечення: 3-х кімнатна квартира, заг. пл. 46,8 кв.м, житл. пл. 31,00 кв.м, за адресою: Хмельницька обл., м. Хмельницький, пр. Миру, буд. 71/2.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Паспорт включено в пропозицію №1262 від 23.06.2018 р.
2) споживчий кредит "Щасливе Літо XII" (карткові POS), КД № 001-22027-160707 від 16.07.2007 р. по 13.07.2016 р., заг. заборг. на 01.01.2016 - 79 530,92 грн. (не в заставі третіх осіб), ринкова вартість 736,56 грн.
Згідно іпотечного договору в забезпечееня по кредиту було передано: 1) Домоволодіння, загальною площею 268,60 кв.м. (будинок загальною площею - 164 кв.м, житловою площею - 86,0 кв.м.), що знаходиться за адресою: Хмельницька обл., Ярмолинецький р-н, с. Антонівці, вул. Польова.; 2) земельна ділянка, площею 0,2500 га, що знаходиться за адресою: Хмельницька обл., Ярмолинецький р-н, с. Антонівці, вул. Польова, цільове призначення земельної ділянки - для будівництва і обслуговування жилого будинку, господарських будівель і споруд. 
Згідно інформаційної довідки з Державного реєстру речових прав на нерухоме майно обтяження домоволодіння у вигляді іпотеки та заборони відчуження вилучені 16.09.2011 р., підстава вилучення не зазначена, заявник - АТ "УкрСиббанк".
Згідно службової записки Генерального департаменту правового забезпечення діяльності, у зв'язку з тим, що обтяження були припинені до моменту переходу права вимоги за кредитом, проведення претензійно-позовної роботи щодо поновлення іпотеки не вбачається можливим.
23.02.2018 р. за вих.Банком подано заяву про вчинення кримінального правопорушення (в порядку ст. 214 КПК України).
По Позичальнику в ДРОРМ: 06.09.2017 р. зареєстровано публічне обтяження на все рухоме майно, обтяжувач - Другий відділ ДВС міста Хмельницький ГТУЮ у Хмельницькій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</si>
  <si>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№11208112000 від 03.09.2007р. та №11208191000 від 03.09.2007р. Право вимоги за КД №11208191000 АТ "Дельта Банк" не купував.
  </t>
  </si>
  <si>
    <t xml:space="preserve"> Кредит придбано в ПАТ "УКРСИББАНК" на підставі  Договору купівлі-продажу прав вимоги за кредитами
Оціночна вартість майнового права за вказаним кредитом станом на 01.01.2016р., була здійснена з забезпеченням: майновими правами на квартиру.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№479\05Р-231\415 від 27.07.2005р. та Договором №26254000638186 про відкриття карткового рахунку та видачу платіжної картки від 27.07.2005р. і за Додатковою угодою про встановлення ліміту овердрафту№4779\186 до Договороу про відкриття карткового рахунку та видачу платіжної картки №26254000638186 від 27.07.2005р. Право вимоги за Договором №26254000638186 про відкриття карткового рахунку та видачу платіжної картки від 27.07.2005р. і за Додатковою угодою про встановлення ліміту овердрафту№4779\186 до Договороу про відкриття карткового рахунку та видачу платіжної картки №26254000638186 АТ "Дельта Банк" не купував.
В Іпотечному договорі посилання на Кредитний договір з №479\05Р-231\415, вірний номе договору - 479/05Р-231/415.
Згідно умов кредитного договору в забезпечення також було оформлено фінансову поруку. Згідно Договору купівлі-продажу прав вимоги дану фінансову поруку АТ "Дельта Банк" не купував. Оригінал договору передано та зберігається в сховищі банку.
Згідно Інформаційної довідки з державного реєстру речових прав на нерухоме майно, в Відомості з Єдиного реєстру заборон відчуження об'єктів нерухомого майна відсутній запис щодо обтяження майна забороною на підставі Іпотечного договору від 27.07.2005р. Проте, 04.08.2005р. зареєстровано заборону на нерухоме майно на підставі Іпотечного договору від 04.08.2005р. 
Згідно Умов кредитного договору та Договору купівлі продажу прав вимоги, в забезпечення по кредиту також було оформлено Майнові права на квартиру згідно з Договором застави майнових прав від 27.07.2005р. укладеному з Позичальником. Договір застави нотаріально не посвідчувався, та в ньому не прописаний будівельний номер квартири. В Державному реєстрі речових прав на нерухоме майно обтяження відсутні. Запис щодо реєстрації майна в Державному реєстрі обтяжень рухомого майна вилучено за завершенням п'ятирічного терміну.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</si>
  <si>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№11318452000 від 20.03.2008р. та КД №11318470000 від 20.03.2008р. Право вимоги за КД №11318470000 АТ "Дельта Банк" не купував. Відповідно до Інформаційної довідки з Державного реєстру речових прав на нерухоме майно в записі від 26.11.2012р. про іпотеку вказано строк виконання зобов’язання - 19.03.2018р.; 03.06.2014р. зареєстровано арешт на Предмет іпотеки згідно постанови Відділом ДВС Івано-Франківського МУЮ.                                                             По фінансовому поручителю витяг з ДРОРМ не замовляли.                                                                                
Діючий кредит Позичальника: КД №11170922000 від 16.06.2007р., заборгованість станом на 01.01.2016р. - 576 578,33грн., оціночна вартість майнового права - 173 155,00грн., забезпечення - Автомобіль Mitsubishi Colt, 2007р.в., колір срібний, тип ТЗ легковий, седан- В та фінансова порука фізичної особи 1; паспорт активу включено в пропозиції минулих періодів згідно Протоколу МКУА №751 від 22.03.2017р.
Діючий кредит Позичальника: КД №64.1/135-КЕК-08 від 22.07.2008р., заборгованість станом на 01.01.2016р. - 176 866,44грн., оціночна вартість майнового права - 6 284,00 грн., забезпечення - 2 фінансові поруки фізичних осіб; паспорт активу включено в пропозиції минулих періодів згідно Протоколу МКУА №751 від 22.03.2017р.
Позичальник виступає також фінансовим Поручителем за кредитом фізичної особи1, КД №64.1/136-КЕК-08 від 22.07.2008р., загальна заборгованість на 01.01.2016р. - 176 866,44грн., оціночна вартість майнового права - 6 284,00грн., забезпеченням є фінансові поруки 2 фізичних осіб; паспорт активу включено в пропозиції минулих періодів згідно Протоколу МКУА №751 від 22.03.2017р.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</si>
  <si>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</si>
  <si>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</si>
  <si>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Діючі кредити позичальника: КД№11126414000 від 07.03.2007р., заборгованість станом на 01.01.2016 становить 209 835,91 грн. оціночна вартість майнового права - 109 993,00 грн., предмет забезпечення: автомобіль марки -  IVECO; модель - 75E14; тип ТЗ - фургон-С; рік випуску- 1999; колір- білий; обєм двигуна - 3908 куб.см., фінансова порука - фізична особа. Кредит буде виставлено на портфельній основі.
По Позичальнику в ДРОРМ: 09.07.2019 зареєстровано обтяження на автомобіль вантажний, DAF CF 85.430, DAF CF 85.430 вантажний 2001 Р.В.,  колір синій. автомобіль вантажний, DAF AE 85XC, DAF AE 85XC ВАНТАЖНИЙ, 2000 Р.В., колір червоний.причеп, DAF VW-1616VL, СА1671ХТ, DAF VW-1616VL ПРИЧІП 1994Р.В.,  колір червоний. Приватний виконавець виконавчого округу Черкаської обл., 04.10.2018 зареєстровано обтяження на невизначене майно, все рухоме майно Черкаська обл., м. Черкаси, 04.05.2017 зареєстровано обтяження на невизначене майно, все рухоме майно Чигиринський районний ВДВС Головного ТУЮ у Черкаській обл.
По 2майновим поручителям в ДРОРМ відсутні обтяження на користь третіх осіб.
По фінансовому поручителю витяг з ДРОРМ не замовляли.
Арешт нерухомого майна: 
- від 09.04.2010р. на 1/3 частини квартири, постанова про арешт майна, 29.03.2010, Центральний ВДВС Черкаського МУЮ
- від 09.04.2010р. на 1/3 частини квартири  постанова про арешт майна,  29.03.2010 Центральний ВДВС Черкаського МУЮ
- від 09.04.2010р. на 1/3 частини квартири ,  постанова про арешт майна,  29.03.2010 Центральний ВДВС Черкаського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</si>
  <si>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№11349600000 від 22.05.2008р., №11349610000 від 22.05.2008р. та  №11349660000  від 23.05.2008р. Право вимоги за КД №11349610000 від 22.05.2008р. АТ "Дельта Банк" не купував.                                                                                                        Відповідно до Інформаційної довідки з Державного реєстру речових прав на нерухоме майно 14.10.2009р. зареєстровано арешт Предмету іпотеки згідно постанови Шевченківським ВДВС Чернівецького МУЮ.                                                                                                        В Договорі поруки від 22.05.2008р. невірно вказано ІПН Поручителя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</si>
  <si>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№11349600000 від 22.05.2008р., №11349610000 від 22.05.2008р. та  №11349660000  від 23.05.2008р. Право вимоги за КД №11349610000 від 22.05.2008р. АТ "Дельта Банк" не купував.
Відповідно до Інформаційної довідки з Державного реєстру речових прав на нерухоме майно 14.10.2009р. зареєстровано арешт Предмету іпотеки згідно постанови Шевченківським ВДВС Чернівецького МУЮ.                                                                                                        В Договорі поруки  від 22.05.2008р. невірно вказано ІПН Поручителя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</si>
  <si>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Діючі кредити Поручителя1:  паперові POS, КД № 001-13055-301206 від 30.12.2006 року. Заборгованість на 01.01.2016р.: 4 313,89 грн. (пеня). Оціночна вартість майнового права 4 313,89грн.(кредит не включено в оцінку на 01.01.2016р., оскільки заборгованість відсутня, наявна тільки пеня)
З Інформаційної довідки з державного реєстру речових прав на нерухоме майно №71247801 від 24.10.2016 року відомо, що Позичальник не зареєстрував право власності на квартиру в реєстрі прав власності на нерухоме майно. Власником квартири значиться фізична особа, на підставі Договору купівлі-продажу від 24.05.2004р.
Згідно Іпотечного договора, предмет іпотеки забезпечує КД №11370950000 від 25.07.2008р. та №11371015000 від 25.07.2008р.,  Право вимоги  за  КД №11371015000  АТ "Дельта Банк" не купував.
По позичальнику в ДРОРМ зареєстровані обтяження: 11.09.2013 р., 11.12.2015 р.  - на все рухоме майно Франківський ВДВС Львівського МУЮ м. Львів. 
По поручителю1 в ДРОРМ: 03.08.2012 23.10.2013 ,03.06.2016 зареєстровано обтяження - на все рухоме майно Франківський ВДВС Львівського МУЮ м. Львів; 07.07.2014 , 17.06.2016 зареєстровано обтяження  - на все рухоме майно Відділ примусового виконання рішень управління ДВС Головного управління юстиції у Львівській обл.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</si>
  <si>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11118875000 від 16.02.2007 р. та № 11118921000 від 16.02.2007 р. в розмірі 1 885,18 грн.  Право вимоги  за  КД № 11118921000 АТ "Дельта Банк" не купував.
По Позичальнику в ДРОРМ: 
- 21.11.2014р.; 11.10.2017р. зареєстровано арешт всього рухомого майна Першим Приморським ВДВС Одеського МУЮ;
- 15.03.2017р.  зареєстровано арешт всього рухомого майна Приморським ВДВС м.Одеса ГТУЮ в Одеській обл.
По Поручителю в ДРОРМ: 
- 21.11.2014р. зареєстровано арешт всього рухомого майна Першим Приморським ВДВС Одеського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</si>
  <si>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договору застави, предмет забезпечення забезпечує КД №934-7 ДОУ 1 А від 03.11.2006р. та №934-7 ДОУ 2 А від 03.11.2006р. кредитна лінія на сплату страхових платежів в сумі 9 591,64 грн. Право вимоги за КД №934-7 ДОУ 2 А АТ "Дельта Банк" не купував.
По Позичальнику в ДРОРМ: 
- 21.11.2014р.; 11.10.2017р. зареєстровано арешт всього рухомого майна Першим Приморським ВДВС Одеського МУЮ;
- 15.03.2017р. зареєстровано арешт всього рухомого майна Приморським ВДВС м.Одеса ГТУЮ в Одеській обл.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</si>
  <si>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по кредиту списано за рахунок резервів банку.
Згідно Іпотечного договора, предмет іпотеки забезпечує КД №11314495000 від 19.03.2008р. та №11314505000 від 19.03.2008р. Право вимоги за КД №11314505000 АТ "Дельта Банк" не купував.
Згідно Інформаційної довідки: наявний невилучений запис  від 02.07.2007р. щодо іпотеки, на підставі Договору іпотеки PCL-АOO/1390AO/2007, 19.06.2007, ЗАТ  (заборона за цим іпотечним договором вилучена 19.03.2008р. на підставі заяви ЗАТ).</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</si>
  <si>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по кредит списано за рахунок резервів банку.
Згідно Іпотечного договора, предмет іпотеки забезпечує КД №11193182000 від 03.08.2007р. та №11193278000 від 03.08.2007р. Право вимоги за КД №11061654000 АТ "Дельта Банк" не купував.</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</si>
  <si>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19.03.2014р. та 06.08.2015р. зареєстровано арешти на все майно згідно постанов Другим ВДВС Тернопільського МУЮ.                                                                                                                                                         По Поручителю в ДРОРМ: 21.07.2014р. зареєстровано арешт на все майно згідно постанови Другим ВДВС Тернопільського МУЮ.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</si>
  <si>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Відповідно до Інформаційної довідки з Державного реєстру речових прав на нерухоме майно на предмет іпотеки зарєєстровано арешт:
 26.07.2011р, Міський ВДВС Ужгородського міськрайонного управління юстиції, 
 21.02.2011р, Міський ВДВС Ужгородського міськрайонного управління юстиції , 
09.07.2010р, Міський ВДВС Ужгородського міськрайонного управління юстиції,
21.01.2010р, Міський ВДВС Ужгородського міськрайонного управління юстиції.
По Позичальнику в ДРОРМ:
 14.08.2019р., зарєєстровано обтяження  на все рухоме майно згідно Виноградівський районний ВДВС Головного територіального управління юстиції у Закарпатській області;
08.06.2016р., зарєєстровано обтяження на все рухоме майно згідно Виноградівський районний ВДВС Головного територіального управління юстиції у Закарпатській області;
12.03.2015 р., зарєєстровано обтяження  на все рухоме майно згідно ВДВС Виноградівського районного управління юстиції;
26.08.2014 р., зарєєстровано обтяження  на все рухоме майно згідно ВДВС Виноградівського районного управління юстиції.
.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</si>
  <si>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18.07.2013р.та 19.05.2015р. обтяження  - на все рухоме майно, ВДВС Рівненського МУЮ; 16.05.2016р. зареєстровано обтяження на все рухоме майно, Рівненським МВ ДВС ГТУЮ у Рівненській обл.
  </t>
  </si>
  <si>
    <t xml:space="preserve">Кредит придбано в ПАТ "Кредитпромбанк" на підставі Договору купівлі-продажу прав вимоги
Майнові права за даним кредитним договором були обтяжені заставою на користь третіх осіб.запис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Інформація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суб’єкта - у Реєстрі прав власності на нерухоме майно відомості відсутні; у Єдиному державному реєстрі заборон відчуження об’єктів нерухомого майна відомості відсутні; Іпотекодержатель: "Кредитпромбанк" - відсутній запис щодо реєстрації іпотеки та заборони  на користь АТ "Дельтабанк".
По позичальнику в ДРОРМ: Зареєстроване - арешт рухомого майна Зареєстровано: 15.08.2013 - Підстава обтяження: постанова про арешт майна боржника та оголошення заборони на його відчуження, 29.07.2013, Бабушкінський
відділ державної виконавчої служби Дніпропетровського міського управління юстиції ; арешт рухомого майна Зареєстровано: 25.09.2013 - Підстава обтяження: постанова про арешт майна боржника та оголошення заборони на його відчуження, 29.07.2013, Бабушкінський відділ державної виконавчої служби Дніпропетровського міського управління юстиції 
За Іпотекодавцем : згідно Інформаційна довідка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Номер інформаційної довідки: Дата, час формування: 14.03.2017 - на заставне нерухоме майно зареєстроване арешт нерухомого майна, Підстава обтяження: постанова про арешт майна боржника та оголошення заборони на його відчуження, Жовтневий ВДВС Дніпропетровського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</si>
  <si>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№11375494000 від 25.07.2008р. та КД №11375746000 від 25.07.2008р. Право вимоги  за  КД №11375746000 АТ "Дельта Банк" не купував
Відповідно до Інформаційної довідки з Державного реєстру речових прав на нерухоме майно на предмет іпотеки зарєєстровано арешт 09.12.2011р, ДВС Олександрійського міськрайонного управління юстиції.
  </t>
  </si>
  <si>
    <t xml:space="preserve"> Кредит придбано в ПАТ "УКРСИББАНК" на підставі Договору купівлі-продажу прав вимоги за кредитами. Кредит списано за рахунок резерву.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По Позичальнику в ДРОРМ: 25.12.2012 зареєстровано арешт всього рухомого майна Другим ВДВС Луцького МУЮ; 02.10.2015 зареєстровано арешт всього рухомого майна Другим ВДВС Луцького МУЮ; 25.04.2017  зареєстровано арешт всього рухомого майна Першим ВДВС міста Луцьк ГТУЮ у Волинській області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</si>
  <si>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по кредиту списано за рахунок резевів банку.
Згідно Іпотечного договора, предмет іпотеки забезпечує КД №11326083000 від 01.04.2008р. та №11326089000 від 01.04.2008р. Право вимоги за КД №11326089000 АТ "Дельта Банк" не купував.
По Позичальнику в ДРОРМ: 28.10.2013р.; 29.01.2016р.  зареєстровано арешт всього рухомого майна ВДВС Рівненського МУЮ.
По Поручителю1 в ДРОРМ: 21.03.2013р. зареєстровано арешт всього рухомого майна ВДВС Рівненського МУЮ.</t>
  </si>
  <si>
    <t>Застава розповсюджується також на кредит 11263094000/11263094001 від 04.12.07, але він не купувався.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позичальнику в ДРОРМ: 04.04.2014 зареєстровано обтяження на все рухоме майно Кіровським ВДВС Дніпропетровського МУЮ; 20.05.2014 зареєстровано обтяження на все рухоме майно Кіровським ВДВС Дніпропетровського МУЮ.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</si>
  <si>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10.09.2013р.; 13.03.2014р.; 26.11.2014р.; 23.06.2015р.; 15.10.2015р.; 16.10.2015р.; 20.10.2015.; 23.10.2015р. зареєстровано арешт всього рухомого майна ВДВС Виноградівського РУЮ Закарпатської обл.
Згідно Інформаційної довідки: - запис щодо заборони на нерухоме майно припинено 20.02.2013р.,Виноградівське районне управління юстиції, Закарпатська обл.  </t>
  </si>
  <si>
    <t>Кредит придбано в ПАТ "Кредитпромбанк" на підставі Договору купівлі-продажу прав вимоги
По Позичальнику та майновим поручителям в ДРОРМ відсутні обтяження на користь третіх осіб.
Відповідно до Інформаційної довідки з Державного реєстру речових прав на нерухоме майно від 22.10.2019, згідно відомостей з Державного реєстру іпотек, запис щодо іпотеки зареєстровано за попереднім іпотекодержателем ПАТ «Кредитпромбанк».</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</si>
  <si>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Позичальник виступає фінансовим поручителем по кредитам: 
КД №64.1/124-КЕК-08 від 09.07.2008, укладеним з фізична ососба1, заборгованість станом на 01.01.2016 - 40697,69 грн., оціночна вартість - 1 483 грн., забезпечення - фінансова порука фізичної особи2
КД №64.1/153-КЕК-08 від 28.08.2008, укладеним з фізична особа3, заборгованість станом на 01.01.2016-198756,25грн., оціночна вартість майнового права 7062грн., забезпечення фінансова порука фізичної особи4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</si>
  <si>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Позичальник виступає фінансовим поручителем по кредитам: 
КД №64.1/124-КЕК-08 від 09.07.2008, укладеним з фізична особа1 , заборгованість станом на 01.01.2016 - 40697,69 грн., оціночна вартість - 1 483 грн., забезпечення - фінансова порука фізична особа2
КД №64.1/153-КЕК-08 від 28.08.2008, укладеним з фізична особа3, заборгованість станом на 01.01.2016-198756,25грн., оціночна вартість майнового права 7062грн., забезпечення фінансова порука фізична особа4 </t>
  </si>
  <si>
    <t>Кредит придбано в ПАТ "Кредитпромбанк" на підставі Договору купівлі-продажу прав вимоги 
Позичальник виступає фінансовим поручителем по кредитам: 
КД №64.1/124-КЕК-08 від 09.07.2008, укладеним з фізична особа1 , заборгованість станом на 01.01.2016 - 40697,69 грн., оціночна вартість - 1 483 грн., забезпечення - фінансова порука фізична особа2
КД №64.1/153-КЕК-08 від 28.08.2008, укладеним з фізична особа3, заборгованість станом на 01.01.2016-198756,25грн., оціночна вартість майнового права 7062грн., забезпечення фінансова порука фізична особа4</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</si>
  <si>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</si>
  <si>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персоніфікований.
Застава розповсюджується по 2-м кредитам Позичальника 11248234000 від 07.11.2007р. та №11248423000 від 07.11.2007р
Відповідно до Інформаційної довідки з Державного реєстру речових прав на нерухоме майно відомо, що:
-  07.11.2007р. зарєєстровано арешт на нерухоме майно, а саме на квартира, що знаходиться за адресою: Дніпропетровська обл., м. Кривий Ріг, мікрорайон 5-Зарічний, буд. 81, на підставі Постанови про арешт майна боржника та оголошення заборони на його відчуження,16.07.2010, Жовтневим ВДВС Криворізького МУЮ.
По Позичальнику в ДРОРМ відсутні обтяження на користь третіх осіб.
По фінансовим Поручителям Витяги з ДРОРМ не замовляли.</t>
  </si>
  <si>
    <t>Кредит придбано в ПАТ "Кредитпромбанк" на підставі Договору купівлі-продажу прав вимоги
Згідно умов кредитного договору в забезпечення було оформлено: квартиру загальною площею 64,4 кв.м., що знаходиться за адресою: Дніпропетровська обл., м. Кривий Ріг, просп. Гагаріна, буд. 17
Згідно Договору купівлі-продажу право вимоги за кредитом придбано без іпотеки.
Оціночна вартість майнового права за вказаним кредитом станом на 01.01.2016р., була здійснена з забезпеченням.
Квартира загальною площею 64,4 кв.м., що знаходиться за адресою: Дніпропетровська обл., м. Кривий Ріг, просп. Гагаріна, буд. 17, була реалізована, згідно Протоколу проведення прилюдних торгів від 26.11.2010р.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</si>
  <si>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Застава розповсюджується по 2-м кредитам Позичальника 11248234000 від 07.11.2007р. та №11248423000 від 07.11.2007р
Відповідно до Інформаційної довідки з Державного реєстру речових прав на нерухоме майно відомо, що:
-  07.11.2007р. зарєєстровано арешт на нерухоме майно, а саме на квартира, що знаходиться за адресою: Дніпропетровська обл., м. Кривий Ріг, мікрорайон 5-Зарічний, буд. 81, на підставі Постанови про арешт майна боржника та оголошення заборони на його відчуження, 16.07.2010, Жовтневим ВДВС Криворізького МУЮ.
По Позичальнику в ДРОРМ відсутні обтяження на користь третіх осіб.
По фінансовим Поручителям Витяги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</si>
  <si>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визнано рішенням суду недійсним. За результатами судових  проваджень обтяження у ДРОРМ вилучені.
На підставі Рішенням Тисменицького районного суду Івано-Франківської області від 08 лютого 2016 року по справі , предмет іпотеки було прийнято на баланс банку (Протокол від 27.06.2017 р.). Проте, Постановою Апеляційного суду Івано-Франківської області по справі від 18 січня 2018 року, вищевказане рішення було скасовано. Згідно Протоколу МКУА від  22.10.2019 р. прийнято рішення про поновлення в обліку забезпечення за кредитним договором №11273947000 від 21.12.2007р.
Відповідно до Інформаційної довідки з Державного реєстру речових прав на нерухоме майно записи щодо іпотеки та заборони чинні на користь АТ "Дельта Банк".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</si>
  <si>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Кредит було придбано з Договором фінансової поруки, але умовами КД Договір поруки не передбачено.  </t>
  </si>
  <si>
    <t xml:space="preserve"> Кредит придбано в ПАТ "Кредитпромбанк" на підставі Договору купівлі-продажу прав вимоги
Діючий кредит поручителя 1:  договір №152/01019 від 21.07.2006р., заборгованість станом на 01.01.2016р. - 2 030,25 грн., (не в заставі третіх осіб), оціночна вартість - 18,80 грн..Кредит продається тільки на портфельній основі.
По фінансовому поручителю Витяг з ДРОРМ не замовляли.
По Позичальнику та майновому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</si>
  <si>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кредитами.Майнові права за даним кредитним договором були обтяжені заставою на користьтретіх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№1127771000  від 25.12.2007 р. та №11276176000/11276176001 від р.  Право вимоги за КД №1127771000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</si>
  <si>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№11168566000 від 13.06.2007р. та №1116875800 від 13.06.2007р.,  Право вимоги  за  КД №1116875800 АТ "Дельта Банк" не купував.
Відповідно до Інформаційної довідки з Державного реєстру речових прав на нерухоме майно, 
Право власності на 1/2 предмета іпотеки зареєстровано за новим власником на підставі рішення суду, виданий 30.09.2009, видавник: Ужгородський міськрайонний суд Закарпатської області; 07.07.2009 зареєстровано арешт приміщення кафе Виконавчим комітетом Ужгородської міської ради, Закарпатська обл.; 02.02.2010 зареєстровано арешт всього нерухомого майна позичальника Московським відділом ДВС Харківського міського управління юстиції; 01.10.2012 зареєстровано арешт всього нерухомого майна позичальника ВДВС Близнюківського районного управління юстиції;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</si>
  <si>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№06/06/07-НВ від 27.03.2007 р. Згідно Акту приймання-передачі документів кредитних справ від ПАТ "Кредитпромбанк" оригінали договорів по Позичальнику не передавались.
Згідно Інформаційної довідки з Державного реєстру речових прав на нерухоме майно:
- 21.04.2007 р. вилучено обтяження у вигляді  заборони на нерухоме майно на підставі листа від 18.04.2007, наданого ВАТ "Кредитпромбанк";
- 24.04.2007 р. вилучено обтяження у вигляді іпотеки на нерухоме майно на підставі повідомлення про виключення запису з реєстру іпотек від 23.04.2007, наданого ВАТ "Кредитпромбанк";
- відсутній запис щодо реєстрації права власності на ім'я іпотекодавця на майно, що передано в іпотеку.
Згідно Договору купівлі-продажу право вимоги за кредитом придбано з іпотекою, забезпечення обліковується в АБС "Б2" та у Банку наявна нотаріально завірена фотокопія Іпотечного договору. Оціночна вартість майнового права за вказаним кредитом станом на 01.01.2016р., була здійснена з забезпеченням.
Згідно Постанови про зміну назви сторони виконавчого провадження від 13.02.2019 Приватного виконавця виконавчого округу Львівської області  встановлено, що згідно відповіді відділу ДРАЦС Управління державної реєстрації ГТУЮ у Львівській області від 22.01.2019 року згідно актового запису про шлюб від 14.11.2015 року, складеного Стрийським міським відділом ДРАЦС ГТУЮ у Львівській області змінено прізвище боржника.
По Позичальнику в ДРОРМ: 09.10.2018 зареєстровано обтяження  на все рухоме майно на підставі постанови про арешт майна боржника ВП від 09.10.2018, видавник: Приватний виконавець виконавчого округу Львівської області.
По майновому поручителю в ДРОРМ відсутні обтяження на користь третіх осіб.
Позичальник виступає фінансовим поручителем по кредиту фізичної особи1 договір №06/15/07-С від 13.03.2007 року, заборгованість станом на 01.01.2016 становить: 183 070,84 грн., оціночна вартість майнового права - 109 617,00 грн., предмет забезпечення: автомобіль марки А, модель 3232 Бескид, 2004 року випуску, колір сірий, та фінансова порука фізичної особи2. Кредит продається тільки на портфельній основі (Протокол МКУА №4073 від 22.10.2019 р.).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</si>
  <si>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- 03.02.2011 зареєстровано обтяження арешт нерухомого майна земельної ділянки площею 0,1144 га для будівництва тогового центру, за адресою Львівська обл., Сколівський р., смт. Верхнє Синьовидне, вулиця Січових Стрільців на підставі постанови ВП  від 02.02.2011, ВДВС Сколівського РУЮ;
 - відсутній запис щодо реєстрації права власності на ім'я іпотекодавця на майно, що передано в іпотеку.
По майновому поручителю в ДРОРМ: 09.10.2018 зареєстровано обтяження на все рухоме майно на підставі постанови про арешт майна боржника ВП від 09.10.2018, видавник: Приватний виконавець виконавчого округу Львівської област.
По Позичальнику в ДРОРМ відсутні обтяження на користь третіх осіб.
Позичальник виступає майновим поручителем по кредиту фізичної особи1: КД  №06/05/08-С від 24.01.2008 р., заборгованість на 01.01.2016 р. - 233 753,96 грн., оціночна вартість кредиту 216 610,00 грн., абезпечення - нежитлова будівля загальною площею 89,7 кв.м., що знаходиться за адресою: Львівська обл., Стрийський р-н, с. Любинці, вул. Шевченка та фінансова порука фізичної особи2. Кредит виставлено на продаж в пропозиції минулих періодів (Протокол МКУА №1739 від 20.02.2018 р.).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</si>
  <si>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користьтретіх осіб. Запис в ДРОРМ не персоніфіковано.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№06/07/07-НВ від 27.03.2007 р. Згідно Акту приймання-передачі документів кредитних справ від ПАТ "Кредитпромбанк"  оригінали договорів по Позичальнику не передавались.
Згідно Інформаційної довідки з Державного реєстру речових прав на нерухоме майно:
- 21.04.2007 р. вилучено обтяження у вигляді  заборони на нерухоме майно на підставі листа від 18.04.2007, наданого ВАТ "Кредитпромбанк";
- 24.04.2007 р. вилучено обтяження у вигляді іпотеки на нерухоме майно на підставі повідомлення про виключення запису з реєстру іпотек від 23.04.2007, наданого ВАТ "Кредитпромбанк";
- відсутній запис щодо реєстрації права власності на ім'я іпотекодавця на майно, що передано в іпотеку.
Згідно Договору купівлі-продажу право вимоги за кредитом придбано з іпотекою, забезпечення обліковується в АБС "Б2". Оціночна вартість майнового права за вказаним кредитом станом на 01.01.2016р., була здійснена з забезпеченням.
По майновому поручителю в ДРОРМ: 09.10.2018 зареєстровано обтяження на все рухоме майно на підставі постанови про арешт майна боржника ВП від 09.10.2018, видавник: Приватний виконавець виконавчого округу Львівської області.
По Позичальнику в ДРОРМ відсутні обтяження на користь третіх осіб.
Позичальник виступає майновим поручителем по кредиту фізичної особи1: КД  №06/05/08-С від 24.01.2008 р., заборгованість на 01.01.2016 р. - 233 753,96 грн., оціночна вартість кредиту 216 610,00 грн., забезпечення - нежитлова будівля загальною площею 89,7 кв.м., що знаходиться за адресою: Львівська обл., Стрийський р-н, с. Любинці, вул. Шевченка та фінансова порука фізичної особи2. Кредит виставлено на продаж в пропозиції минулих періодів (Протокол МКУА №1739 від 20.02.2018 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</si>
  <si>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По Поручителю1. в ДРОРМ: 23.08.2016р. зареєстровано арешт всього рухомого майна Кам'янець-Подільським МВДВС ГТУЮ у Хмельницькій обл.
По Поручителю2 в ДРОРМ: 08.11.2017р. зареєстровано арешт всього рухомого майна Кам'янець-Подільським МВДВС ГТУЮ у Хмельницькій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</si>
  <si>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11194259000 від 06.08.2007р. та КД №11194262001 від 06.08.2007. Право вимоги за КД № 11194262001 АТ "Дельта Банк" не купував  </t>
  </si>
  <si>
    <t xml:space="preserve"> Кредит придбано в ПАТ "ОМЕГА 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25.07.2013 р. зареєстровано нового власника на нерухоме майно згідно договору купівлі-продажу від 30.04.2013, видавник: Приватний нотаріус Здолбунівського районного нотаріального округу.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Відповідно до Інформаційної довідки з ДРРПНМ згідно відомостей з Єдиного реєстру заборон відчуження об′єктів нерухомого майна запис щодо заборони зареєстровано за попереднім іпотекодержателем ВАТ "СВЕДБАНК". Відповідно до Інформаційної довідки з ДРРПНМ згідно відомостей з Державного реєстру іпотек запис щодо іпотеки зареєстровано за ТОВ.
По позичальнику та майновому поручителю в ДРОРМ відсутні обтяження на користь третіх осіб. По фінансовому поручителю витяг з ДРОРМ не замовляли.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</si>
  <si>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31.07.2009р. зареєстровано арешт на Предмет іпотеки згідно постанови Сихівським ВДВС Львівського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</si>
  <si>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- 06.06.2013р. зареєстровано арешт всього рухомого майна ВДВС Житомирського РУЮ.
По Поручителю в ДРОРМ: 
- 19.03.2013р. зареєстровано арешт всього рухомого майна ВДВС Житомирського РУЮ;
- 04.06.2013р. зареєстровано арешт всього рухомого майна ВДВС Володарсько-Волинського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</si>
  <si>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В Державному реєстрі речових прав відсутній запис щодо реєстрації іпотеки попереднім іпотекодержателем ПАТ "УКРСИББАНК" на предмет іпотеки. АТ "Дельта БАНК" не має підстав для внесення запису без вчинення нотаріальних дій. 
Оціночна вартість майнового права за вказаним кредитом станом на 01.01.2016р., була здійснена з зайвим предметом іпотеки.
Згідно умов Кредитного договору в забезпеченя за кредитом було оформлено два предмета іпотеки, а саме: Двокімнатну квартира, за адресою: Дніпропетровська обл., м. Кривий Ріг, вул вул. Мистецька (раніше  - Землячки), буд.1, та Двокімнатну квартира, за адресою: Дніпропетровська обл., м.Кривий Ріг, вул.Соборності ( раніше - вул.Косіора) , буд.22. 
Відповідно до Інформаційної довідки з Державного реєстру речових прав на нерухоме майно 18.03.2011ро., зареєстровано нового власника на підставі Договору купівлі-продажу, на квартиру розташовану за адресою: Дніпропетровська обл., м.Кривий Ріг, вул.Соборності ( раніше - вул.Косіора) , буд.22, та вилучено обтяження у вигляді заборони на підставі листа АТ " Укрсиббанк" від 22.02.2011р. В кредитній справі відсутні Додаткові угоди до Кредитного договору та Іпотечного догвору про виведення предмету іпотеки з забезпечення.
Кредит було придбано з одним предметом іпотеки згідно Договору купівлі-продажу прав вимоги за кредитами. Однак  в сховище в АТ "Дельта Банк" передано оригінали двох Іпотечних договорів. В програмному комплексі АБС Б2 обліковуються іпотеки двох квартир.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</si>
  <si>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№11335680000 від 17.04.2008р. та №11335691000 від 17.04.2008р.,  Право вимоги  за  КД №11335691000 АТ "Дельта Банк" не купував. 
В Договорці поруки невірно твказано ІПН Поручителя, зазначено ІПН Позичальника. 
По Позичальнику в ДРОРМ відсутні обтяження на користь третіх осіб.
Витяг з ДРОРМ по Фінансовому поручителю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</si>
  <si>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Іпотечних договорів, предмет іпотеки забезпечує КД №11023624000  від 28.07.2006р., ДУ №01 від 29.08.2006 до КД 11023624000 від 28.07.2006р., ДУ №3 від 03.02.2009р. до КД 11023624000 від 28.07.2006р., ДУ №4 від 03.02.2009р. до КД 11023624000 від 28.07.2006р., ДУ про встановлення ліміту овердрафту №ХМ 319-60 від 28.07.2006р. до Договору про відкриття карткового рахунку та видачу платіжної картки №ХМ 319-60 від 28.07.2006р. Право вимоги за ДУ про встановлення ліміту овердрафту №ХМ 319-60 від 28.07.2006р. до Договору про відкриття карткового рахунку та видачу платіжної картки №ХМ 319-60 від 28.07.2006р. АТ "Дельта Банк" не купував.                                В забезпечення також було оформлено іпотеку згідно Договору іпотеки від 03.08.2006р., яка не входила до переліку угод, що були придбані Банком у ПАТ "УКРСИББАНК" на підставі Договору купівлі-продажу прав вимоги від 08.12.2011 року, хоча оригінал Договору іпотеки передано в АТ «Дельта Банк», та зберігається у сховищі банку.</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</si>
  <si>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 Державному реєстрі речових прав відсутній запис щодо реєстрації  заборони попереднім іпотекодержателем ПАТ "УКРСИББАНК". АТ "Дельта БАНК" не має підстав для внесення запису без вчинення нотаріальних дій.</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</si>
  <si>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</si>
  <si>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№11254808000(11254808001) від 27.12.2007р. та №11254864000 від 27.12.2007р.  Право вимоги  за  КД №11254864000 АТ "Дельта Банк" не купував.
По Позичальнику в ДРОРМ: 24.12.2014р. та 19.10.2016р., зареєстровано обтяження на все рухоме майно згідно постанови Ужгородський міський відділ ДВС Головного територіального управління юстиції у Закарпатській області.
Згідно умов кредитного договору в забезпечення була оформлена фінансова порука, згідно Договору купівлі-продажу фінансова порука не купувалася.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</si>
  <si>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договору, предмет іпотеки забезпечує КД №11226224000 від 05.10.2007р. та №11226226000 від 05.10.2007р., Право вимоги  за   КД №11226226000 АТ "Дельта Банк" не купував.
По позичальнику в ДРОРМ: 01.12.2011 зареєстровано обтяження на все рухоме майно Красногвардійський ВДВС Дніпропетровського МУЮ; 28.02.2012 зареєстровано обтяження на все рухоме майно Красногвардійський ВДВС Дніпропетровського МУЮ; 17.07.2012 зареєстровано обтяження  на все рухоме майно Красногвардійський ВДВС Дніпропетровського МУЮ; 13.04.2013 зареєстровано обтяження на все рухоме майно Красногвардійський ВДВС Дніпропетровського МУЮ; 06.05.2015 зареєстровано обтяження на все рухоме майно Красногвардійський ВДВС Дніпропетровського МУЮ; 06.05.2015 зареєстровано обтяження на все рухоме майно Красногвардійський ВДВС Дніпропетровського МУЮ. По поручителю в ДРОРМ: 05.12.2011 зареєстровано обтяження  на все рухоме майно Красногвардійський ВДВС Дніпропетровського МУЮ; 28.02.2012 зареєстровано обтяження на все рухоме майно Красногвардійський ВДВС Дніпропетровського МУЮ; 17.07.2012 зареєстровано обтяження на все рухоме майно Амур-Нижньодніпровський ВДВС Дніпропетровського МУЮ; 23.10.2013 зареєстровано обтяження на все рухоме майно Красногвардійський ВДВС Дніпропетровського МУЮ; 09.08.2016 зареєстровано обтяження  на все рухоме майно Самарський ВДВС м. Дніпропетровськ Головного територіального управління юстиціїї у Дніпропетровській обл. Згідно Інформаційних довідок з Державного реєстру речових прав на нерухоме майно та Реєстру прав власності на нерухоме майно, Державного реєстру Іпотек (надалі – ДРІ), Єдиного реєстру заборон відчуження об’єктів нерухомого майна щодо об’єкта нерухомого майна (надалі – ЄРЗВОНМ) від 01.11.2016 року відомо, що відбулися наступні зміни:
1) щодо земельної ділянки к.н. 1:
- 19.10.2015 року обтяження Предмету іпотеки 3 у вигляді іпотеки та заборони відчуження виключено з ДРІ та ЄРЗВОНМ приватним нотаріусом Дніпропетровського МНО на підставі Повідомлення ПАТ КБ Приватбанк від 16.10.2015 р. та заяви боржника від 19.10.2015 року (інформація щодо підстави виключення надана ПНКМНО, не відображена в інформаційній довідці) про що зроблено записи:  індексний №1 та індексний №2 відповідно.
- 07.12.2015 року на підставі Договору купівлі-продажу земельної ділянки від 07.12.2015 року зареєстровано право власності на Предмет іпотеки 3 в рівних частках за фізична особа1 тафізична особа 2 (до цього моменту Предмет іпотеки 3 також змінював власника, а саме - 20.10.2015 року на підставі Договору купівлі-продажу земельної ділянки від 20.10.2015 року зареєстровано право власності на Предмет іпотеки 3 за фізична особа3). 
2) щодо земельної ділянки к.н.1:
- 19.10.2015 року обтяження Предмету іпотеки 2 у вигляді іпотеки та заборони відчуження виключено з ДРІ та ЄРЗВОНМ приватним нотаріусом Дніпропетровського МНО на підставі Повідомлення АТ Дельта банк від 16.10.2015 р. та заяви боржника від 19.10.2015 року (інформація щодо підстави виключення надана ПНКМНО, не відображена в інформаційній довідці) про що зроблено записи:  індексний №3 та індексний №4 відповідно.
- 07.12.2015 року на підставі Договору купівлі-продажу земельної ділянки від 07.12.2015 року зареєстровано право власності на Предмет іпотеки 2 в рівних частках за фізична особа1 та фізична особа2 (до цього моменту Предмет іпотеки 2 також змінював власника, а саме -20.10.2015 року на підставі Договору купівлі-продажу земельної ділянки від 20.10.2015 року зареєстровано право власності на Предмет іпотеки 2 за фізична особа3).
3) щодо житлового будинку:
- 19.10.2015 року обтяження Предмету іпотеки 1 у вигляді іпотеки та заборони відчуження виключено з ДРІ та ЄРЗВОНМ приватним нотаріусом Дніпропетровського МНО на підставі Повідомлення ПАТ КБ Приватбанк від 16.10.2015 р. та заяви боржника від 19.10.2015 року (інформація щодо підстави виключення надана ПНКМНО, не відображена в інформаційній довідці)  про що зроблено записи:  індексний №5 та індексний №6відповідно.
- 07.12.2015 року на підставі Договору купівлі-продажу житлового будинку від 07.12.2015 року зареєстровано право власності на Предмет іпотеки 1 в рівних частках за фізична особа1 та фізична особа2 (до цього моменту Предмет іпотеки 1 також змінював власника, а саме - 20.10.2015 року на підставі Договору купівлі-продажу житлового будинку від 20.10.2015 року зареєстровано право власності на Предмет іпотеки 1 за фізична особа3).
Повідомлення АТ Дельта банк від 16.10.2015 року не надавалось.
Банком подано позов на приватного нотаріуса Дніпропетровського районного суду Дніпропетровської області. Судове провадження відкрито. Розгляд справи відкладено на 15.06.2020 року.</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</si>
  <si>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фізична особа. Запис в ДРОРМ не персоніфіковано.
Згідно Іпотечного договору, предмет іпотеки забезпечує КД №11227452000 від 02.10.2007р. та КД №11227466000 від 02.10.2007р. Право вимоги за КД №11227466000 АТ "Дельта Банк" не купував. По Позичальнику в ДРОРМ: 11.12.2015р. зареєстровано арешт на се майно згідно постанови Амур-Нижньодніпровським ВДВС Дніпропетровського МУЮ.
26.10.2018р. - отримано від приватного нотаріуса повідомлення про те, що на підставі рішення Амур-Нижньодніпровського районного суду м.Дніпропетровська від 19.04.2017р. про визнання недійсним іпотеки, знято обтяження предмета іпотеки та надано копії витягів.
Згідно інформаційної довідки з Державного реєстру речових прав на нерухоме майно від 29.08.2018 року:
- 28.08.2018 року припинені обтяження у вигляді іпотеки та заборони відчуження на нерухоме майно на підставі рішення Амур-Нижньодніпровського районного суду м. Дніпропетровська по справі від 19.04.2017 року, приватний нотаріус, Дніпровський МНО Дніпропетровської області.
Банком подано апеляційну скаргу на рішення Амур-Нижньодніпровського районного суду м. Дніпропетровська від 19.04.2017р. Постановою Дніпровського апеляційного суду від 19.11.2019 апеляційну скаргу АТ "Дельта Банк" - залишено без задоволення, рішення суду 1 інстанції без змін. Подано касаційну скаргу.22.01.2020 - відкрито касаційне провадження.
14.11.2018 року Банком подана заява ро вчинення кримінального правопорушення.</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</si>
  <si>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фізична особа. Запис в ДРОРМ не персоніфіковано.
Згідно умов кредитного договору забезпеченням також виступає Порука, право вимоги за якою АТ "Дельта Банк" не купував.
По Поручителю1 в ДРОРМ: 19.01.2016 зареєстроване обтяження на все рухоме майно ВДВС Волочиського РУЮ, 26.07.2017 зареєстроване обтяження  на інший транспортний засіб, CLAAS EUROPA,комбайн зернозбиральний Волочиський районний ВДВС Головного ТУЮ у Хмельницькій обл.
Арешт нерухомого майна:  (спеціальний розділ) від 03.11.2016р., постанова, про арешт майна боржника та оголошення заборони на його відчуження,  Волочиський районний ВДВС Головного ТУЮ у Хмельницькій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</si>
  <si>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фізична особа. визнано рішенням суду недійсним. За результатами судових  проваджень обтяження у ДРОРМ вилучені.
Згідно Інформаційної довідки з ДРРП від 02.11.2017 р. стало відомо, що:
- 21.10.2011 р. на підставі Договору іпотеки були вилучені обтяження Предмету іпотеки у вигляді іпотеки та заборони відчуження;
- 29.10.2011 р. на підставі договору купівлі-продажу від 21.10.2011 р., ПН  зареєстровано нового власника.
Банком було направлено запити до Державного нотаріального архіву, АТ "УкрСиббанк", та в подальшому подано позов до Хмельницького міськрайонного суду Хмельницької обл.
31.08.2019 р.  Департаментом служби безпеки подано заяву про вчинення кримінального правопорушення (в порядку ст. 214 КПК України).
За результатми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Необхідно зазначити, що записи поновлено на користь первісного іпотекодержателя АТ "УкрСиббанк".
По Позичальнику в ДРОРМ: 17.05.2016 р. зареєстровано публічне обтяження  на все рухоме майно, обтяжувач - Перший міський ВДВС Хмельницького МУЮ; 21.08.2014 р. зареєстровано публічне обтяження на все рухоме майно, обтяжувач - Перший міський ВДВС Хмельницького МУЮ; 10.07.2008 р. зареєстровано поточне обтяження  застава рухомого майна: інший транспортний засіб, сідловий тягач, марки FREIGHTLINER, 2001 р.в., червоного кольору
Витяги з ДРОРМ по Фінансовим поручителям не замовляли.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</si>
  <si>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фізична особа. Запис в ДРОРМ не персоніфіковано. 
Згідно іпотечного договора, предмет іпотеки забезпечує КД №11316350000 від 19.03.2008р. та КД №11316834000 від 19.03.2008р. Право вимоги за КД №11316834000 АТ "Дельта Банк" не купував.
 Діючий кредит Поручителя: карткові POS, договір № 001-02502-070509 від 07.05.2009р.,  заборгованість станом на 01.01.2016р. складає – 13 782,50 грн. , оціночна вартість майнового права – 127,64 грн. (в заставі третіх осіб).
По Позичальнику в ДРОРМ: 26.01.2015р. зареєстровано обтяження на все рухоме майно, другим ВДВС Луцького МУЮ.
По Поручителю в ДРОРМ: 26.03.2013р., 12.03.2014р, 01.10.2014р., 11.10.2016р., 30.01.2017р. зареєстровано обтяження - на все рухоме майно, Другим ВДВС Луцького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</si>
  <si>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Відповідно до умов кредитного договору в забезпечення було офрмлено Нежитлове приміщення автомістечка під диско-клуб та ресторану "Зоряна ніч" загальною площею 357,2 кв.м., за адресою: Хмельницька обл., м. Хмельницький, вул. Паркова. Предмет іпотеки реалізовано в рамках виконавчого провадження,  згідно протоколу від 21.01.2019р. проведення електронних торгів, за ціною 7 505 880,00 грн. Кошти від реалізації ще не надходили в АТ "Дельта Банк".
Згідно Додаткового правочину до Іпотечного договору, предмет іпотеки забезпечує КД № 10700541000 від 22.03.2006 р., та Додаткову угоду про встановлення ліміту овердрафту № 33-2-04/163-01 від 22.03.2006 р. до договору про відкриття карткового рахунку та видачу платіжної карти № 33-2-04/163 від 17.03.2006 р. Право вимоги  за  Додатковою угодою про встановлення ліміту овердрафту № 33-2-04/163-01 АТ "Дельта Банк" не купував.
Відповідно до Інформаційної довідки з Державного реєстру речових прав на нерухоме майно на нерухоме майно Позичальника зареєстровано арешт 21.06.2018р., Відділ примусового виконання рішень УДВС ГТУЮ у Хмельницькій області.  </t>
  </si>
  <si>
    <t>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27.09.2019р.: 
29.09.2011р. зареєстровано обтяження на все нерухоме майно, згідно постанови про арешт майна боржника ВП , 02.09.2011р., видавник: ВДВС Полтавського РУЮ;
03.06.2013р. зареєстровано обтяження на все нерухоме майно, крім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р-н, с. Затурино,  та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район, с. Затурино,  згідно постанови про арешт майна боржника, 01.06.2013р., видавник: Відділ примусового виконання рішень управління ДВС ГУЮ у Полтавській обл.
По Позичальнику в ДРОРМ відсутні обтяження на користь третіх осіб.</t>
  </si>
  <si>
    <t>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27.09.2019р.: 
29.09.2011р. зареєстровано обтяження, арешт на все нерухоме майно, згідно постанови про арешт майна боржника ВП 02.09.2011р., видавник: ВДВС Полтавського РУЮ;
03.06.2013р. зареєстровано обтяження, арешт на все нерухоме майно, крім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р-н, с. Затурино, кадастровий номер 1 та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район, с. Затурино,
кадастровий номер2., згідно постанови про арешт майна боржника, 01.06.2013р., видавник: Відділ примусового виконання рішень управління ДВС ГУЮ у Полтавській обл.
По Позичальнику в ДРОРМ відсутні обтяження на користь третіх осіб.</t>
  </si>
  <si>
    <t>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27.09.2019р.: 
29.09.2011р. зареєстровано обтяження, арешт на все нерухоме майно, згідно постанови про арешт майна боржника ВП, 02.09.2011р., видавник: ВДВС Полтавського РУЮ;
03.06.2013р. зареєстровано обтяження , арешт на все нерухоме майно, крім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р-н, с. Затурино, кадастровий номер 1 та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район, с. Затурино,кадастровий номер 2, згідно постанови про арешт майна боржника, 01.06.2013р., видавник: Відділ примусового виконання рішень управління ДВС ГУЮ у Полтавській обл.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</si>
  <si>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Згідно Договору купівлі-продажу право вимоги за кредитом придбано без іпотеки,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Земельна ділянка, площею - 0,25 га з цільовим призначенням для будівництва та обслуговування житлового будинку, господарських будівель і споруд, що знаходиться за адресою: Полтавська обл., Полтавський р-н, с. Затурино.
Згідно Інформаційної довідки з Державного реєстру речових прав на нерухоме майно від 27.09.2019р.: 
записи щодо обтяження майна забороною та іпотекою відсутній у державному реєстрі;
29.10.2013р. право власності зареєстровано за фізичною особою, згідно свідоцтво про придбання нерухомого майна з прилюдних торгів, 29.10.2013р., видавник: ПН Полтавького районного нотаріального округу.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</si>
  <si>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27.09.2019р.: 
29.09.2011р. зареєстровано обтяження  на все нерухоме майно, згідно постанови про арешт майна боржника ВП, 02.09.2011р., видавник: ВДВС Полтавського РУЮ;
03.06.2013р. зареєстровано обтяження на все нерухоме майно, крім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р-н, с. Затурино, кадастровий номер 1 та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район, с. Затурино, кадастровий номер 2, згідно постанови про арешт майна боржника, 01.06.2013р., видавник: Відділ примусового виконання рішень управління ДВС ГУЮ у Полтавській обл.
По Позичальнику в ДРОРМ відсутні обтяження на користь третіх осіб.  </t>
  </si>
  <si>
    <t xml:space="preserve"> Кредит придбано згідно Договору купівлі-продажу прав вимоги між ПАТ " Кредитпромбанк" та ПАТ " Дельта Банк" 
Згідно Договору купівлі-продажу право вимоги за кредитом придбано без іпотеки,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Земельна ділянка площею 0,25 га, з цільовим призначенням для будівництва та обслуговування житлового будинку, господарських будівель і споруд, що знаходиться за адресою: Полтавська обл., Полтавський р-н, с. Затурино.
Згідно Інформаційної довідки з Державного реєстру речових прав на нерухоме майно від 27.09.2019р.: 
записи щодо обтяження майна забороною та іпотекою відсутній у державному реєстрі;
15.10.2014р. право власності зареєстровано за фізичною особою, згідно договору купівлі-продажу, 15.10.2014р., видавник: ПН Полтавського районного нотаріального округу.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</si>
  <si>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27.09.2019р.: 
29.09.2011р. зареєстровано обтяження на все нерухоме майно, згідно постанови про арешт майна боржника ВП 02.09.2011р., видавник: ВДВС Полтавського РУЮ;
03.06.2013р. зареєстровано обтяження  на все нерухоме майно, крім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р-н, с. Затурино, кадастровий номер 1 та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район, с. Затурино, кадастровий номер 2, згідно постанови про арешт майна боржника, 01.06.2013р., видавник: Відділ примусового виконання рішень управління ДВС ГУЮ у Полтавській обл.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</si>
  <si>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 27.09.2019р.: 
29.09.2011р. зареєстровано обтяження на все нерухоме майно, згідно постанови про арешт майна боржника ВП  02.09.2011р., видавник: ВДВС Полтавського РУЮ;
03.06.2013р. зареєстровано обтяження на все нерухоме майно, крім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р-н, с. Затурино, кадастровий номер 1 та земельної ділянки для будівництва та обслуговування житлового будинку, господарських будівель та споруд площею 0,25 га, розташована за адресою: Полтавський район, с. Затурино, кадастровий номер 2, згідно постанови про арешт майна боржника, 01.06.2013р., видавник: Відділ примусового виконання рішень управління ДВС ГУЮ у Полтавській обл.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</si>
  <si>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18.08.2015р. зареєстровано обтяження на все рухоме майно, ВДВС Дрогобицького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</si>
  <si>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№11280078000 від 27.12.2007р. та КД №11238405000 від 27.12.2007р.,  Право вимоги за  КД №11238405000 АТ "Дельта Банк" не купував.
Згідно іпотечного договору в забезпечення було оформлено двокімнатну квартиру загальною площею - 45,14 кв. м., житловою площею - 29,1 кв. м., котра розташована за адресою: Житомирська обл., м. Житомир, пров. Другий Житній, буд. 9. 
Згідно інформаційної довідки з Державного реєстру речових прав на нерухоме майно:
- 15.09.2016р. право власності на квартиру зареєстровано за новим власником на підставі договору купівлі-продажу, квартири, виданий 15.09.2016р.,
- 12.09.2016р. записи щодо обтяжень Предмета іпотеки у вигляді іпотеки та заборони відчуження припинено на підставі рішення суду, виданий 21.07.2016, видавник: Корольовський районний суд м. Житомир
Згідно службової записки Генерального департаменту правового забезпечення діяльності у АТ "Дельта Банк" відсутні будь-які процесуальні можливості успішного оскарження/перегляду судових рішень, так як наслідок, не вбачається за доцільне проведення подальної претензійно-позовної роботи.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</si>
  <si>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Поручителю в ДРОРМ: 24.05.2018 зареєстроване обтяження на все рухоме майно Шепетівський міськрайонний ВДВС.
Арешт нерухомого майна: 
- (спеціальний розділ) від 27.08.2013р.,  постанова, Постанова про арешт майна боржника та оголошення заборони на його відчуження, виданий 19.08.2013, ВДВС Шепетівського МУЮ
- від 27.12.2011р., постанова про арешт майна боржника та оголошення заборони на його відчуження, 27.12.2011 ВДВС Шепетівського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</si>
  <si>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Предмет іпотеки забезпечує КД № 11217521000 від 18.09.2007р.та КД № 11217728000 від 18.09.2007р. Право вимоги  за  КД № 11217728000 від 18.09.2007р. АТ "Дельта Банк" не купував.
Згідно Інформаційної довідки з Державного реєстру речових прав на нерухоме майно, 29.05.2008р. зареєстровані обтяження - арешти нерухомого майна Боржника (будинку т а земельних ділянкок за адресою: Житомирська оюл., с. Пряжів, вул. Шевченка), Третьою Житомирською нотаріальною конторою на підставі Постанови про відкриття ВП ; 20.08.2010р. зареєстровані обтяження - арешти нерухомого майна Боржника (будинку т а земельних ділянок за адресою: Житомирська оюл., с. Пряжів, вул. Шевченка), ВДВС Житомирського РУЮ, на підсатві Постанови про відкриття ВП.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</si>
  <si>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По Позичальнику в ДРОРМ: 06.09.2017р., зареєстроване обтяження на все рухоме майно згідно постанови Овруцький районний відділ ДВС Головного територіального управління юстиції у Житомирській області. 03.11.2017р., зареєстровано обтяження  Овруцький РВ ДВС ГТУЮ у Житомирськй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</si>
  <si>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03.02.2010р.  та 08.10.2010р.  зареєстровано арешти на предмет іпотеки згідно постанов Відділом ДВС Славутського МРУЮ.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</si>
  <si>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17.04.2014р зареєстровано арешт всього рухомого майна Міським ВДВС Ужгородського МРУЮ Закарпатська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</si>
  <si>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 преамбулі Договору про внесення змін №1 до Іпотечного договору помилково вказано №8139 та дату 28.03.2007р. Вірно вважати №47724 від 19.02.2007р..
Згідно Інформаційної довідки: 21.10.2009р. зареєстровано арешт нерухомого майна ВДВС Рівненського РУЮ.
По Позичальнику в ДРОРМ: 07.02.2018р. зареєстровано арешт всього рухомого майна Рівненським РВДВС ГТУЮ у Рівненській обл.  </t>
  </si>
  <si>
    <t xml:space="preserve"> Кредит придбано в ПАТ "Кредитпромбанк" на підставі Договору купівлі-продажу прав вимоги . 
Майнові права за даним кредитним договором обтяжені заставою на користь третіх осіб Запис в ДРОРМ не персоніфіковано. 
В Додатку 1 до КД зазначено невірний номер договору, а саме: замість "49.36/122-KМK-07" зазначено "49.36/121-KМK-07".
В рамках Кредитного договору видано 2 транші з номерами договорів по траншам №49.36/122-KМK-07 та №49.36/122-KЕK-07. Згідно оригіналів додаткових угод до Кредитного договору зроблені технічні помилки в написанні номерів додаткових угод на транші: в деяких додаткових угодах номери зазначені як №49.36/122-KМK-07 ДУ1 та №49.36/122-KМK-07 ДУ2, в деяких додаткових угодах номери зазначені як №49.36/122-KМK-07 ДУ1 та №49.36/122-КЕK-07 ДУ2, також в Додаткових угодах до Кредитного договору наявні помилки щодо написанні номеру Кредитного договору як №49.36/122-КЕK-07.
Згідно Інформаційної довідки з Державного реєстру речових прав на нерухоме майно в записах щодо обтяження Предмета іпотеки 1 (житловий будинок та земельна ділянка) невірно зазначено номер Іпотечного договору: замість "49.36/122-ЗМК/1-07" зазначено "49.36/122-ЗМК/2-07"; в записах щодо обтяження Предмета іпотеки 2 (магазин) невірно зазначено номер Іпотечного договору: замість "49.36/122-ЗМК/2-07" зазначено "49.36/122-ЗМК/1-07".
 Витяги з ДРОРМ по Позичальнику та фінансовому поручителю не оновлювались, у зв'язку з запровадженням нового програмного забезпечення Державного реєстру обтяжень рухомого майна.  </t>
  </si>
  <si>
    <t xml:space="preserve"> Кредит придбано в ПАТ "Кредитпромбанк" на підставі Договору купівлі-продажу прав вимоги.
Витяги з ДРОРМ по Позичальнику та фінансовому поручителю не оновлювались, у зв'язку з запровадженням нового програмного забезпечення Державного реєстру обтяжень рухомого майна.
Обтяження на Предмети застави у вигляді застави рухомого майна відсутнє в ДРОРМ.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</si>
  <si>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Іпотечного договора, предмет іпотеки забезпечує  КД № 11405379000 (11405379001) від  22.10.2008 р. та  №11405383000 від 22.10.2008 р. Право вимоги за КД № АТ "Дельта Банк" не купував.
Згідно інформаційної довідки з Державного реєстру речових прав на нерухоме майно:
- 24.11.2016р. припинено право власності за Іпотекодавцем
- 22.11.2016р.  записи щодо обтяжень Предмета іпотеки у вигляді іпотеки та заборони відчуження припинено на підставі Повідомлення кредитора про припинення зобов'язання, виданий 21.01.2014, видавник: ПАТ "ДЕЛЬТА БАНК
- 06.03.2017р. зареєстровано арешт нерухомого майна, (спеціальний розділ), постанова, про арешт майна боржника,  виданий 06.03.2017, Костопільський районний ВДВС Головного ТУЮ у Рівненській обл.
Згідно Договору купівлі-продажу право вимоги за кредитом придбано з іпотекою.
17.08.2018 р.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</si>
  <si>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</si>
  <si>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Поручителю в ДРОРМ: 23.06.2014р., та 25.03.2015р., зареєстровано обтяження на все рухоме майно згідно постанови Відділ ДВС Ізяславського районного управління юстиції 
  </t>
  </si>
  <si>
    <t xml:space="preserve"> Кредит придбано в ПАТ "СВЕДБАНК" на підставі Договору купівлі-продажу прав вимоги
Згідно Інформаційної довідки з Державного реєстру речових прав на нерухоме майно, в відомості з Державного реєстру іпотек запис зареєстрований за попереднім Іпотекодержателем.
По Позичальнику в ДРОРМ: 16.03.2018р. зареєстровано обтяження на все майно, Замостянським ВДВС міста Вінниця ГТУЮ в Вінницькій обл.
По Майновому поручителю в ДРОРМ відсутні обтяження на користь третіх осіб.  </t>
  </si>
  <si>
    <t>Кредит придбано в ПАТ "УКРСИББАНК" на підставі  Договору купівлі-продажу прав вимоги за кредитами.  
Згідно умов Кредитного договору в забезпечення також було оформлено домоволодіння, за адресою: Закарпатська обл., Мукачівський р-н, м. Мукачево, вул. М.Медвецького (раніше Уральська)
Згідно Інформаційної довідки з Державного реєстру речових прав на нерухоме майно щодо домоволодіння відомо, що: 
- 21.04.2012 р. зареєстровано припинення обтяження домоволодіння у вигляді заборони відчуження, підстава припинення Договір іпотеки1, запис внесено ПН, заявник -  майновий поручитель;
-28.04.2012 р. зареєстровано припинення обтяження домоволодіння у вигляді іпотеки, підстава припинення Договір іпотеки1, запис внесено ПН.;
- 31.05.2012 р. зареєстровано нового власника домоволодіння – фізична особа1 на підставі Договору купівлі-продажу від 30.05.2012 року, посвідченого ПН;
- 12.06.2012 р. на підставі договору дарування від 06.06.2012 р., посвідченого ПН, зареєстровано спільне часткове право власності на домоволодіння за фізична особа1 та фізична особа2.
Згідно Договору купівлі-продажу право вимоги за кредитом придбано з 2-ма предметами іпотеки та в АБС "Б2" обліковуються 2-ва предмети іпотеки.
Оціночна вартість майнового права за вказаним кредитом станом на 01.01.2016р., була здійснена з 2-ма предметами забезпечення.
В ході пошуку відповідних документів щодо зняття обтяжень домоволодіння було встановлено, що  рішенням Апеляційного суду Закарпатської обл. від 06.04.2012 р. у справі задоволено скаргу прокурора м. Мукачева в інтересах неповнолітніх ОСОБА 5, ОСОБА 6 та вирішено:
- скасувати рішення Мукачівського міськрайонного суду від 21.02.2012 р.;
- визнати недійсним Договір іпотеки1; 
- виключити домоволодіння з Єдиного реєстру заборон відчуження об’єктів нерухомого майна.
Згідно службової записки Генерального департаменту правового забезпечення діяльності Банком вживаються дії щодо оскарження зазначених рішень в судовому порядку.
Діючі кредити Позичальника: КД№11084008000 від 24.11.2006р., заборгованість станом на 01.01.2016р. - 18 054,62 грн., оціночна вартість майнового права - 18 055,00 грн., предметами забезпечення є: 1)сідловий тягач Е марки Renault Magnum 440.18Т, 2002 р.в.; 2)напівпричіп бортовий Е марки KOGEL SNCO-24, 2000 р.в..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Кредт продається на портфельній основі.
По Позичальнику в ДРОРМ: 02.08.2012 р, 11.04.2014 р , 14.10.2014 р. та 20.08.2015 р. арешт на все рухоме майно крім: автомобіля марки MERCEDES-BENZ 906 KA 35, 2007 р.в., фургон малотоннажний – В, обтяжувач - Районний ВДВС Мукачівського МРУЮ м. Мукачеве.
По Майновому поручителю в ДРОРМ відсутні обтяження на користь третіх осіб.</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</si>
  <si>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користьтретіх осіб. визнано рішенням суду недійсним.                                                                                    Згідно інформаційної довідки з Державного реєстру речових прав на нерухоме майно:
- 31.07.2017р. записи щодо обтяжень Предмета іпотеки у вигляді іпотеки та заборони відчуження припинено на підставі рішення суду, виданий 17.04.2013 року, видавник: Дніпровський  районний суд м. Дніпродзержинська.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</si>
  <si>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ДРРП від 17.07.2018 р. стало відомо, що:
- 27.08.2015 р. на підставі договору купівлі-продажу від 27.08.2015 р., видавник: ПН, зареєстровано нового власника1;
- 23.09.2015 р. на підставі договору купівлі-продажу, квартири від 23.09.2015 р., видавник: ПН Дніпропетровського МНО, зареєстровано нового власника2.
На підставі рішення Дніпропетровського районного суду Дніпропетровської області від 27.12.2013 р., позовні вимоги фізичної особи до Позичальника, ПАТ "Сведбанк", 3-тя особа: ПН Дніпропетровського МНО, про встановлення факту мешкання однією сімєю та визнання договору іпотеки недійсним, - задоволено у повному обсязі, визнано недійсним договір іпотеки, скасовані обтяження Предмета іпотеки.
За результатми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</si>
  <si>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17.06.2016р. зареєстровано арешт всього рухомого майна Старокостянтинівським РВДВС ГТУЮ у Хмельницькій обл.
Згідно Інформаційної довідки: 31.10.2017р. зареєстровано арешт нерухомого майна Старокостянтинівським РВДВС ГТУЮ у Хмельницькій обл.</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</si>
  <si>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№11012350000 від 20.06.2006р. та за Додатковою угодою про встановлення ліміту овердрафту  №1/248/449 від 20.06.2006р., до договору №248/26251001201742/449.  Право вимоги  за  Додатковою угодою про встановлення ліміту овердрафту  №1/248/449 від 20.06.2006р., до договору №248/26251001201742/449  АТ "Дельта Банк" не купував. В Державному реєстрі речових прав відсутній запис щодо реєстрації іпотеки  попереднім іпотекодержателем ПАТ "УКРСИББАНК". АТ "Дельта БАНК" не має підстав для внесення запису без вчинення нотаріальних дій.</t>
  </si>
  <si>
    <t xml:space="preserve"> Кредит придбано в ПАТ "УКРСИББАНК" на підставі  Договору купівлі-продажу прав вимоги за кредитами. Заборгованість по кредиту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№11231220000 від 11.10.2007р., КД №11015330000 від 29.06.2006р. та КД №11078597000 від 16.11.2006р. Право вимоги за КД №11015330000 та КД №11078597000 АТ "Дельта Банк" не купував. На момент підписання Іпотечного договору Предмет іпотеки вже виступав забезпеченням зобов’язань Позичальника перед АКІБ "УКРСИББАНК" згідно Договору іпотеки, на підставі якого зареєстровано заборону згідно Інформаційної довідки від 25.07.2018р.  Відповідно до Інформаційної довідки з Державного реєстру речових прав на нерухоме майно в записі від 04.12.2012 про іпотеку невірно вказано строк виконання зобов’язання - 11.10.2007 замість 11.10.2027.                                                                                                                      По Позичальнику в ДРОРМ: 08.07.2015р. зареєстровано арешт на все майно згідно постанови Першим МВДВС Хмельницького МРУЮ.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</si>
  <si>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</si>
  <si>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- 03.12.2013р. записи щодо обтяжень Предмета іпотеки у вигляді іпотеки та заборони відчуження припинено на підставі ухвали суду, виданий 30.08.2013 р., видавник: Вінницький міський суд Вінницької області.                                                                                    По Позичальнику в ДРОРМ: - 20.05.2015 зареєстровано обтяження  рухомого майна, Постанова про арешт майна боржника та оголошення заборони на його відчуження, 13.05.2015, Ленінський відділ державної виконавчої служби Вінницького міського управління юстиції, державний виконавець ,виконавчий лист Ленінського районного суду м.Вінниці від 13.04.2015;                                                                                                               - 29.07.2015 зареєстровано обтяження постанова про арешт майна боржника та оголошення заборони на його відчуження, 17.07.2015, Головний державний виконавець Ленінського відділу державної виконавчої служби Вінницького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</si>
  <si>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в реєстрі відсутнє обтяження предмету іпотеки у вигляді заборони; 26.10.2006р. зареєстровано арешт на предмет іпотеки згідно Договору іпотеки Бердичівською ДНК.
По Позичальнику в ДРОРМ: 25.06.2016р.зареєстровано арешт на все майно згідно постанови Бердичівським МВДВС ГТУЮ в Житомирській обл. 
Діючий кредит Позичальника: карткові POS, КД №002-05984-050308 від 05.03.2008р., загальна заборгованість на 01.01.2016р. - 4 844,34 грн. (в заставі третіх осіб), ринкова вартість - 44,87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</si>
  <si>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26.10.2006р. зареєстровано арешт на предмет іпотеки згідно Договору іпотеки Бердичівською ДНК.
По Позичальнику в ДРОРМ: 25.06.2016р.  зареєстровано арешт на все майно згідно постанови Бердичівським МВДВС ГТУЮ в Житомирській обл. 
Діючий кредит Позичальника: карткові POS, КД №002-05984-050308 від 05.03.2008р., загальна заборгованість на 01.01.2016р. - 4 844,34 грн. (в заставі третіх осіб), ринкова вартість - 44,87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</si>
  <si>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25.06.2016р. зареєстровано арешт на все майно згідно постанови Бердичівським МВДВС ГТУЮ в Житомирській обл. 
Діючий кредит Позичальника: карткові POS, КД №002-05984-050308 від 05.03.2008р., загальна заборгованість на 01.01.2016р. - 4 844,34 грн. (в заставі третіх осіб), ринкова вартість - 44,87 грн.
Згідно Договору іпотеки від 24.05.2007 р., з метою забезпечення виконання зобов'язань за кредитами КД №11158330000 від 24.05.2007р. та КД №10106739000 від 19.08.2005р., було оформлено нежиле приміщення, кафе-магазин літ "А", загальною площею - 60,8 кв. м., що знаходиться за адресою: Житомирська обл., м. Бердичів, вул. Лупова. Майно реалізовано через ДВС (протокол торгів від 19.10.2018 р.) за ціною 381 000,00 грн. та списано з АБС Б2 відповідно до протоколу КК  від 19.07.2019.</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</si>
  <si>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Відсутня ДУ до КД про зміну номеру договору.
Згідно Іпотечного договора, предмет іпотеки забезпечує КД №10106739000(264/2005/фм-840) від 19.08.2005р. та Додаткову угоду про встановлення ліміту овердрафту №5317/2005 від 19.08.2005р. до Договору про відкриття карткового рахунку та видачу платіжної карти КНЗ UAH V № 5317/2005 від 19.08.2005р. Право вимоги за Додатковою угодою про встановлення ліміту овердрафту №5317/2005 від 19.08.2005р. до Договору про відкриття карткового рахунку та видачу платіжної карти КНЗ UAH V № 5317/2005 від 19.08.2005р. АТ "Дельта Банк" не купував.
Згідно Договору іпотеки від 24.05.2007 р., з метою забезпечення виконання зобов'язань за кредитами КД №11158330000 від 24.05.2007р. та КД №10106739000 від 19.08.2005р., було оформлено нежиле приміщення, кафе-магазин літ "А", загальною площею - 60,8 кв. м., що знаходиться за адресою: Житомирська обл., м. Бердичів, вул. Лупова. Майно реалізовано через ДВС (протокол торгів від 19.10.2018 р.) за ціною 381 000,00 грн. та списано з АБС Б2 відповідно до протоколу КК від 19.07.2019.
По Позичальнику в ДРОРМ: 25.06.2016р.  зареєстровано арешт на все майно згідно постанови Бердичівським МВДВС ГТУЮ в Житомирській обл. 
Діючий кредит Позичальника: карткові POS, КД №002-05984-050308 від 05.03.2008р., загальна заборгованість на 01.01.2016р. - 4 844,34 грн. (в заставі третіх осіб), ринкова вартість - 44,87 грн.</t>
  </si>
  <si>
    <t xml:space="preserve"> Кредит придбано в ПАТ "ОМЕГА 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Право вимоги за кредитним договором 315/0706/71-066 від 31.07.2006р. укладеним з Позичальником , було переуступлено ТОВ1 відповідно до дог.факторингу від 28.11.2012р. Згідно дод.угоди від 06.11.2013 кредитний договір Позичальника  ТОВ 1 було повернуто Банку та в подальшому було переустоплено АТ "Дельта Банк". 
Відповідно до Інформаційної довідки з Державного реєстру речових прав на нерухоме майно від 19.09.2018, згідно відомостей з Державного реєстру іпотек, запис щодо іпотеки зареєстровано за Товариство з обмеженою відповідальністю 2. Обтяження у вигляді заборони зарєстровано за Юридична особа.
По Позичальнику в ДРОРМ відсутні обтяження на користь третіх осіб.  </t>
  </si>
  <si>
    <t xml:space="preserve">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В преамбулі кредитного договору вказаний ІПН позичальника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</si>
  <si>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Поручителю1 в ДРОРМ: 23.06.2018р., зареєстровано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Хмельницькій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</si>
  <si>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Поручителю1 в ДРОРМ: 23.06.2018р., зареєстровано обтяження на все рухоме майно згідно постанови Відділ примусового виконання рішень управління ДВС ГОловного територіального
управління юстиції у Хмельницькій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</si>
  <si>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№11377771000 від 06.08.2008р., №11379666000 від 06.08.2008р., а також №11377858000 від 06.08.2008р. Право вимоги за КД №11377858000 АТ "Дельта Банк" не купував. 
Діючі кредити Поручителя: 
1) №10410794000 від 19.01.2005р., заборгованість станом на 01.01.2016р. становить 708 110,39 грн., оціночна вартість - 243 439,00 грн., забезпечення: автомобіль Мерседес Бенц 200 Е, 2003 р.в., тип ТЗ - сєдан, та фінансова порука фізичної особи1. Майнові права за даним кредитним договором обтяжені заставою на користь третіх осіб. Кредит буде виставлено на портфельній основі. 
2) №11034077000 від 01.09.2006р., заборгованість станом на 01.01.2016р. становить 222 244,93 грн., оціночна вартість - 222 245,00 грн., забезпечення: автомобіль TOYOTA, Модель LEXUS GX470, 2006 р.в., легковий універсал, та 3фінансові поруки фізичних осіб. Кредит виставлено на портфельній основі. 
3) №11189103000 від 26.07.2007р., заборгованість станом на 01.01.2016р. - 66 494,04 грн., оціночна вартість - 63 742,00 грн., забезпечення: автомобіль ВАЗ 210700-20, легковий седан - В, 2007 р.в.. Кредит буде виставлено на портфельній основі. 
Згідно Інформаційної довідки: - 28.07.2010р. зареєстровано арешт нерухомого майна, ВДВС Верхньодніпровського РУЮ Дніпропетровська обл., м.Верхньодніпровськ;
- 28.07.2010р. зареєстровано арешт нерухомого майна,ВДВС Верхньодніпровського РУЮ Дніпропетровська обл., м.Верхньодніпровськ.
По Поручителю в ДРОРМ: 11.01.2014р. зареєстровано арешт всього рухомого майна, Дніпровським ВДВС Дніпродзержинського МУЮ, Дніпропетровська обл., м.Кам'янське.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</si>
  <si>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Поручителя: 
- паперові POS, КД №003-22005-140412 від 14.04.2012р. по 13.04.2014р., загальна заборгованість на 01.01.2016р. - 1 609,72 грн. (не в заставі третіх осіб), ринкова вартість - 59,00 грн.
Позичальник виступає фінансовим поручителем по кредитам фізичної особи: 
1) КД 11301058000 від 21.02.2008р., заборгованість станом на 01.01.2016 становить 173 543,89 грн., оціночна вартість майнового права - 170 066 грн., забезпечення: двокімнатна квартира, загальною площею 45,30 кв.м., житловою площею 31,2 кв.м., що знаходиться за адресою: Хмельницька обл, м.Шепетівка, вул.Стуса, буд.2. , та фінансова порука. Паспорт включено в пропозицію, згідно Протоколу МКУА №1267 від 05.10.2017р.
2) КД №11152411000 від 08.05.2007р., заборгованість станом на 01.01.2016р. становить 1 318 047,50 грн., оціночна вартість майнового права - 41123 грн., застава: фінансова порука. Паспорт включено в пропозицію, згідно Протоколу МКУА №1267 від 05.10.2017р.</t>
  </si>
  <si>
    <t xml:space="preserve">Кредит придбано в ПАТ "УКРСИББАНК" на підставі  Договору купівлі-продажу прав вимоги за кредитами
Кредит списано за рахунок резервів банку. 
По Позичальнику в ДРОРМ: 02.08.2018р. зареєстровано обтяження на все рухоме майно, згідно постанови про арешт майна боржника, ВП 02.08.2018р., видавник: Приватний виконавець; 
09.06.2015р. зареєстровано обтяження на все рухоме майно, згідно постанови про арешт майна боржника, 05.05.2015р., видавник: МВ ДВС Ужгородського МРУЮ;
13.05.2015р. зареєстровано обтяження на все рухоме майно, згідно постанови про арешт майна боржника,  05.05.2015р., видавник: МВ ДВС Ужгородського МРУЮ.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</si>
  <si>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15.07.2016р.  зареєстровано арешт на все майно згідно постанови Тернопільським ВДВС ГТУЮ в Тернопільській обл. По Поручителю в ДРОРМ: 02.02.2015р.  зареєстровано арешт на все майно згідно постанови Другим ВДВС Тернопільського МУЮ; 11.07.2016р. зареєстровано арешт на все майно згідно постанови Тернопільським ВДВС ГТУЮ в Тернопільській обл.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</si>
  <si>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на предмет іпотеки зареєстровано арешт нерухомого майна від 27.08.2013, обтяжувач - Відділ ДВС Рівненського МУЮ.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</si>
  <si>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осібтретіх осіб. Запис в ДРОРМ не персоніфіковано.
Згідно Інформаційої довідки, відомостей про об'єкт нерухомого майна: загальна площа складає 99,0 кв.м.
По Позичальнику в ДРОРМ: 27.09.2013р. зареєстровано арешт всього рухомого майна ВДВС Тернопільського РУЮ.
По Поручителю в ДРОРМ: 21.01.2014р.  зареєстровано арешт всього рухомого майна ВДВС Збаразького РУЮ Тернопільської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</si>
  <si>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21.01.2014 зареєстроване обтяження  на все рухоме майно ВДВС Івано-Франківського МУЮ
По Поручителю в ДРОРМ: 21.01.2014 зареєстроване обтяження  на все рухоме майно ВДВС Івано-Франківського міського управліннястиції 10.02.2014 зареєстроване обтяження  на все рухоме майно ВДВС Івано-Франківського МУЮ, 11.09.2015 зареєстроване обтяження на все рухоме майно ВДВС Івано-Франківського МУЮ, 08.04.2016 зареєстроване обтяження на все рухоме майно ВДВС Івано-Франківського МУЮ.
Арешт нерухомого майна: 
 (спеціальний розділ) від 24.02.2015 постанова, про арешт майна боржника та оголошення заборони на його відчуження, виданий 18.02.2015 ВДВС Івано-Франківського МУЮ
 (спеціальний розділ) від 29.01.2014 постанова, про арешт майна боржника та оголошення заборон и на його відчуження,  виданий 22.01.2014 ВДВС Івано-Франківського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</si>
  <si>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Згідно Іпотечного договора, предмет іпотеки забезпечує КД №11353902000 від 02.06.2008р.,  №11353902001 від 02.06.2008р., №11354288000 від 02.06.2008р. Право вимоги за КД №11354288000 АТ "Дельта Банк" не купував.
Згідно Інформаційної довідки з Державного реєстру речових прав на нерухоме майно від 10.09.2018р. зареєстровано арешт нерухомого майна: (спеціальний розділ) від 25.06.2015р., постанова про арешт майна боржника та оголошення заборони на його відчуження, Корольовський ВДВС Житомирського МУЮ.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</si>
  <si>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осіб.Запис в ДРОРМ не персоніфіковано. 
Згідно Іпотечного договора, предмет іпотеки забезпечує КД №11353902000 від 02.06.2008р., №11353902001 від 02.06.2008р., №11354288000 від 02.06.2008р. Право вимоги за КД №11354288000 АТ "Дельта Банк" не купував.
Згідно Інформаційної довідки з Державного реєстру речових прав на нерухоме майно від 10.09.2018р. зареєстровано арешт нерухомого майна:  (спеціальний розділ) від 25.06.2015р., постанова про арешт майна боржника та оголошення заборони на його відчуження, Корольовський ВДВС Житомирського МУЮ.           </t>
  </si>
  <si>
    <t xml:space="preserve"> Кредит придбано в ПАТ "УКРСИББАНК" на підставі Договору купівлі-продажу прав вимоги за кредитами.
Згідно Іпотечного договору предмет іпотеки забезпечує КД №11389156000 від 01.09.2008р. та КД №11389198000 від 01.09.2008р. Право вимоги за  КД №11389198000 від 01.09.2008р. АТ "Дельта Банк" не купував.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Відповідно до Інформаційної довідки з Державного реєстру речових прав на нерухоме майно:
- запис щодо іпотеки на об’єкт нерухомого майна будівля складу ядохімікатів (підстава виникнення іпотеки: договір іпотеки №119ГЛ009З від 19.10.2005, видавник: ПН) зареєстровано за попереднім іпотекодержателем ПАТ "УКРСИББАНК", запис щодо заборони на нерухоме майно зареєстровано за АТ "Дельта Банк";
- 17.03.2016 р. зареєстровано нового власника ТОВ  на об’єкт нерухомого майна: інше теплиця для вирощування овочів, об'єкт житлової нерухомості загальною площею 3210,5 кв.м,  на підставі протокольного рішення  від 02.03.2016 ;
- 17.03.2016 р. зареєстровано нового власника ТОВ  на об’єкт нерухомого майна: будівля складу ядохімікатів загальною площею 91,8 кв.м,  на підставі протокольного рішення від 02.03.2016;
- 17.03.2016 р. зареєстровано нового власника ТОВ  на об’єкт нерухомого майна: теплиця, Б,б , теплиця, Б1, загальною площею 228,4 кв.м, на підставі протокольного рішення  від 02.03.2016.
По Позичальнику в ДРОРМ відсутні обтяження на користь третіх осіб.
По майновому/фінансовому поручителю в ДРОРМ: 28.02.2017 зареєстровано обтяження на все рухоме майно згідно постанови про арешт майна боржника та оголошення заборони на його відчуження від 14.06.2016, видавник: Нікопольський міськрайонного відділу державної виконавчої служби Головного територіального управління юстиції у Дніпропетровській області.  </t>
  </si>
  <si>
    <t xml:space="preserve"> Кредит придбано в ПАТ "УКРСИББАНК" на підставі Договору купівлі-продажу прав вимоги за кредитами.
У ДУ до ІД невірно зазначено номер іпотечного договору, а саме зазначено №119ГМ009З від 19.10.2005, вірний номер ІД №119ГЛ009З від 19.10.2005.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Відповідно до Інформаційної довідки з Державного реєстру речових прав на нерухоме майно:
- запис щодо іпотеки на об’єкт нерухомого майна будівля складу ядохімікатів (підстава виникнення іпотеки: договір іпотеки №119ГЛ009З від 19.10.2005, видавник: ПН) зареєстровано за попереднім іпотекодержателем ПАТ "УКРСИББАНК", запис щодо заборони на нерухоме майно зареєстровано за АТ "Дельта Банк";
- 17.03.2016 р. зареєстровано нового власника ТОВ на об’єкт нерухомого майна: будівля складу ядохімікатів загальною площею 91,8 кв.м,  на підставі протокольного рішення від 02.03.2016;
- 17.03.2016 р. зареєстровано нового власника ТОВ  на об’єкт нерухомого майна: теплиця, Б,б, теплиця, Б1, загальною площею 228,4 кв.м, на підставі протокольного рішення  від 02.03.2016.
По Позичальнику в ДРОРМ відсутні обтяження на користь третіх осіб.
По майновому/фінансовому поручителю в ДРОРМ: 28.02.2017 зареєстровано обтяження на все рухоме майно згідно постанови про арешт майна боржника та оголошення заборони на його відчуження від 14.06.2016, видавник: Нікопольський міськрайонного відділу державної виконавчої служби Головного територіального управління юстиції у Дніпропетровській області.  </t>
  </si>
  <si>
    <t xml:space="preserve"> Кредит придбано в ПАТ "ОМЕГА 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</si>
  <si>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№11377771000 від 06.08.2008р., №11379666000 від 06.08.2008р., а також №11377858000 від 06.08.2008р. Право вимоги за КД №11377858000 АТ "Дельта Банк" не купував. 
Діючі кредити Позичальника: 
1) №10410794000 від 19.01.2005р., заборгованість станом на 01.01.2016р. становить 708 110,39 грн., оціночна вартість - 243 439,00 грн., забезпечення: автомобіль Мерседес Бенц 200 Е, 2003 р.в., тип ТЗ - сєдан, та фінансова порука фізичної особи. Майнові права за даним кредитним договором обтяжені заставою на користь третіх осіб, запис в ДРОРМ не персоніфіковано. Кредит буде виставлено на портфельній основі. 
2) №11034077000 від 01.09.2006р., заборгованість станом на 01.01.2016р. становить 222 244,93 грн., оціночна вартість - 222 245,00 грн., забезпечення: автомобіль TOYOTA, Модель LEXUS GX470, 2006 р.в., легковий універсал, та фінансова порука 3 фізичних осіб. Кредит виставлено на портфельній основі. 
3) №11189103000 від 26.07.2007р., заборгованість станом на 01.01.2016р. - 66 494,04 грн., оціночна вартість - 63 742,00 грн., забезпечення: автомобіль ВАЗ 210700-20, легковий седан - В. Кредит буде виставлено на портфельній основі. 
Згідно Інформаційної довідки: - 28.07.2010р. зареєстровано арешт нерухомого майна, ВДВС Верхньодніпровського РУЮ Дніпропетровська обл., м.Верхньодніпровськ;
- 28.07.2010р. зареєстровано арешт нерухомого майна, ВДВС Верхньодніпровського РУЮ Дніпропетровська обл., м.Верхньодніпровськ.
По Позичальнику в ДРОРМ: 11.01.2014р. зареєстровано арешт всього рухомого майна, Дніпровським ВДВС Дніпродзержинського МУЮ, Дніпропетровська обл., м.Кам'янське.
По Поручителю1 в ДРОРМ: 29.12.2017р.  зареєстровано податкову заставу на майно, згідно акту опису від 29.12.2017р. ГУ ДФС у м.Києві.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</si>
  <si>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Діючий кредит Позичальника: карткові POS; договір № 004-05010-300607; з 30.06.2007 по 27.06.2016; загальна заборгованість на 01.01.2016: 84 421,95 грн. (не в заставі третіх осіб), ринкова вартість 781,86 грн. Кредит має ознаки шахрайства та включено в чорний список «Black list». Кредит продається тільки на портфельній основі.
Згідно Іпотечного договора, предмет іпотеки забезпечує КД №11212943000 від 11.09.2007р. та КД  №11213000000 від 11.09.2007р. Право вимоги  за  КД №11213000000  АТ "Дельта Банк" не купував.
По Поручителю в ДРОРМ 06.10.2017р.та 20.05.2019р. Коростенським МР ВДВС ГТУЮ у Житомирській обл, на підставі постанови про арешт майна боржника зареєстровано арешт рухомого майна.
По Позичальнику в ДРОРМ відсутні обтяження на користь третіх осіб.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</si>
  <si>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02.08.2013р., 15.01.2014р., 11.02.2014р.,  та 12.02.2014р., зареєстровано обтяження на все рухоме майно згідно постанови Відділ ДВС Хустського районного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</si>
  <si>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02.11.2011 зареєстровано арешт предмета іпотеки ВДВС Петриківського районного управління юстиції.
По Позичальнику в ДРОРМ:24.12.2013 зареєстровано арешт всього рухомого майна ВДВС Дніпропетровського районного управління юстиції;                                                                                                                                                                   </t>
  </si>
  <si>
    <t xml:space="preserve">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відомо, що:
- 31.10.2014р. право власності на нерухоме майно зареєстровано за новими власниками - фізична особа1, розмір частки - 1/2, на підставі Свідоцтва про право на спадщину за законом, від 31.10.2014р. та фізична особа2, розмір частки - 1/2, на підставі Свідоцтва про право на спадщину за законом від 31.10.2014р., видавник: ПН Чернівецького МНО;
- 12.06.2015р.обтяження предмету іпотеки у вигляді іпотеки та заборони відчуження припинені на підставі Рішення суду, виданий 21.05.2016р., видавник: Шевченківський районний суд м. Чернівці.    
По Позичальнику в ДРОРМ відсутні обтяження на користь третіх осіб.  По фінансовому Поручителю Витяг з ДРОРМ не замовляли.   
Рішенням від 21.05.2015 року Шевченківський районний суд м. Чернівці за позовом фізичної особи1 та  фізичної особи2 до АТ «Дельта Банк» про припинення іпотеки та обмежень - позов задоволено: визнано припиненим Договір іпотеки № 2501/0308/88-525-Z-1, який посвідчений 25.03.2008 р. приватним нотаріусом Чернівецького міського нотаріального округу, припинити заборону на нерухоме майно, іпотеку шляхом зняття заборони та реєстрації припинення речових прав (заборони на нерухоме майно, іпотеки) щодо нерухомого майна, а саме: житловий будинок з належними до нього надвірними спорудами загальною площею 70,0 кв.м за та земельна ділянка за кадастровим, площею 0,0873 га, на якій розташований будинок.
20.08.2019р. АТ "Дельта Банк" направлено Апеляційну скаргу на рішення Шевченківського районного суду м. Чернівці від 21.05.2015р.  та Заяву про поновлення строку на апеляційне оскарження. Ухвалою від 27.08.2019 року Чернівецький апеляційний суд, у відкритті апеляційного провадження за апеляційною скаргою акціонерного товариства «Дельта Банк» на рішення Шевченківського районного суду м. Чернівці від 21 травня 2015 року в справі за позовом фізичної особи1 та  фізичної особи2 до АТ «Дельта Банк» про припинення іпотеки та обтяжень щодо майна відмовити.                                                                                                        </t>
  </si>
  <si>
    <t xml:space="preserve"> Кредит придбано в ПАТ "ОМЕГА 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Опис та характеристики забезпечення взято з АБС "Б2" та копій виконавчих написів, що знаходяться в матеріалах кредитної справи.
Згідно АБС "Б2" забезпечення у вигляді житлових будинків обліковується однією угодою та переоцінено однією сумою, та забезпечення у вигляді земельних ділянок обліковується однією угодою та переоцінено однією сумою, хоча згідно даних виконавчих написів та Договору купівлі-продажу було оформлено 2 (два) іпотечних договори, кожним з яких передано в іпотеку один житловий будинок та одну земельну ділянку. Тому встановити як початкову заставну вартість, так і заставну вартість після переоцінки не вбачається можливим, оскільки переоцінка зроблена за обліком забезпечення в АБС "Б2".
По Позичальнику в ДРОРМ: 17.09.2015 р. зареєстровано публічне обтяження на все рухоме майно, обтяжувач - ВДВС Косівського РУЮ; 24.09.2018 р. зареєстровано публічне обтяження на все рухоме майно в межах суми 4 927 250,15 грн., обтяжувач - приватний виконавець виконавчого округу Івано-Франківської обл.
По Майновому поручителю в ДРОРМ відсутні обтяження на користь третіх осіб.
Витяг з ДРОРМ по Фінансовому поручителю не замовляли.
В "Звіті про оцінку майнових прав за кредитними договорами АТ "Дельта Банк"" заборгованість за даним кредитом станом на 01.01.2016р. вказана в сумі 3 776 021,57 грн., хоча по факту заборгованість станом на 01.01.2016р. становила 3 787 455,54грн. Пояснення щодо невірного відображення заборгованості за кредитним договором вказані в Службовій записці  21.05.2019р.(копія додається)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</si>
  <si>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від 04.06.2019 р.:
- 11.12.2013  зареєстровано право власності за фізичною особою1 (договір купівлі-продажу,виданий 11.12.2013, видавник: Приватний нотаріус Здолбунівського районного нотаріального округу);
- 14.03.2019  зареєстровано право власності за фізичною особою2 (договір купівлі-продажу,  виданий 14.03.2019, видавник: приватний нотаріус Здолбунівського районного нотаріального округу).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Відповідно до Інформаційної довідки з Державного реєстру речових прав на нерухоме майно від 15.07.2019 р.:
- згідно відомостей з Єдиного реєстру заборон відчуження об′єктів нерухомого майна запис щодо заборони зареєстровано за попереднім іпотекодержателем АКБ "ТАС-Комерцбанк"
- згідно відомостей з Державного реєстру іпотек запис щодо іпотеки чинний на користь АТ "Дельта Банк".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</si>
  <si>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№11353575000 від 29.05.2008 р. та КД №11353609000 від 29.05.2008 р.  Право вимоги за КД №11353609000 АТ "Дельта Банк" не купував.
Оціночна вартість майнового права за вказаним кредитом станом на 01.01.2016р., була здійснена без предмета забезпечення. Згідно Договору купівлі-продажу прав вимоги кредит було придбано з предметом іпотеки.    
Кредит списано за рахунок резервів банку.                                               Згідно інформаційної довідки з Державного реєстру речових прав на нерухоме майно:
-  29.10.2012р. право власності на квартиру зареєстровано за новим власником1  на підставі свідоцтво про придбання нерухомого майна з прилюдних торгів,  15.05.2012, видане приватним нотаріусом
Дніпропетровського міського нотаріального округу         .
- 20.08.2019 р.право власності на квартиру зареєстровано за новим власником2 на підставі договір купівлі-продажу, виданий 20.08.2019, видавник:, приватний нотаріус Дніпровського міського нотаріального округу .
  </t>
  </si>
  <si>
    <t>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№16/501 від 28.12.2005 р. та ДУ1 до Договору №2625000103066 від 28.12.2005 р., право вимоги  за яким, АТ "Дельта Банк" не купував.
Згідно умов кредитного договору в забезпечення було оформлено 2фінансові поруки  дані поруки обліковується на балансовому рахунку в АБС Б2 та оригінали договорів поруки передано в сховище в АТ "Дельта Банк". Згідно Договору купівлі-продажу прав вимоги фінансова порука не купувалась.
Згідно Інформаційної довідки з Державного реєстру речових прав на нерухоме майно відомо, що: 
- 22.10.2013 р. зареєстровано припинення обтяження у вигляді іпотеки та заборони відчуження на підставі заяви від 05.09.2013, видавник: Публічне Акціонерне Товариство "ДЕЛЬТА БАНК";
12.08.2013 р. АТ "Дельта Банк" було видано довідку  про прининення з 04.07.2013 року Кредитного договору №10302696001 від 09.02.2009р. у зв'язку з повним виконанням Позичальником зобов’язань за кредитом.
09.04.2014 р. у відповідь на звернення клієнта, Позичальника було повідомлено, що після ретельної перевірки було виявлено, що зобов'язання за Кредитним договором №10302696001 від 09.02.2009 р. невиконані та Банк буде вимагати належного виконання кредитних зобов’язань.
По Позичальнику в ДРОРМ відсутні обтяження на користь третіх осіб.</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</si>
  <si>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осіб.Запис в ДРОРМ не персоніфіковано. 
Згідно умов кредитного договору в забезпечення було оформлено фінансову поруку,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</si>
  <si>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№11263976000 від 06.12.2007р. та №11264023000 від 06.12.2007р. Право вимоги  за  КД №11264023000 АТ "Дельта Банк" не купував.
Відповідно до Інформаційної довідки з Державного реєстру речових прав на нерухоме на все нерухоме майно Позичальника та Поручителя зареєстровано арешт 18.03.2013р., Відділ ДВС Іршавського РУЮ; 05.03.2013р., Відділ ДВС Іршавського РУЮ; 
По Поручителю в ДРОРМ: 04.03.2014р., зареєстровано обтяження на все рухоме майно згідно постанови Відділ ДВС Іршавського районного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</si>
  <si>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№11272335000 від 19.12.2007 р. та КД №11272352000 від 19.12.2007 р. Право вимоги за КД № 11272352000 АТ "Дельта Банк" не придбавав.
В Іпотечному договорі невірно зазначено номер Кредитного договору: замість "11272650000" зазначено "11272335000".
По Позичальнику в ДРОРМ відсутні обтяження на користь третіх осіб.
Витяги з ДРОРМ по Фінансовим поручителям не оновлювались.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</si>
  <si>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документів кредитної справи в забезпечення було оформлено фінансову поруку, право вимоги за якою АТ "Дельта Банк" не купував. Договір передано в сховище Банку, порука обліковується на балансовому рахунку в АБС Б2.
По Позичальнику в ДРОРМ: 09.02.2016 р. зареєстровано публічне обтяження на все рухоме майно, обтяжувач - Другий відділ ДВС Тернопільського МУЮ.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</si>
  <si>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</si>
  <si>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18.01.2018р. зареєстровано арешт всього рухомого майна Приватним виконавцем.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</si>
  <si>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Інформаційної довідки: 24.09.2014р. зареєстровано арешт нерухомого майна,  ВДВС Шепетівського МРУЮ.
По Позичальнику в ДРОРМ: 11.05.2016р. зареєстровано арешт рухомого майна (автомобіль легковий ВАЗ 21114) ВДВС Шепетівського МРУЮ.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</si>
  <si>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Остання сторінка Додатку №2 до кредитного договору Графік платежів не підписана Позичальником.
Згідно Іпотечного договора, предмет іпотеки забезпечує КД №11300358000 від 19.02.2008р. та №11300382000 від 19.02.2008р. Право вимоги  за  КД №11300382000 АТ "Дельта Банк" не купував.                                                                                                                                                                                                                                                                                                     Згідно Інформаційної довідки з Державного реєстру речових прав на нерухоме майно від 26.07.2018р. зареєстровано арешт нерухомого майна на предмет Іпотеки: від 09.02.2008 р., Підстава: Ухвала від 03.02.2009 р Коростенський міжрайоний суд Житомірській області , Заявник  ВДВС Коростенського міськрайонного управління юстиції        </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</si>
  <si>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Договору купівлі-продажу право вимоги за кредитом придбано з майновими правами на майбутню квартиру в м. Дніпро. Згідно даних АБС "Б2" застава у вигляді майнових прав списана з обліку 25.07.2013 р., та в той же день оприбуткована однокімнатна квартира, заг. пл. 58,4 кв.м., житл. пл. 28,5 кв.м., за адресою: м. Київ, пт. П.Григоренка, буд. 23. 
Згідно матеріалів кредитної справи відсутні будь-які документи, що вказували б на заміну забезпечення.
Відповідно до інформаційної довідки обтяження у вигляді іпотеки та заборони відчуження накладені на іпотеку майнових прав та діючі.
Оціночна вартість майнового права за вказаним кредитом станом на 01.01.2016р., була здійснена з забезпеченням у вигляді квартири, а не майнових прав.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</si>
  <si>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Іпотечного договора, предмет іпотеки забезпечує КД №11340823000 від 25.04.2008р. та №11340840000 від 25.04.2008р. Право вимоги за КД №11340840000 АТ "Дельта Банк" не купував.
По Поручителю в ДРОРМ: 02.12.2014 зареєстроване обтяження на все рухоме майно ВДВС Коростенського МУЮ.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</si>
  <si>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- 04.03.2010р. зареєстровано обтяження  - арешт нерухомого майна: земельної ділянки кадастровий номер 1, ВДВС Тиврівського РУЮ на підставі Постанови  від 03.03.2010р.;
 - 24.12.2012р. зареєстровано обтяження  - арешт нерухомого майна: земельної ділянки площею 0,1576 га, за адресою: Вінницька обл., м. Гнівань, вул. Лугова, ВДВС Тиврівського РУЮ, на підставі Постанови про арешт майна боржника та оголошення заборони на його відчуження,  від 18.04.2012р.;
 - Відсутній запис щодо реєстрації іпотеки попереднім іпотекодержателем ПАТ "Кредитпромбанк". АТ "Дельта БАНК" не має підстав для внесення запису без вчинення нотаріальних дій.
По Позичальнику в ДРОРМ: 16.03.2016р. зареєстровано обтяження на все рухоме майно, ВДВС Тивріського РУЮ.
По Майновому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</si>
  <si>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В Іпотечному договорі адреса предмету іпотеки вказано невірно, а саме № будинку.
Згідно Інформаційної довідки з Державного реєстру речових прав на нерухоме майно від 23.10.2017р.: 
16.10.2012р. право власності зареєстровано за фізичною особою, згідно свідоцтва про придбання нерухомого майна з прилюдних торгів, від 04.10.2012р., видавник: ПН.
15.07.2011р. зареєстровано обтяження , арешт на все нерухоме майно, згідно постанови про відкриття виконавчого провадження, ВП  від 15.07.2011р., видавник: ВДВС Рогатинського районного управління юстиції.
12.09.2012р. на рахунок АТ "Дельта Банк" надійшли кошти в сумі 10 000,00 грн., призначення: Кошти вiд реалiзацiї арештованого майна Боржника. Рогатинського р/с, платник: Вiддiл ДВС Рогатинського районного упр.
12.10.2012р. на рахунок АТ "Дельта Банк" надійшли кошти в сумі 49 927,28 грн., призначення: Кошти вiд реалiзацiї арештованого майна Боржника. Рогатинського р/с, платник: Вiддiл ДВС Рогатинського районного упр.
Діючі кредити Поручителя: паперові POS; договір № 15/08000 від 28.07.2006; загальна заборгованість на 01.01.2016р. - 63 103,10 грн., (не в заставі третіх осіб), ринкова вартість - 560,04 грн. Кредит продається тільки на портфельній основі.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</si>
  <si>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на предмет іпотеки зареєстровано арести: 14.05.2009р., Хмельницький міськрайонний суд та 16.12.2010р.,  Другий міський відділ ДВС Хмельницького міськрайонного управління юстиції.
По Позичальнику в ДРОРМ: 31.05.2016р., зареєстровано обтяження  на все рухоме майно в межах суми боргу крім сідловий тягач, марки MAN19.414 FLT, 1999 року випуску Деснянський відділ ДВС міста Чернігів Головного територіального управління в Чернігівській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</si>
  <si>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11314251000 від 20.03.2008 р. та № 11314283000 від 20.02.2008 р. Право вимоги  за  КД № 11314283000 АТ "Дельта Банк" не купував.
Згідно Інформаційної довідки з Державного реєстру речових прав на нерухоме майно щодо домоволодіння відомо, що: 
- 04.11.2016 р. зареєстровано припинення обтяження домоволодіння у вигляді заборони відчуження, підстава припинення Лист банку, виданий 31.10.2016р, ПАТ"Дельта-Банк", запис внесено ПН.
-04.11.2016 р. зареєстровано припинення обтяження домоволодіння у вигляді іпотеки,  підстава припинення Лист банку, виданий 31.10.2016р, ПАТ"Дельта-Банк", запис внесено ПН.
- 04.11.2016 р. зареєстровано нового власника домоволодіння –  на підставі Договору купівлі-продажу з розрочкою платежа від 04.11.2016 року, посвідченого ПН;
Згідно службової записки Генерального департаменту правового забезпечення діяльності банку, в ході внутрішнього розслідування визначено, що не видававяся нотаріусу для припинення обтяження іпотекою та забороною відчудження,  наразі проводиться судова робота щодо поновлення прав іпотекодержателя, розгляд справи триває.
28.03.2018р. Банком подано заяву про вчинення кримінального правопорушення (в порядку ч.4 ст. 190 КК України та ч.3 ст. 358 КК України).
По фінансовим поручителям Витяги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</si>
  <si>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в забезпечення було оформлено фінансову поруку,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</si>
  <si>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11367783000 від 03.07.2008р. та КД №11367795000 від 03.07.2008. Право вимоги за КД № 11367795000 АТ "Дельта Банк" не купував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</si>
  <si>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на предмет іпотеки 18.12.2009р., зареєстровано нового власника на підставі Мирової угоди від 02.11.2009р. На предмет іпотеки зареєстровано арешт нерухомого майна 07.02.2008р., згідно ухвали, 04.02.2008р. Хмельницький міськрайонний суд .
Відповідно до умов кредитного договору в забезпечення також було оформлено 2фінансові поруки  . Згідно  Договору купівлі-продажу фінансова порука АТ "Дельта Банк" не передавалася, хоча оригінали договорів передано в сховище Банку.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</si>
  <si>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відсотки не нараховуються.
Майнові права за даним кредитним договором обтяжені заставою на користь третіх осіб.Запис в ДРОРМ не персоніфіковано.
Згідно умов кредитного договору в заставу було надано: Траспортний засіб, марка TOYOTA, модель Landcruiser,  2008 року випуску; колір чорний, тип ТЗ - легковий універсал. 
Заставне майно було реалізоване  12.11.2012 року у відповідності до Постанови від 22.11.2012 року про зняття транспортного засобу з обліку, придбанофізичною особою.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</si>
  <si>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проценти не нараховуються.
Майнові права за даним кредитним договором обтяжені заставою на користь третіх осіб.Запис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</si>
  <si>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11.06.2013р. зареєстровано арешт всього рухомого майна ВДВС Бердичівського МРУЮ, Житомирська обл., м.Бердичів.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</si>
  <si>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 11238078000 від 22.10.2007 р. та № 11238106000/2 від 22.10.2007 р.,  Право вимоги  за  КД № 11238106000/2 АТ "Дельта Банк" не купував.
Згідно Інформаційної довідки з Державного реєстру речових прав на нерухоме майно від 16.11.2017р.
- 02.08.2012р. зареєстровано право власності на Предмет іпотеки за новим власником на підставі свідоцтва про право власності, 25.07.2012
-17.10.2008р. зареєстровано арешт нерухомого майна , постанова,17.10.2008 ВДВС Бердичівського МУЮ.
- обтяження Предмету іпотеки у вигляді іпотеки  зареєстровано на користь АТ "Дельта БанК".
До АТ "Дельта Банк" 17.08.2012р. надійшли кошти в розмірі 44 647,58грн з призначенням платежу "Погаш.заборг. дог.№11238078000 від 22.10.2007р.(комісія 56.00грн.), платник - ВДВС Бердичiвського МРУЮ". Кошти спрямовані на часткове погашення заборгованості.  </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</si>
  <si>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Інформаційної довідки: - 20.06.2013р.  зареєстровано арешт нерухомого майна Личаківським РВ Львівського МУ ГУ МВС України у Львівській обл.
По Позичальнику в ДРОРМ: - 20.06.2013р.  зареєстровано арешт рухомого майна (автомобіль легковий, ВАЗ 21104, 2005 р.в.) Личаківський РВ ЛМУ ГУ МВС України у Львівській області.
По Поручителю1 в ДРОРМ: 18.11.2015р. зареєстровано арешт всього рухомого майна Шевченківским ВДВС Львівського МУЮ.
По Поручителю2 в ДРОРМ: 04.12.2015р.; 04.12.2015р. зареєстровано арешт всього рухомого майна ВДВС Рахівського РУЮ Закарпатська обл.</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</si>
  <si>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№11220658000 від 21.09.2007р. та №11220888000 від 21.09.2007р., право вимоги за КД №11220888000 АТ "Дельта Банк" не купував.
По Позичальнику в ДРОРМ зареєстровано арешти рухомого майна (все рухоме майно): 17.04.2013р., 06.03.2014р., 08.05.2015р., 09.02.2016р., 22.07.2016р. ВДВС Виноградівського РУЮ Закарпатської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</si>
  <si>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- 17.05.2013р. записи щодо обтяжень Предмета іпотеки у вигляді іпотеки та заборони відчуження припинено на підстав  рішення   державного реєстратора,  виданий 17.05.2013, видавник: державний реєстратор.
По Позичальнику в ДРОРМ: 11.05.2016 р. зареєстровано публічне обтяження  арешт на все рухоме майно, обтяжувач - Довгинцівський відділ ДВС міста Кривий Ріг ГТУЮ у Дніпропетровській області.
По Поручителю1 в ДРОРМ: 18.07.2016 р. зареєстровано публічне обтяження  арешт на все рухоме майно, обтяжувач -  Центрально-міський відділ ДВС міста Кривий Ріг ГТУЮ у Дніпропетровській області.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</si>
  <si>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</si>
  <si>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13.01.2014р., зарєєстровано обтяження на все рухоме майно згідно Постанови Відділ ДВС Івано-Франківського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</si>
  <si>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осіб.Договір застави майнових прав визнано рішенням суду недійсним. За результатами судових  проваджень обтяження у ДРОРМ вилучені.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</si>
  <si>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Запис в ДРОРМ не персоніфіковано.
Згідно Іпотечного договора, предмет іпотеки забезпечує КД №4/2006/смб-ТТ68 від 14.03.2006р. та додаткової угоди №1 від 13.06.2006р до договору про встановлення ліміту овердрафту КН3 UAH V №6293/2006  до Договору про відкриття карткового рахунку та видачу платіжної картки. Право вимоги за додатковою угодою №1 від 13.06.2006р до договору про встановлення ліміту овердрафту КН3 UAH V №6293/2006  до Договору про відкриття карткового рахунку та видачу платіжної картки, АТ "Дельта Банк" не купував. 
Згідно умов кредитного договору в забезпечення було надано нерухоме майно: комплекс, а саме виробничий цех, пл. 474,70 кв.м., будівля прохідної, пл. 30,80 кв.м., , загальною площею 620,60 кв.м., що знаходиться за адресою: Житомирська обл. с. Довжик, вул. Нескорених, а також, фінансова порука юридичної особи. Оригінали договорів іпотеки та поруки передано в сховище в АТ "Дельта Банк". Згідно Договору купівлі-продажу прав вимоги іпотека та порука не купувались.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</si>
  <si>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№11362990000 від 20.06.2008р. та №11363004000 від 20.06.2008р. Право вимоги за КД №11363004000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</si>
  <si>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Іпотечних договорів, предмети іпотеки забезпечує КД №11211511000 від 07.09.2007р. та №11211536000 від 07.09.2007р. Право вимоги за КД №11211536000 АТ "Дельта Банк" не купував.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іпотеки та заборони на Предмет іпотеки на користь АТ «Дельта Банк».
В забезпечення також було оформлено двокімнатну квартиру, заг. пл. 42,9 кв.м., житл. пл. 28,1 кв.м., яка знаходиться за адресою: Львівська обл., м.Стрий, вул.Січових Стрільців, буд. 12 Забезпечення реалізоване з прилюдних торгів. Кошти в сумі 157 011,29 грн. надійшли в АТ "Дельта Банк" 23.01.2012 р. та були конвертовані в 19 655,16 дол. США та зараховані на погашення заборгованості за кредитом.
Оціночна вартість майнового права за вказаним кредитом станом на 01.01.2016р., була здійснена з забезпеченням у вигляді квартири.
Згідно інформаційної довідки з Державного реєстру речових прав на нерухоме майно право власності на квартиру 03.12.2011 р. зареєстровано за новим власником на підставі свідоцтва про придбання нерухомого майна з прилюдних торгів від 01.12.2011 р., виданого ПН Стрийського райооного нотаріального округу, обтяження квартири у вигляді іпотеки зареєстровано на користь АТ "Дельта Банк", обтяження у вигляді заборони відчуження зареєстровано на користь первісного кредитора АТ "УкрСиббанк".  </t>
  </si>
  <si>
    <t xml:space="preserve">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Діючі кредити Поручителя: карткові POS, №001-17024-280907 з 28.09.2007 по 25.09.2015; загальна заборгованість на 01.01.2016: 89 715,78 грн.(не в заставі третіх осіб), ринкова вартість 796,23 грн.
Відповідно до Інформаційної довідки з Державного реєстру речових прав на нерухоме майно на предмет іпотеки зареєстровано арешт нерухомого майна від 19.05.2008 р., обтяжувач - Відділ ДВС Млинівського районного управління юстиції.
По Позичальнику в ДРОРМ: 17.02.2014 р. зареєстровано публічне обтяження на все рухоме майно, обтяжувач - Відділ ДВС Млинівського РУЮ.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</si>
  <si>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все нерухоме майно Позичальника зареєстровані арешти 30.10.2013р., 01.02.2013р., 14.08.2012р., 14.10.2011р., 05.07.2010р.,  Районний відділ ДВС Мукачівського міськрайонного управління юстиції.
По Позичальнику в ДРОРМ: 30.10.2013р., 04.06.2014р., зареєстровано обтяження на все рухоме майно згідно постанови Районний відділ ДВС Мукачівського міськрайонного управління юстиції.
По Поручителю в ДРОРМ: 30.10.2013р., та 08.06.2015р., 22.03.2016р., зареєстровано обтяження на все рухоме майно згідно постанови Районний відділ ДВС Мукачівського міськрайонного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</si>
  <si>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Відсутня ДУ до КД про зміну номеру договору.
Згідно Іпотечного договора, предмет іпотеки забезпечує КД №479/15/05 від 25.10.2005р. та  Додаткову угоду про встановлення ліміту овердрафту №1 до Договору про відкриття карткового рахунку та видачу платіжної картки №28711522 від 24.10.2005р. Право вимоги за Додатковою угодою про встановлення ліміту овердрафту №1 до Договору про відкриття карткового рахунку та видачу платіжної картки №28711522 АТ "Дельта Банк" не купував.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</si>
  <si>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№11156446000 від 21.05.2007р. та КД №11157471000 від 21.05.2007р. Право вимоги за КД №11157471000 АТ "Дельта Банк" не придбавав.
В Іпотечному договорі невірно зазначено номер кредитного договору: замість 11157446000 зазначено 11156446000. 
По Позичальнику в ДРОРМ відсутні обтяження на користь третіх осіб.
Витяг з ДРОРМ по Фінансовому поручителю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</si>
  <si>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11191731000 від 01.08.2007 р. та  № 11192253000/2 від  01.08.2007 р. в розмірі 2 765 грн.  Право вимоги  за  КД № 11192253000/2  АТ "Дельта Банк" не купував.
В Договорі поруки не вірно вказано номер КД, але всі інші параметри відповідають даному кредиту.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</si>
  <si>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</si>
  <si>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 договорі поруки невірно зазначено дату оформлення кредитного договору.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договора, предмет іпотеки забезпечує КД №11319489000 від 24.03.2008р. та №11319728000 від 24.03.2008р. Право вимоги за КД №11319728000 АТ "Дельта Банк" не купував.
Відповідно до Інформаційної довідки з Державного реєстру речових прав на нерухоме майно:
- 16.07.2018 припинено обтяження у вигляді іпотеки та заборони приватним нотаріусом, Київський МНО, м.Київ;
- 20.01.2013 р. зареєстровано нового власника на підставі свідоцтва (копія) про право власності по закону, виданий 04.12.2012, видавник: ДН.
АТ "Дельта Банк" було направлено направлено запит до приватного нотаріуса Київського нотаріального округу. 06.11.2018 р. та повторно 25.06.2019 щодо надання інформації на підставі якого документа вносився запис до реєстру щодо припинення іпотеки та надання даного документа. На даний час відповідь від нотаріуса до Банку не надходила. 26.03.2018 р. АТ "Дельта Банк" подано заяву про вчинення кримінального правопорушення.
Діючі кредити Позичальника:
1) КД № 11174051000 (11174051001) від 22.06.2007 р., заборгованість станом на 01.01.2016 - 596 211,38 грн. (не в заставі третіх осіб), оціночна вартість майнового права - 177 663,00 грн., забезпечення - автотранспорт: марка / модель CHEVROLET Lacetti; 2007 р.в.; та фінансова порука - фізична особа. Кредит виставлено на портфельній основі в пропозиції згідно Протоколу МКУА №3423 від 24.04.2019 р.
По Позичальнику в ДРОРМ відсутні публічні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</si>
  <si>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Діючі кредити Позичальника: КД№06/98/07-А від 20.07.2007р., заборгованість станом на 01.01.2016р. становить 664109,98 грн., в забезпечення було оформлено автомбіль марки CHERY, модель EASTAR, 2007р. випуску, колір синій та реалізовано в рамках виконавчого провадження, оціночна вартість майнового права 23597,00грн. Майнові права за даним кредитним договором обтяжені заставою на користь третіх осіб. Запис в ДРОРМ не персоніфіковано.  
Позичальник виступає фінансовим поручителем по кредиту фізичної особи,  КД № 06/43/06-А від 10.07.2006 р. по 08.07.2011 р., заборгованість станом на 01.01.2016 становить 106 199,35 грн., оціночна вартість майнового права - 106 199 грн.  Забезпечення - автомобіль. Кредит буде виставлено на портфельній основі.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</si>
  <si>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інформаційної довідки з Державного реєстру речових прав на нерухоме майно , обтяження Предмету іпотеки у вигляді іпотеки та заборони відчуження вилучені 21.02.2012.р. на підставі листа АТ "УкрСиббанк" від 21.02.2012 р., 
25.10.2018р. - отримано від нотаріуса сканкопії документів. Обтяження вилучено на підставі листа ПАТ " УкрСиббанк" від 21.02.2012р. 
03.05.2019р. -  отримано відповідь ПАТ "УкрСиббанк" про неможливість надання інформації, так як закінчився термін зберігання документів.
31.07.2019р. направлено запит до ПАТ " УкрСиббанк" (від 31.07.2019р.), щодо повноважень співробітника ПАТ "УкрСиббанк" надавати нотаріусу документи на зняття обтяжень у вигляді іпотеки та заборони відчудження.
По фінансовому поручителю Витяг з ДРОРМ не замовляли.
По Позичальнику в ДРОРМ відсутні обтяження на користь третіх осіб.
Діючий кредит поручителя 1; карткові POS: договір №003-22500-110408 від 11.04.2008 р.; загальна заборгованість на 01.01.2016р. - 3 712,15 грн. (в заставі третіх осіб), ринкова вартість - 34,38 грн. Кредит продається тільки на портфельній основі.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</si>
  <si>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в забезпечення було оформлено двокімнатну квартиру загальною площею 36,6 кв.м, житловою площею 58,8 кв.м., що знаходиться за адресою: Львівська область, м. Стрий, вул. П. Саксаганського, буд. 7. (Іпотечний договір №13/25/І01/07-НВ від 13.09.2007). 
Забезпечення обліковується в АБС "Б2" та оригінал Іпотечного договору передано в сховище банку. Згідно Договору купівлі-продажу право вимоги за кредитом придбано без іпотеки. Оціночна вартість майнового права за вказаним кредитом станом на 01.01.2016р., була здійснена з забезпеченням.
По Позичальнику в ДРОРМ відсутні обтяження на користь третіх осіб. По Поручителю в ДРОРМ: 10.07.2019 зареєстровано обтяження на все рухоме майно на підставі постанови про арешт майна боржника ВП від 10.07.2019, видавник: ВДВС Львівської області.
Діючі кредити Позичальника: 1) №06/58/07-С від 08.06.2007 року, заборгованість станом на 01.01.2016 становить: 942 330,51 грн., оціночна вартість майнового права - 272 331,00 грн., предмет забезпечення: Автобус -D, марки ПАЗ, модель 32054, 2005 року випуску. 2) №06/60/06-А від 16.10.2006 року, заборгованість станом на 01.01.2016 становить: 856 859,10 грн., оціночна вартість майнового права - 341 396,00 грн., предмет забезпечення: Транспортний засіб марки ПАЗ 4234, модель Автобус - D, 2006 р.в. 3) №06/85/06-С від 12.10.2006 року, заборгованість станом на 01.01.2016 становить: 845 310,69 грн., оціночна вартість майнового права - 246 415,00 грн., предмет забезпечення: Транспортний засіб марки А, модель 3232 Бескид, 2004 р.в., сірого кольору, Автобус - D.
Кредити продаються тільки на портфельній основі. Кредити виставлені на продаж в пропозиції минулих періодів (Протокол МКУА №3423 від 24.04.2019 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</si>
  <si>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обтяжені заставою на користь третіх осіб.  Договір застави майнових прав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відсутній запис щодо обтяження майна забороною а саме: земельна ділянка, кадастровий номер:  1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</si>
  <si>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майновід 03.09.2018р., в записі щодо заборони на нерухоме майно, а саме на будинок , підстава обтяження р.№ іпотечного договору вказаний 1, а в договорі іпотеки 2</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</si>
  <si>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 Договорах поруки зазначено "термін виконання зобов'язання - 29.01.2008року" замість 29.01.2038року.
Згідно Іпотечного договора, предмет іпотеки забезпечує КД №11291080000 від 30.01.2008р. та КД №11291087000 від 30.01.2008р. Право вимоги за КД №11291087000 АТ "Дельта Банк" не купував.
Кредитом списано за рахунок резервів банку.
Згідно Договору купівлі-продажу право вимоги за кредитом придбано з іпотекою та фінансовою порукою,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відсутні записи щодо обтяження майна іпотекою і забороною; 
24.04.2013р. записи щодо обтяжень Предмета іпотеки у вигляді  іпотеки та заборони відчуження припинено на підставі постанови про звільнення з-під арешту майна боржника,від 23.04.2013р., видавник: Королівський ВДВС Житомирського МУЮ.
24.04.2013р. право власності зареєстровано за фізичною особою, згідно свідоцтва про придбання нерухомого майна з прилюдних торгів, від 24.04.2013р., видавник: ПН Житомирського міського нотаріального округу.
08.12.2015р.  право власновті скасовано, згідно заяви, 08.12.2015р. Боржника, рішення - справа від 20.01.2014р., видавник: Корольовчький районний суд м. Житомир; рішення - справа  від 03.03.2014р., видавник: Апеляційний суд Житомирської обл.
По Позичальнику в ДРОРМ: 07.10.2014р. зареєстровано обтяження на все рухоме майно, згідно постанови про арешт майна боржника, від 06.10.2014р., видавник: головний державний виконавець Богунського ВДВС Житомирського МУЮ; 28.11.2014р. зареєстровано обтяження  на все рухоме майно, згідно постанови про арешт майна боржника від 28.11.2014р., видавник: головний державний виконавець Богунського ВДВС Житомирського МУЮ.
 По Поручителю 1 в ДРОРМ: 07.10.2014р. зареєстровано обтяження  на все рухоме майно, згідно постанови про арешт майна боржника  від 06.10.2014р., видавник: Бголовний державний виконавець Богунського ВДВС Житомирського МУЮ.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</si>
  <si>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13.06.2018 р. зареєстровано публічне обтяження на все рухоме майно, обтяжувач -  Івано-Франківський МВ ДВС ГТУЮ.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</si>
  <si>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</si>
  <si>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Немає Додаткової угоди на застосовування №11379359002. 
По фінансовому поручителю Витяг з ДРОРМ не замовляли.
Відповідно до Інформаційної довідки з Державного реєстру речових прав на нерухоме майно на предмет іпотеки зарєєстровано арешт 19.02.2014р,  Автозаводський ВДВС Кременчуцького міського управління юстиції
По Позичальнику в ДРОРМ 20.01.2015р., зарєєстровано обтяження  на все рухоме майно згідно Постанови Автозаводський ВДВС Кременчуцького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</si>
  <si>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договору, предмет іпотеки забезпечує КД №11351558000 від 28.05.2008р. та КД №11351575000/11351575001 від 28.05.2008р. Право вимоги  за  КД №11351575000/11351575001 АТ "Дельта Банк" не купував.                                                      По Позичальнику в ДРОРМ: 12.10.2016р. зареєстровано арешт на все майно згідно постанови Заводським ВДВС м. Дніпродзержинськ ГТУЮ в Дніпропетровській обл.
Діючий кредит Позичальника: карткові РОS; договір №002-03918-160108 від 16.01.2008р.,  загальна заборгованість на 01.01.2016р. - 79 848,88 грн. (не в заставі третіх осіб), ринкова вартість - 708,66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</si>
  <si>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№11321433000 від 02.04.2008р. та КД №11325733000від 02.04.2008р. Право вимоги за КД №11325733000 АТ "Дельта Банк" не купував.
Згідно інформаційної довідки з Державного реєстру речових прав на нерухоме майно від 25.09.2017 року було встановлено:
- 10.08.2017р. право власності на квартиру зареєстровано за новим власником 1 на підставі договору купівлі-продажу, квартири, виданий 10.08.2017р.
- 10.07.2017р. право власності на квартиру зареєстровано за новим власником2 на підставі рішення суду, заочне,, виданий 16.06.2017р.
- 10.07.2017р. записи щодо обтяжень Предмета іпотеки у вигляді іпотеки та заборони відчуження припинено на підставі рішення суду, заочне, виданий 16.06.2017р.
Згідно службової записки Генерального департаменту правового забезпечення діяльності банку, за результатами проведеної роботи в ДРРПНМ було поновлено записи у вигляді іпотеки та заборони на нерухоме майно на користь АТ "Дельта Банк".
По Позичальнику в ДРОРМ відсутні обтяження на користь третіх осіб.
По фінансовому поручителю витяг з ДРОРМ не замовляли.
Відповідно до Інформаційної довідки  з Державного реєстру речових прав на нерухоме майно від 27.03.2020 року зазначено наступне:
- право власності: від 01.12.2017 року зареєстровано за фізичною особою, Підстава виникнення права власності: договір купівлі-продажу, квартири, видани 01.12.2017, видавник: Приватний нотаріус Дніпровського міського нотаріального округу, Підстава внесення запису:Рішення про державну реєстрацію прав та їх обтяжень, індексний номер: 1 від 01.12.2017, приватний нотаріус, Дніпровський міський нотаріальний округ, Дніпропетровська обл.
- записи у вигляді іпотеки та заборони чинні на користь АТ "Дельта Банк".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</si>
  <si>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№11339376000 від 06.05.2008р. та №11339382000 від 06.05.2008р. Право вимоги за КД №11339382000 в АТ "Дельта Банк" не передавалось.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</si>
  <si>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користьтретіх осіб.   Договір застави майнових прав визнано рішенням суду недійсним. За результатами судових  проваджень обтяження у ДРОРМ вилучені.
Діючий кредит Позичальника:  договір №160/13041   від 20.07.2006р., заборгованість станом на 01.01.2016р. - 2262,33 грн., (не в заставі третіх осіб), оціночна вартість майнового права - 20,95 грн.  Кредит продається тільки на портфельній основі.
По Позичальнику в ДРОРМ відсутні обтяження на користь третіх осіб. 
ППР: Рішенням Золочівського районного суду Львівської області від 03 червня 2019 року (справа№1) позов ОСОБА_3 до ПАТ «Дельта Банк», треті особи: приватний нотаріус Золочівського МНО, приватний нотаріус КМНО, Золочівський районний ВДВС ГТУЮ у Львівській області про припинення договорів та обтяжень на нерухоме майно - задовольнити. Визнати припиненим договір поруки від 01.08.2008, який укладений між акціонерним комерційним інноваційним банком "УкрСиббанк" (згідно договору від 08.12.2011 уступлено право вимоги ПАТ "ДельтаБанк") та ОСОБА_3 . Визнати припиненим договір іпотеки від 01.08.2008 року, який укладений між акціонерний комерційний інноваційний банк "УкрСиббанк" (згідно договору від 08.12.2011 уступлено право вимоги ПАТ "ДельтаБанк")(згідно договору від 08.12.2011 уступлено право вимоги ПАТ "ДельтаБанк") та ОСОБА_3 . Визнати припиненим обтяження об`єкту нерухомого майна розташованого за адресою АДРЕСА_1 , (номер запису про іпотеку:  від 01.08.2008 року, на підставі рішення про державну реєстрацію прав та їх обтяжень, індексний номер: 1 від 25.12.2015). Визнати припиненим обтяження щодо заборони на відчуження об`єкту нерухомого майна, розташованого за адресою: АДРЕСА_1 , за реєстраційним номером обтяження: від 01.08.2008, на підставі договору іпотеки від 01.08.2008.
      Ухвалою Львівського апеляційного суду від  20 вересня 2019 року відкрито апеляційне провадження за апеляційною скаргою публічного акціонерного товариства «Дельта Банк» на рішення Золочівського районного суду Львівської області від 03 червня 2019 року. Справа слухаться в суді, прзначено до розгляду 05.05.2020 року.</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</si>
  <si>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документів кредитної справи в забезпечення було оформлено фінансову поруку,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</si>
  <si>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договору, предмет іпотеки забезпечує КД №11349927000 від 21.05.2008р. та КД №11349939000 від 21.05.2008р. Право вимоги  за  КД №11349939000 АТ "Дельта Банк" не купував.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відсутній запис щодо заборони на користь АТ «Дельта Банк».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</si>
  <si>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зареєстровано заборону відчуження предмета іпотеки на користь попереднього Іпотекодержателя ПАТ "УКРСИББАНК".
По Позичальнику в ДРОРМ: 27.10.2015 зареєстровано арешт всього рухомого майна ВДВС Полонського районного управління юстиції  </t>
  </si>
  <si>
    <t xml:space="preserve"> Кредит придбано в ПАТ "ОМЕГА БАНК" на підставі Договору купівлі-продажу прав вимоги 
Відповідно до Інформаційної довідки з Державного реєстру речових прав на нерухоме майно , згідно відомостей з Державного реєстру іпотек, запис щодо іпотеки зареєстровано за Товариство з обмеженою відповідальністю. Обтяження у вигляді іпотеки не іпотеки зареєстровано на користь АТ "Дельта Банк"
По Позичальнику та майновому Поручителю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</si>
  <si>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23.03.2017 зареєстровано обтяження на  рухоме майно на підставі постанови про арешт майна боржниката оголошення заборони на його відчуження від 23.03.2017, обтяжувач: Свалявський районний ВДВС  Головного територіального управління юстиції у Закарпатській області. 
Відповідно до Інформаційної довідки від 12.11.2019р. з Державного реєстру речових прав на нерухоме майно згідно відомостей з Реєстру прав власності на нерухоме майно, Державного реєстру іпотек, Єдиного реєстру заборон відчуження об′єктів нерухомого майна, зареєстровано запис щодо обтяження заборони 30.04.2008року та іпотеки 18.05.2008року, зареєстровано  за попереднім іпотекодержателем ПАТ "Кредитпромбанк"; також зареєстровано  29.12.2014р.: номер запису про іпотеку : 1, договір іпотеки, виданий 29.12.2014, видавник приватний нотаріус Ужгородського міського нотаріального округу, строк виконання зобов'язання 29.12.2024, розмір основного зобов'язання 15000 євро, правочин в якому встановлено основне зобов'язання: договір позики грошових коштів, виданий 29.12.2014, грошові кошти в гривнях, у розмірі еквівалентному сумі 15000(п'ятнадцять тисяч) євро за курсом НБУ станом на день повернення; номер запису про обтяження 2, заборона на нерухоме майно, договір іпотеки, виданий 29.12.2014, видавник  приватний нотаріус Ужгородського міського нотаріального округу.
За даними ДРРПНМ відсутні записи щодо іпотеки та заборони. 
Діючий кредит Позичальника: №06/55/08-С від 22.04.2008р., заборгованість станом на 01.01.2016р. становить 70731,13грн.
Згідно Іпотечного договора, предмет іпотеки забезпечує КД №06/55/08-С від 22.04.2008р. та КД №06/117/07-С від 17.10.2007р.
Активи продаються одним лотом  КД №06/117/07-С від 17.10.2007р. та КД №06/55/08-С від 22.04.2008р.  </t>
  </si>
  <si>
    <t xml:space="preserve"> Кредит придбано в ПАТ "Кредитпромбанк" на підставі Договору купівлі-продажу прав вимоги
По Позичальнику в ДРОРМ: 23.03.2017 зареєстровано обтяження  на  рухоме майно на підставі постанови про арешт майна боржниката оголошення заборони на його відчуження  від 23.03.2017, обтяжувач: Свалявський районний ВДВС  Головного територіального управління юстиції у Закарпатській області. 
Відповідно до Інформаційної довідки від 12.11.2019р. з Державного реєстру речових прав на нерухоме майно згідно відомостей з Реєстру прав власності на нерухоме майно, Державного реєстру іпотек, Єдиного реєстру заборон відчуження об′єктів нерухомого майна, зареєстровано запис щодо обтяження заборони 30.04.2008року  та іпотеки 18.05.2008року, зареєстровано  за попереднім іпотекодержателем ПАТ "Кредитпромбанк"; також зареєстровано  29.12.2014р.: номер запису про іпотеку : 1, договір іпотеки, виданий 29.12.2014, видавник, приватний нотаріус Ужгородського міського нотаріального округу, строк виконання зобов'язання 29.12.2024, розмір основного зобов'язання 15000 євро, правочин в якому встановлено основне зобов'язання: договір позики грошових коштів, виданий 29.12.2014, грошові кошти в гривнях, у розмірі еквівалентному сумі 15000(п'ятнадцять тисяч) євро за курсом НБУ станом на день повернення. номер запису про обтяження 2, заборона на нерухоме майно, договір іпотеки, виданий 29.12.2014, видавник приватний нотаріус Ужгородського міського нотаріального округу. За даними ДРРПНМ відсутні записи щодо іпотеки та заборони. 
Діючий кредит Позичальника: №06/117/07-С від 17.10.2007р., заборгованість станом на 01.01.2016р. становить 1 752 415,19грн.
Згідно Іпотечного договора, предмет іпотеки забезпечує КД №06/55/08-С від 22.04.2008р. та КД №06/117/07-С від 17.10.2007р.
Активи продаються одним лотом  КД №06/55/08-С від 22.04.2008р. та КД №06/117/07-С від 17.10.2007р.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</si>
  <si>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Позичальника:  КД №11197000000 від 10.08.2007р., заборгованість станом на 01.01.2016 становить 1 071 563,77 грн. оціночна вартість майнового права - 128 423,00 грн., предмет забезпечення: автомобіль марки Volkswagen Crafter, 2007 року випуску, та фінансова порука - фізичної особи.         
Згідно Інформаційної довідки за адресою заставного майна:
- в Державному реєстрі речових прав на нерухоме майно, згідно відомостей з Єдиного реєстру заборон відчуження об′єктів нерухомого майна наявні діючі записи щодо заборони та іпотеки на користь ПАТ"УкрСиббанк", на підставі іпотечного договору  від 16.03.2006р., ПН.        
Згідно Інформаційної довідки по Позичальнику: 
- 06.11.2015р.; 26.03.2015р. зареєстровано арешт всього нерухомого майна ВДВС Косівського РУЮ, Івано-Франківська обл., Косівський р-н, м.Косів;
- Відповідно до запису в Єдиному реєстрі заборон відчуження об′єктів нерухомого майна, а саме опису предмета іпотеки на користь АТ «Дельта Банк» - земельні ділянки площею 16464 кв.м., надані для обслуговування житлового будинку і господарських будівель та ведення особистого підсобного господарства, що знаходяться в с.Рожнів, Косівського р-ну, Івано-Франківської обл.       
- Відповідно до запису в Єдиному реєстрі заборон відчуження об′єктів нерухомого майна, зареєстровано заборону на нерухоме майно: будинок - на підставі іпотечного договору від 16.03.2006р., ПН .;  земельна ділянка, площею 2497 кв.м.,  - на підставі іпотечного договору  від 17.03.2006р., ПН;       
Згідно Інформаційної довідки по Майновому поручителю:
- 09.12.2010р. зареєстровано арешт всього нерухомого майна ВДВС Косівського РУЮ, Івано-Франківська обл., Косівський р-н, м.Косів. 
- Відповідно до запису в Єдиному реєстрі заборон відчуження об′єктів нерухомого майна, а саме опису предмета іпотеки на користь АТ «Дельта Банк» - земельні ділянки площею 16464 кв.м., надані для обслуговування житлового будинку і господарських будівель та ведення особистого підсобного господарства, що знаходяться в с.Рожнів, Косівського р-ну, Івано-Франківської обл.         
По Позичальнику в ДРОРМ: 08.12.2014р; 06.11.2015р. зареєстровано арешт всього рухомого майна ВДВС Косівського РУЮ Івано-Франківської обл.       
По Поручителю в ДРОРМ: 22.01.2014р. зареєстровано арешт всього рухомого майна ВДВС Косівського РУЮ Івано-Франківської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</si>
  <si>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від 04.09.2018р. зареєстровано арешт нерухомого майна: реєстраційний номер обтяження: від 25.03.2009, постанова про арешт майна боржника та оголошення заборони на його відчуження, 25.03.2009 ВДВС Красилівського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</si>
  <si>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Позичальнику в ДРОРМ: 05.08.2015 р. зпреєстроване обтяження все рухоме майно Першим ВДВС Тернопільського МУЮ, Тернопільська обл., м. Тернопіль.   </t>
  </si>
  <si>
    <t>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На момент видачі кредиту було оформлено іпотеку домоволодіння та земельної ділянки, що розташовані за адресою: Дніпропетровська область, Криворізький район, с. Красіне, вул. Сонячна (іпотечний договір № 34/12-І01/0 НВсклн посвідчений  приватним нотаріусом Криворізького районного НО). Даний договір розірвано 23.09.2009р. Розрахунок вартості даного кредиту проводився, виходячи з наявності даного забезпечення, що не відповідає дійсності, оскільки  в іпотеку оформлено інше забезпечення, а саме:  квартира,  що розташована за адресою: Дніпропетровська обл., м. Кривий Ріг, вул. Нахімова, буд. 32 (іпотечний договір № 42/1-І01/09 НВсклн від 23.09.2009р., посвідчений приватним нотаріусом Криворізького МНО)</t>
  </si>
  <si>
    <t xml:space="preserve"> Кредит придбано в ПАТ "Кредитпромбанк" на підставі Договору купівлі-продажу прав вимоги
Згідно Договору купівлі-продажу право вимоги за кредитом придбано з іпотекою
Згідно Інформаційної довідки з Державного реєстру речових прав на нерухоме майно відомо, що: 
- 02.03.2016 р. зареєстровано припинення обтяження  у вигляді заборони відчуження, підстава припинення рішення суду, виданий 27.10.2015, видавник: Бердичівський міськрайонний суд, суддя.; ухвала суду, виданий 20.01.2016, видавник: Апеляційний суд Житомирської області.
- 08.07.2016р. зареєстровано припинення обтяження  у вигляді іпотеки, рішення суду, виданий 27.10.2015, видавник: Бердичівський міськрайонний  суд Житомирської області; рішення суду, виданий 20.01.2016, видавник: Апеляційний  суд  Житомирської  області
- 14.07.2016р. зареєстровано нового власника домоволодіння на підставі договір купівлі-продажу, квартири, виданий 14.07.2016, видавник: приватний нотаріус Бердичівського міського нотаріального округу.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</si>
  <si>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№11352162000 від 28.05.2008р. та КД №11352171000 від 28.05.2008р. Право вимоги за КД №11352171000 АТ "Дельта Банк" не купував.
Діючі кредити поручителя 1: карткові Retail; договір №005-06026-270607; з 27.06.2007 по 24.06.2016; загальна заборгованість на 01.01.2016: 3 298,58 грн.(в заставі третіх осіб), ринкова вартість 30,55 грн.
По Позичальнику в ДРОРМ відсутні обтяження на користь третіх осіб. По фінансовим поручителям витяги з ДРОРМ не замовляли.</t>
  </si>
  <si>
    <t xml:space="preserve"> Кредит придбано в ПАТ "УКРСИББАНК" на підставі  Договору купівлі-продажу прав вимоги за кредитами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умов кредитного договору в забезпечення було оформлено: Нежитлова будівля загальною площею 207,1 кв. м., яка знаходиться за адресою: Дніпропетровська обл., м. Кривий Ріг, Дніпропетровське шосе.
Предмет іпотеки було реалізовано в межах справи про банкрутсво ФОП, на підставі протоколу проведення аукціону з продажу майна  від 24.03.2016р., ціна продажу 100329,00 грн.
26.06.2017р, на користь АТ "Дельта Банк" надійшли кошти в сумі 96 315,84 грн. з таким призначенням платежу: для зарахування на рахунок оплати кредиторської заборгованості ФОП . по справі, згідно ухвали Господарського суду Дніпропетровської обл.
Відповідно до Інформаційної довідки з Державного реєстру речових прав на нерухоме майно 17.10.2019р. відомо що:
21.12.2018р. зареєстровано нового власника на підставі договір купівлі-продажу,  виданий 21.12.2018, видавник: приватний нотаріус Дніпровського міського нотаріального округу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</si>
  <si>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№11236216000 від 19.10.2007р. та КД №11237688000 від 19.10.2007р. Право вимоги  за  КД №11237688000 АТ "Дельта Банк" не купував.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умов кредитного договору в забезпечення було оформлено:  Майнові права відповідно договору іпотеки на приміщення кафе загальною площею 118,7 кв.м., з літнім майданчиком загальною площею 166,0 кв. м., яке знаходиться за адресою: Дніпропетровська обл., м. Кривий Ріг, вул. Коротченка.
Предмет іпотеки було реалізовано в межах банкрутства ФОП ,  на підставі протоколу проведення аукціону з продажу майна  від 16.09.2015р., ціна продажу 150294,24 грн
31.12.2015р, на користь АТ "Дельта Банк" надійшли кошти в сумі 141629,53 грн. з таким призначенням платежу: згідно ухвали Господарського суду Дніпропетровської області від 03.12.2015р. по справ, без ПДВ. Реалізація майна.
Згідно Інформаційної довідки з Державного реєстру речових прав на нерухоме майно відомо, що: 
- 12.04.2016 р. зареєстровано припинення обтяження у вигляді Іпотеки, підстава припинення рішення суду, виданий 25.01.2016, видавник: Господарський Суд Дніпропетровської області; запис внесено Криворізьке міське управління юстиції ;
- 24.03.2014 р. зареєстровано припинення обтяження  у вигляді заборони відчудження, ухвала суду, виданий 19.11.2013, видавник: Господарський суд Дніпропетровської області, запис внесено: Криворізьке міське управління юстиції;
- 09.09.2016 р. зареєстровано нового власника на підставі договір купівлі-продажу, виданий 09.09.2016, видавник: приватний нотаріус Криворізького міського нотаріального округу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</si>
  <si>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Відповідно до Інформаційної довідки з Державного реєстру речових прав на нерухоме майно 17.10.2019р. на предмет іпотеки зареєстровано іпотеку на користь юридичної особи.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</si>
  <si>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11387299000 від 27.08.2008 р., № 11387299001 від 27.08.2008 р. та № 11387459000 від 27.08.2008 р. Право вимоги за КД № 11387459000 АТ "Дельта Банк" не купував.
По Поручителю в ДРОРМ: 07.04.2014 зареєстроване обтяження на все рухоме майно Жовтневий ВДВС Дніпропетровського МУЮ, 26.11.2014 зареєстроване обтяження все рухоме майно ВДВС Синельниківського МУЮ, 04.03.2015 зареєстроване обтяження  на все рухоме майно Жовтневий ВДВС Дніпропетровського МУЮ, 25.08.2016 зареєстроване обтяження  на все рухоме майно Жовтневий ВДВС м.Дніпропетровськ Головного ТУЮ у Дніпропетровській обл., 21.12.2016 зареєстроване обтяження все рухоме майно Жовтневий ВДВС мі.Дніпропетровськ Головного ТУЮ у Дніпропетровській обл.                                                              По Позичальнику в ДРОРМ відсутні обтяження на користь третіх осіб.</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</si>
  <si>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11387299000 від 27.08.2008 р., № 11387299001 від 27.08.2008 р. та № 11387459000 від 27.08.2008 р. Право вимоги за КД № 11387459000 АТ "Дельта Банк" не купував.
По Поручителю в ДРОРМ: 07.04.2014 зареєстроване обтяження на все рухоме майно Жовтневий ВДВС Дніпропетровського МУЮ, 26.11.2014 зареєстроване обтяження все рухоме майно ВДВС Синельниківського МУЮ, 04.03.2015 зареєстроване обтяження  на все рухоме майно Жовтневий ВДВС Дніпропетровського МУЮ, 25.08.2016 зареєстроване обтяження на все рухоме майно Жовтневий ВДВС м.Дніпропетровськ Головного ТУЮ у Дніпропетровській обл., 21.12.2016 зареєстроване обтяження  все рухоме майно Жовтневий ВДВС мі.Дніпропетровськ Головного ТУЮ у Дніпропетровській обл.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</si>
  <si>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Згідно умов кредитного договору в забезпечення було оформлено квартиру загальною площею 30,7 кв.м., що знаходиться за адресою: Львівська обл., м. Львів, вул. Вернигори, буд. 32 (Іпотечний договір №13/13/І01/08-НВ від 03.04.2008 р.). Забезпечення обліковується в АБС "Б2" та у Банку наявна нотаріально завірена фотокопія Іпотечного договору. Згідно Договору купівлі-продажу право вимоги за кредитом придбано без іпотеки. Оціночна вартість майнового права за вказаним кредитом станом на 01.01.2016 р., була здійснена з забезпеченням.
Також, в забезпечення було оформлено фінансову поруку фізичної особи, дана порука обліковується на балансовому рахунку в АБС Б2 та у Банку наявна нотаріально завірена фотокопія Договору поруки. Згідно Договору купівлі-продажу прав вимоги фінансова порука не купувалась.
По Позичальнику в ДРОРМ відсутні обтяження на користь третіх осіб.
По Поручителю в ДРОРМ: 15.09.2016 зареєстровано обтяження на все рухоме майно на підставі постанови про арешт майна боржника ВП від 15.09.2016, видавник: Жовківського РВДВС ГТУЮ у Львівській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</si>
  <si>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фінансовим поручителям витяги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</si>
  <si>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</si>
  <si>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№11226477000 від 02.10.2007р. та КД №11226522000 від 02.10.2007р. Право вимоги за КД №11226522000 АТ "Дельта Банк" не придбавав.
Позичальник виступає фінансовим поручителем по кредиту:фізичної особи1, КД №11256075000 від 23.11.2007р., заборгованість станом на 01.01.2016 становить - 3 577 927,03 грн., оціночна вартість майнового права - 918 712 грн., предмет забезпечення: квартира, загальною площею 53,1 кв.м., житловою площею 32,9 кв.м., що знаходиться за адресою: Дніпропетровська обл., м.Дніпро (раніше м.Дніпропетровськ), ж/м Парус, буд.1И,  та фінансова порука Позичальника.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Паспорт виставлено на продаж згідно Протоколу МКУА №2724 від 24.10.2018 р. (пропозиція №1472/797.808.809.811.819.917.919.933.934.974.975.976.1020.1021.1049.1050.1186.1333.1403Дніпро).
Поручитель виступає фінансовим поручителем по КД №11232961000 від 11.10.2007р., укладеним з фізичною особою2, заборговансть станом на 01.01.2016р. - 4 786 177,01 грн., оціночна вартість майнового права - 1 425 684,00 грн., забезпечення: квартира, загальною площею 60,60 кв.м., житловою площею 42,20 кв.м., що знаходиться за адресою: Дніпропетровська обл., м.Дніпро (раніше м.Дніпропетровськ), вул.Савченка Юрія, буд.6, та фінасовою порукою Поручителя.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Паспорт виставлено на продаж згідно Протоколу МКУА №2724 від 24.10.2018 р. (пропозиція №1472/797.808.809.811.819.917.919.933.934.974.975.976.1020.1021.1049.1050.1186.1333.1403Дніпро).
По Позичальнику в ДРОРМ: 21.11.2014 р. зареєстровано публічне обтяження всього рухомого майна, підстава - постанова про арешт майна боржника та оголошення заборони на його відчудження, виданий: 21.11.2014, видавник: Ленінський ВДВС Дніпропетровського МУЮ.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</si>
  <si>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№11346532000 від 15.05.2008р. та КД №11346580000 від 15.05.2008р. Право вимоги за КД №11346580000 АТ "Дельта Банк" не купував.
Згідно умов кредитного договору в заставу було надано іпотеку двокімнатної квартири, загальною площею 55,40 кв.м., житловою площею 29,8 кв.м., що знаходиться за адресою: Дніпропетровська обл., м.Дніпро (раніше м.Дніпропетровськ), б. Європейський, буд.1. Оригінал договору іпотеки знаходиться в сховищі банку. 
Згідно Інформаційної довідки з ДРРП: 
- 22.09.2011 р. зареєстровано вилучення записів щодо обтяження Предмета іпотеки у вигляді іпотеки та заборони відчуження, на підставі Листа АТ УкрСиббанку від 22.09.2011р.;
- 30.05.2017р. на підставі свідоцтва про придбання нерухомого майна з прилюдних торгів, виданого 22.09.2011 ПН Дніпропетровського МНО та Витягу про державну реєстрацію прав,виданого 08.11.2011 р. КП "ДМБТІ" ДОР,  зареєстровано нового власника.
Згідно інформції, наданої підрозділом ДВС, Предмет іпотеки було реалізовано з прилюдних торгів згідно Протоколу торгів від 29.08.2011 р., але пакет документів щодо реалізації відсутній.
Кошти від реалізації до АТ "Дельта Банк" не надходили.
Позичальник виступає фінансовим поручителем по кредиту:фізичної особи, КД №11256075000 від 23.11.2007р., заборгованість станом на 01.01.2016 становить - 3 577 927,03 грн., оціночна вартість майнового права - 918 712 грн., предмет забезпечення: квартира, загальною площею 53,1 кв.м., житловою площею 32,9 кв.м., що знаходиться за адресою: Дніпропетровська обл., м.Дніпро (раніше м.Дніпропетровськ), ж/м Парус, буд.1И, та фінансова порука Позичальника.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Паспорт виставлено на продаж згідно Протоколу МКУА №2724 від 24.10.2018 р. (пропозиція №1472/797.808.809.811.819.917.919.933.934.974.975.976.1020.1021.1049.1050.1186.1333.1403Дніпро).
По Позичальнику в ДРОРМ: 21.11.2014 р. зареєстровано публічне обтяження  всього рухомого майна, підстава - постанова про арешт майна боржника та оголошення заборони на його відчудження,  виданий: 21.11.2014, видавник: Ленінський ВДВС Дніпропетровського МУЮ.
Витяг з ДРОРМ по Фінансовому поручителю не замовляли.  </t>
  </si>
  <si>
    <t xml:space="preserve">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№11371630000 від 15.07.2008р. та КД №11371663000 від 15.07.2008р. Право вимоги за КД №11371663000 АТ "Дельта Банк" не купував.                                                                                                                                                                 Відповідно до Інформаційної довідки з Державного реєстру речових прав на нерухоме майно 08.05.2012р. зареєстровано арешт на частину предмету іпотеки, згідно постанови Відділом ДВС Ковельського МРУЮ.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</si>
  <si>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персоніфікований.
Згідно Інформаційної довідки: 
- 31.07.2013р. зареєстровано арешт нерхомого майна Боржника на користь фізичної особи, ВДВС Бердичівського МРУЮ;
- 21.11.2008р., 22.01.2009р., 21.05.2010р. зареєстровано арешт нерухомого майна ВДВС Бердичівського МРУЮ.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</si>
  <si>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</si>
  <si>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</si>
  <si>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В "Звіті про оцінку майнових прав за кредитними договорами АТ "Дельта Банк" заборгованість за даним кредитом станом на 01.01.2016р. вказана в сумі 1 768 056,65грн., хоча по факту заборгованість станом на 01.01.2016р. становила 2 645 243,83 грн. Пояснення щодо невірного відображення заборгованості за кредитним договором вказані в Службовій записці від 01.10.2019р.(копія додається).
В матеріалах кредитної справи відсутні угоди щодо зміни № КД.
Кредит списано за рахунок резервів банку.
Згідно ІД, предмет іпотеки забезпечує КД №11336440000 від 18.04.2008р., КД №11335251000 від 18.04.2008р. та КД №11336501000  від 18.04.2008р. Право вимоги за КД №11335251000 АТ "Дельта Банк" не купував.
Згідно Інформаційної довідки з Державного реєстру речових прав на нерухоме майно від 25.06.2018р.: 
13.12.2012р. записи щодо обтяжень Предмета іпотеки у вигляді  іпотеки та заборони відчуження припинено на підставі Рішення суду, від 20.11.2012р., видавник: Крюківський районний суд м.Кременчука;
31.07.2013р. право власності зареєстровано за фізичною особою, згідно договору купівлі-продажу,  від 31.07.2013р., видавник: ПН Кременчуцького міського нотаріального округу.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</si>
  <si>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 Запис в ДРОРМ не персоніфіковано.
Згідно Договору купівлі-продажу право вимоги за кредитом придбано з іпотекою, оригінал договору передано в сховище Банку.
Оціночна вартість майнового права за вказаним кредитом станом на 01.01.2016р., була здійснена без забезпечення.
Згідно Іпотечного договору в забезпечення було оформлено: двокімнатну квартиру, загальною площею 40,6 кв.м., житловою площею 28,6 кв.м., за адресою: Полтавська обл., м. Кременчук, вул. Петрусенко Оксани, буд. 9
Згідно ІД предмет іпотеки забезпечував КД №11336343000 від 18.04.2008р. та КД №11335217000  від 18.04.2008р. Право вимоги за КД №11335217000 АТ "Дельта Банк" не купував.
Предмет іпотеки було реалізовано, згідно Протоколу проведення прилюдних торгів від 25.04.2013р., за ціною 81 250,00грн., кошти надійшли на рахунок АТ "Дельта Банк" 01.07.2013р. в сумі 62 202,50 грн., призначення: Перерах. зг. в/л від 30.05.2012р.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</si>
  <si>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В "Звіті про оцінку майнових прав за кредитними договорами АТ "Дельта Банк" заборгованість за даним кредитом станом на 01.01.2016р. вказана в сумі 2 111 831,89 грн., хоча по факту заборгованість станом на 01.01.2016р. становила 1 234 644,71 грн. Пояснення щодо невірного відображення заборгованості за кредитним договором вказані в Службовій записці від 25.10.2019р.(копія додається).
Кредит списано за рахунок резервів банку.
Згідно ІД, предмет іпотеки забезпечує КД №11336440000 від 18.04.2008р., КД №11335251000 від 18.04.2008р. та КД №11336501000  від 18.04.2008р. Право вимоги за КД №11335251000 АТ "Дельта Банк" не купував.
Згідно Інформаційної довідки з Державного реєстру речових прав на нерухоме майно від 25.06.2018р.: 
13.12.2012р. записи щодо обтяжень Предмета іпотеки у вигляді  іпотеки та заборони відчуження припинено на підставі Рішення суду, від 20.11.2012р., видавник: Крюківський районний суд м.Кременчука;
31.07.2013р. право власності зареєстровано за  фізичною особою згідно договору купівлі-продажу, від 31.07.2013р., видавник: ПН Кременчуцького міського нотаріального округу.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</si>
  <si>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проценти не нараховуються.
Майнові права за даним кредитним договором обтяжені заставою на користь третіх осіб. Запис в ДРОРМ не персоніфіковано.
По Поручителю в ДРОРМ: 29.04.2016р. зареєстровано обтяження на все рухоме майно, Другим міським ВДВС Хмельницького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</si>
  <si>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29.05.2014р, 17.11.2014р. та 07.12.2015р. зареєстровано арешти на все майно згідно постанов Другим відділом ДВС Тернопільського МУЮ; 20.07.2016р.  та 27.04.2018р.  зареєстровано арешти на все майно згідно постанов Тернопільським МВДВС ГТУЮ в Тернопільській обл.                                                             По Поручителю 1 в ДРОРМ: 20.07.2016р. зареєстровано арешт на все майно згідно постанови Тернопільським МВДВС ГТУЮ в Тернопільській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</si>
  <si>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11367479000 від 03.07.2008 р. та № 11367516000 від 03.07.2008 р. Право вимоги за КД № 11367516000  АТ "Дельта Банк" не купував.
По позичальнику в ДРОРМ: 18.04.2016р. зареєстровано арешт рухомого майна (все рухоме майно) ВДВС Коростенського МУЮ Житомирської обл.
У Поручителя є діючий кредит №11347962000 від 19.05.2008р. Паспорт включено в дану пропозицію.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</si>
  <si>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11347962000 від 19.05.2008 р. та № 11347974000 від 19.05.2008 р.  Право вимоги за КД № 11347974000 АТ "Дельта Банк" не купував. 
Згідно акту перевірки заставного майна, двокімнатну житлову квартиру переобладнано під нежитлове приміщення (перукарня), кімнати з'єднані в одну, зроблено окремий вихід на вулицю. Документи щодо перепланування та перереєстрації майна відсутні.
По Поручителю в ДРОРМ: 18.04.2016р. зареєстровано арешт рухомого майна (все рухоме майно) ВДВС Коростенського МУЮ Житомирської обл.
У Поручителя є діючий кредит №11367479000 від 03.07.2008р. Паспорт включено в дану пропозицію.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</si>
  <si>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Діючі кредити Позичальника КД№11325231000 від 31.03.2008 року заборгованість станом на 01.01.2016 - 3 742 592,48 грн., забезпечення: прибудова до житлового будинку, Відділення - 6, за адресою: м. Орджонікідзе, вул. г. "Прада".  Оціночна вартість майнового права 1 289 420 грн. Майнові права за кредитним договором передані в заставу третіх осіб.
По позичальнику в ДРОРМ:
- 26.05.2015р. зареєстроване обтяження на все рухоме майно Саксаганським відділом державної виконавчої служби Криворізького міського управління юстиції.
- 18.05.2017р. зареєстроване обтяження на все рухоме майно Саксаганським відділом державної виконавчої служби міста Кривий Ріг ГТУЮ у Дніпропетровській обл.
По поручителю 1 в ДРОРМ:
- 16.08.2016р. зареєстроване обтяженняна все рухоме майно Саксаганським відділом державної виконавчої служби міста Кривий Ріг Головного територіального управління юстиціїї у Дніпропетровській області.  </t>
  </si>
  <si>
    <t xml:space="preserve"> Кредит придбано в ПАТ "УКРСИББАНК" на підставі  Договору купівлі-продажу прав вимоги за кредитами.
Діючі кредити Позичальника КД№11325231000 від 31.03.2008 року, заборгованість станом на 01.01.2016 - 3 742 592,48 грн., забезпечення: прибудова до житлового будинку, Відділення - 6, за адресою: м. Орджонікідзе, вул. г. "Прада".  Оціночна вартість майнового права 1 289 420 грн. Майнові права за кредитним договором передані в заставу ПАТ "Державний Ощадний Банк України".
По позичальнику в ДРОРМ:
- 26.05.2015р. зареєстроване обтяження на все рухоме майно Саксаганським відділом державної виконавчої служби Криворізького міського управління юстиції.
- 18.05.2017р. зареєстроване обтяження  на все рухоме майно Саксаганським відділом державної виконавчої служби міста Кривий Ріг ГТУЮ у Дніпропетровській обл.
По поручителю 1 в ДРОРМ:
- 16.08.2016р. зареєстроване обтяження  на все рухоме майно Саксаганським відділом державної виконавчої служби міста Кривий Ріг Головного територіального управління юстиціїї у Дніпропетровській області.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</si>
  <si>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11276747000 від 25.12.2007 р. та № 11276771000 від 25.12.2007 р. Право вимоги за КД № 11276771000 АТ "Дельта Банк" не купував.  
По Позичальнику в ДРОРМ: 02.08.2013 зареєстроване обтяження на все рухоме майно Другий ВДВС Луцького міського управління юстиції 18.03.2014 зареєстроване обтяження на все рухоме майно Другий ВДВС Луцького МУЮ, 19.03.2014 зареєстроване обтяження на все рухоме майно Другий ВДВС Луцького МУЮ, 12.05.2015 зареєстроване обтяження на все рухоме майно Другий ВДВС Луцького МУЮ, 09.03.2016 зареєстроване обтяження  на все рухоме майно Другий ВДВС Луцького МУЮ.  </t>
  </si>
  <si>
    <t xml:space="preserve"> Кредит придбано в ПАТ "ОМЕГА 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Діючий кредит Поручителя1: КД №1907/0408/88-010 від 14.04.2008 р., забезпечення: двокімнатна квартира, заг.пл. - 53,3 кв.м., житлова - 28,3кв.м., за адресою : Тернопільська обл., Борщівський р-н, м. Борщів, вул. Курбаса, 2"б", та фінансова порука фізичної особи, заг. заборгованість на 01.01.2016 р. - 741 198,44 грн., ринкова вартість - 331 893,00 грн. (не в заставі третіх осіб), майнові права за даним кредитним договором обтяжені заставою на користь третіх осіб. Запис в ДРОРМ не персоніфіковано. Іпотека прийнята на баланс Банку згідно Протоколу КК від 04.04.18 р., паспорт кредиту буде підготовлено та виставлено після реалізації іпотечного майна з балансу Банка.
По Поручителю2 в ДРОРМ: 15.05.2018 р. зареєстровано публічне обтяження на все рухоме майно крім автомобіля MAN 19/414 FLT, 2000 р.в., та крім НАПІВПРИЧІП ПЛАТФОРМА TITAN SREAM 1997 р.в., обтяжувач - Борщівський районний відділ ДВС ГТУЮ в Тернопільській області.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</si>
  <si>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11181977000 від 11.07.2007р. та № 11182052000 від 11.07.2007р. Право вимоги за КД № 11182052000 АТ "Дельта Банк" не купував.
Згідно кредитного договору та договору поруки зазначена дата укладання 12.07.2007р., хоча в п.1.2.1 надання кредиту здійснюється 11.07.2007р.,іпотечний договір укладено 11.07.2007р. з посиланням на кредитний договір від 11.07.2007р. Дані в державний реєстр речовий прав на нерухоме майно 11.07.2007р.  </t>
  </si>
  <si>
    <t xml:space="preserve">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арешт на все рухоме майно зареєстровано 08.05.2014 року та від 03.10.2016 року Обтяжувач Рівненський міський відділ Головного терріторіального управління юстиції у Рівненській області 
По Поручителю в ДРОРМ: Арешт на все  рухоме майно зареєстровано 27.05.2015, Обтяжувач відділ ДВС Березнівського районного управління юстиції ;03.10.2016 року,  Обтяжувач Рівненський міський відділ Головного терріторіального управління юстиції  у Рівненський області.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</si>
  <si>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№11371431000 від 14.07.2008р. та КД №11371439000 від 14.07.2008р. Право вимоги  за  КД №11371439000 АТ "Дельта Банк" не придбавав. 
По Позичальнику в ДРОРМ: 09.07.2018 р. зареєстровано публічне обтяження на все рухоме майно, підстава - постанова про арешт майна боржника, виданий: 09.07.2018, видавник: Приватний виконавець.
Витяги з ДРОРМ по Фінансовим поручителям не оовлювались.  </t>
  </si>
  <si>
    <t xml:space="preserve"> Кредит придбано в ПАТ "Кредитпромбанк" на підставі Договору купівлі-продажу прав вимоги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</si>
  <si>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Кредит №11339037002 та №11339037000 списано за рахунок резервів Банку. 
Майнові права за даним кредитним договором обтяжені заставою на користьтретіх осіб. Запис в ДРОРМ не персоніфіковано.
По Позичальнику в ДРОРМ відсутні обтяження на користь третіх осіб.
По фінансовим Поручителям витяги з ДРОРМ не замовляли.</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</si>
  <si>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майно,15.03.2013р. зареєстровано нового власника майна на підставі свідоцтва про придбання нерухомого майна з прилюдних торгів, виданий 15.03.2013, видавник приватний нотаріус Криворізького міського нотаріального округу. Право власності зареєстровано за новим власником.
зміна власника відбулась до укладання Договору купівлі-продажу прав вимоги за кредитами між ПАТ "Кредитпромбанк" та АТ "Дельта Банк", відповідно до цього Договору, кредит було придбано з забезпеченням. Дана іпотека обліковується на балансовому рахунку в АБС Б2.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зареєстовано обтяження заборони та іпотеки на користь АТ «Дельта Банк»
  По Позичальнику та Поручителю в ДРОРМ відсутні обтяження на користь третіх осіб.  </t>
  </si>
  <si>
    <t xml:space="preserve"> Кредит придбано в ПАТ "ОМЕГА 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Акту прийому-предачі документів до Договору купівлі-продажу прав вимоги, оригінали документів по кредиту Позичальника не передавались.
Згідно Договору купівлі-продажу право вимоги за кредитом придбано з іпотекою, забезпечення обліковується в АБС "Б2".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- 24.12.2014 р. припинені обтяження у вигляді заборони на нерухоме майно на підставі повідомлення від 23.12.2014, видавник: ТОВ 1, відомості внесено до реєстру: ПН, Кропивницький МНО;
- запис про іпотеку погашено 20.12.2014 р. на підставі перенесення до ДРРП.
Крім того, 28.11.2012 р. ПН  було зареєстровано обтяження на нерухоме майно - квартиру за адресою Кіровоградська обл., м. Кіровоград (м. Кропивницький), вул.Кропивницького, буд. 7, корп. 1.
АТ "Дельта Банк" було направлено запит до нотаріуса щодо надання інформації та документів, на підставі яких були вилучені обтяження предмету іпотеки. Згідно відповіді нотаріуса від 17.12.2018р. АТ "Дельта Банк" було відмовлено у наданні інформації, оскільки АТ "Дельта Банк" не має ніякого відношення до іпотечного договору.
16.08.2019 направлено запит до ТОВ1. Згідно отриманої відповіді ТОВ 1 від 20.09.2019, на підставі укладення Договору факторингу від 28.1.2012 р. ТОВ1 набуло статусу нового кредитора/стягувача за договором №0308/0308/71-047, позичальником за яким є боржник (з наданням підтверджуючих документів).
Згідно Службової записки Генерального департаменту правового забезпечення діяльності банку від 04.11.2019 (копія додається) первісним кредитором ПАТ "ОМЕГА БАНК" (правонаступник ВАТ "Сведбанк")  відступлено право вимоги за кредитним договором іншому кредитору ще до укладення  з АТ "Дельта Банк" договору купівлі-продажу права вимоги за цим кредитом. Проведення заходів претензійно-позовної роботи не призведе до набуття АТ "Дельта Банк" статусу забезпеченого кредитора, а відповідно поновдення обтяжень нерухомого майна у вигляді іпотеки та заборони відчуження не вбачається можливим.
По Позичальнику в ДРОРМ відсутні обтяження на користь третіх осіб. По фінансовим поричителям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</si>
  <si>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по кредиту списано за рахунок резервів банку.
Згідно Іпотечного договора, предмет іпотеки забезпечує КД №11339818000 від 24.04.2008р. та №11339831000 від 24.04.2008р. Право вимоги за КД №11339831000 АТ "Дельта Банк" не купував.
Згідно Інформаційної довідки: 18.04.2011р. зареєстровано арешт нерухомого майна ВДВС Новоселицького РУЮ Чернівецької обл.</t>
  </si>
  <si>
    <t xml:space="preserve"> Кредит придбано в ПАТ "УКРСИББАНК" на підставі  Договору купівлі-продажу прав вимоги за кредитами.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зареєстровано обтяження 06.08.2015р. на іпотеки,  на підставі ухвали суду Дунаєвецького районного суду Хмельницької області.                                                                                                                                      По Позичальнику ДРОРМ: зареєстровано обтяження  24.04.2014 р. на все рухоме майна згідно постанови відділом ДВС Дунаєвецького районного управління юстиції;  30.07.2015 р. арешт рухомого майна, а саме транспортних засобів  згідно постанови про відкриття виконавчого провадження  ВДВС Дунаєвецького РУЮ;   27.09.2016 р. - арешт рухомого майна, а саме комплект меблів (вітрин для аптеки) в кількості 9 шт згідно постанови про арешт майна боржника Дунаєвецьким районним ВДВС ГТУЮ у Хмельницькій обл.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</si>
  <si>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 №11405986000 від 27.10.2008р. та №11405988000 від 27.10.2008р.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зареєстровано обтяження 06.08.2015р.,  на іпотеки,  на підставі ухвали суду Дунаєвецького районного суду Хмельницької області.                                                                                По Позичальнику ДРОРМ: зареєстровано обтяження  24.04.2014 р. на все рухоме майна згідно постанови ВДВС Дунаєвецького РУЮ;  30.07.2015 р. арешт рухомого майна, а саме транспортних засобів  згідно постанови про відкриття виконавчого провадження  ВДВС Дунаєвецького РУЮ;   27.09.2016 р - арешт рухомого майна, а саме комплект меблів (вітрин для аптеки) в кількості 9 шт згідно постанови про арешт майна боржника Дунаєвецьким районним ВДВС ГТУЮ у Хмельницькій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</si>
  <si>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№11092001000 від 11.12.2006р. та №11092013000 від 11.12.2006р. Право вимоги за КД №11092013000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</si>
  <si>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Поручителю в ДРОРМ: 29.07.2015р. зареєстровано арешт на все майно згідно постанови Відділом ДВС Голосіївського РУЮ у м. Києві; 01.12.2017р. зареєстровано арешт на все майно згідно постанови Голосіївським РВДВС м. Киї ГТУЮ у м. Києві.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</si>
  <si>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Запис в ДРОРМ не персоніфіковано.
Діючий кредит поручителя: карткові POS, договір №005-02000-241109 від 24.11.2009р. до 22.11.2015р., заборгованість за пенями/штрафами складає (згідно СІА) - 98,05 грн.
По Позичальнику в ДРОРМ: 
- 08.11.2013р.; 25.07.2014р. зареєстровано арешт всього рухомого майна Першим ВДВС Луцького МУЮ;
- 12.05.2014р.; 06.03.2015р. зареєстровано арешт всього рухомого майна Другим ВДВС Луцького МУЮ.
По Поручителю в ДРОРМ: 
- 12.09.2013р.; 30.10.2013р.; 31.10.2013р.  зареєстровано арешт всього рухомого майна ВДВС Луцького РУЮ;
- 07.11.2013р. зареєстровано арешт всього рухомого майна Першим ВДВС Луцького МУЮ.</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</si>
  <si>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Діючий кредит позичальника: карткові POS, договір №005-02000-241109 від 24.11.2009р. до 22.11.2015р., заборгованість за пенями/штрафами складає (згідно СІА) - 98,05 грн.
По Позичальнику в ДРОРМ: 
- 12.09.2013р.; 30.10.2013р.; 31.10.2013р зареєстровано арешт всього рухомого майна ВДВС Луцького РУЮ;
- 07.11.2013р. зареєстровано арешт всього рухомого майна Першим ВДВС Луцького МУЮ.
По Поручителю 1 в ДРОРМ: 
- 08.11.2013р.; 25.07.2014р. зареєстровано арешт всього рухомого майна Першим ВДВС Луцького МУЮ;
- 12.05.2014р.; 06.03.2015р.  зареєстровано арешт всього рухомого майна Другим ВДВС Луцького МУЮ.
ПО Поручителю 2 в ДРОРМ: 08.11.2013р.  зареєстровано арешт всього рухомого майна Першим ВДВС Луцького МУЮ.</t>
  </si>
  <si>
    <t>Кредит придбано в ПАТ "УКРСИББАНК" на підставі  Договору купівлі-продажу прав вимоги за кредитами.
Діючий кредит позичальника: карткові POS, договір №005-02000-241109 від 24.11.2009р. до 22.11.2015р., заборгованість за пенями/штрафами складає (згідно СІА) - 98,05 грн.
По Позичальнику в ДРОРМ: 
- 12.09.2013р.; 30.10.2013р.; 31.10.2013р. зареєстровано арешт всього рухомого майна ВДВС Луцького РУЮ;
- 07.11.2013р. зареєстровано арешт всього рухомого майна Першим ВДВС Луцького МУЮ.
По Поручителю в ДРОРМ: 
- 08.11.2013р.; 25.07.2014р. зареєстровано арешт всього рухомого майна Першим ВДВС Луцького МУЮ;
- 12.05.2014р.; 06.03.2015р. зареєстровано арешт всього рухомого майна Другим ВДВС Луцького МУЮ.</t>
  </si>
  <si>
    <t xml:space="preserve"> Кредит придбано в ПАТ "УКРСИББАНК" на підставі  Договору купівлі-продажу прав вимоги за кредитами
Діючі кредити поручителя 1: карткові Retail; договір №001-01023-261207; з 26.12.2007 по 23.12.2015; загальна заборгованість на 01.01.2016: 99 475,63 грн.(не в заставі третіх осіб), ринкова вартість 882,85 грн.
В Державному реєстрі речових прав відсутній запис щодо реєстрації  заборони попереднім іпотекодержателем ПАТ "УКРСИББАНК". АТ "Дельта БАНК" не має підстав для внесення запису без вчинення нотаріальних дій.
По фінансовим поручителям Витяги з ДРОРМ не замовляли.
 По Позичальнику в ДРОРМ відсутні обтяження на користь третіх осіб.
ППР: Рішенням Тиврівського районного суду Вінницької області від "13" грудня 2018 р. у справі позов ОСОБА_2 до ПАТ "Дельта Банк" про припинення іпотеки, третя особа, яка не заявляє самостійних вимог на предмет спору на стороні позивача ОСОБА_3, задоволити повністю. Визнати іпотеку належної ОСОБА_2 квартири по вул. Леніна (Тиверська), 65, в смт. Тиврів Вінницької області за іпотечним договором від 04.03.2008 року, укладеним між нею та Акціонерним комерційним інноваційним банком ПАТ «УкрСиббанк» (який відступив свої права за вказаним договором на користь публічного акціонерного товариства ПАТ «Дельта Банк») припиненою. Стягнути з ПАТ "Дельта Банк" на користь ОСОБА_2 сплачений нею судовий збір в розмірі 704 (сімсот чотири) грн. 80 коп. Ухвалою Апеляційного суду Вінницької області від 05 лютого 2020 року відкрито апеляційне провадження у справі за апеляційною скаргою АТ «Дельта Банк».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</si>
  <si>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№11208841000 від 04.09.2007р. та КД №11208954000/2 від 04.09.2007р. Право вимоги за КД №11208954000/2 АТ "Дельта Банк" не купував.  </t>
  </si>
  <si>
    <t xml:space="preserve"> Кредит придбано в ПАТ "УКРСИББАНК" на підставі  Договору купівлі-продажу прав вимоги за кредитами.
Заборгованість за кредитом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№11120753000 від 21.02.2007р. та КД №11120757000/2 від 21.02.2007р. Право вимоги за КД №11120757000/2 АТ "Дельта Банк" не купував. Відповідно до Інформаційної довідки з Державного реєстру речових прав на нерухоме майно в записі про іпотеку від 12.12.2012р. вказано строк виконання зобов’язання - 20.02.2028р.
Діючий кредит Позичальника: карткові POS, договір №001-25005-150508 від 15.05.2008р., заборгованість станом на 01.01.2016р. - 84 602,53 грн., (не в заставі третіх осіб), оціночна вартість - 750,85грн.  </t>
  </si>
  <si>
    <t>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відомо, що:
- 26.10.2010р. зареєстровано арешт нерухомого майна, а саме квартири, що знаходиться за адресою: Черкаська обл., м. Золотоноша, вул. Шевченка, буд. 174, на підставі Постанови про відкриття виконавчого провадження, 22.10.2010, ВДВС Золотоніського МРУЮ.
По Позичальнику в ДРОРМ:
- 19.01.2015р.  та 15.01.2015р. зареєстровано арешт рухомого майна ВДВС Золотоніського МРУЮ на підстави Постанов про відкриття виконавчого провадження.
По Поручителю в ДРОРМ відсутні обтяження на користь третіх осіб.</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</si>
  <si>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№11348454000 від 21.05.2008р., №11348454001 від 21.05.2008р. та №11348697000 від 21.05.2008р. в сумі 2 803,00 грн. Право вимоги за КД №11348697000 АТ "Дельта Банк" не купував.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</si>
  <si>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№11348454000 від 21.05.2008р., №11348454001 від 21.05.2008р. та №11348697000 від 21.05.2008р. в сумі 2 803,00 грн. Право вимоги за КД №11348697000 АТ "Дельта Банк" не купував.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</si>
  <si>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Діючий кредит Поручителя: карткові POS; договір №004-26505-160611; з 16.06.2011 по 13.06.2016; загальна заборгованість на 01.01.2016: 11 434,66 грн. (в заставі третіх осіб), ринкова вартість 105,90 грн. Кредит продається тільки на портфельній основі.
По Позичальнику та Поручителю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</si>
  <si>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 11362083000  від  19.06.2008 р. та № 11362091000  від 19.06.2008р.,  Право вимоги  за  КД №11362091000  АТ "Дельта Банк" не купував
По позичальнику в ДРОРМ: 09.03.2017р. зареєстровано арешт всього рухомого майна Чернівецьким МВДВС ГТУЮ, м.Чернівці.
По поручителю в ДРОРМ: 06.03.2017р.  зареєстровано арешт всього рухомого майна Чернівецьким МВДВС ГТУЮ, м.Чернівці.
Згідно Інформаційної довідки: 04.03.2015р. зареєстровано право власності (1/2 частини) на фізичну особу, на підставі Рішення Шевченківського районного суду м.Чернівці від 19.02.2014р. На іншу частину право власноті залишилось за Позичальником.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</si>
  <si>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№11223444000 від 26.09.2007р. та №11223774000 від 26.08.2007р. Право вимоги за КД №11223774000 АТ "Дельта Банк" не купував.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</si>
  <si>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відомо, що: - 11.03.2008р.обтяження у вигляді іпотеки зареєстровано за попереднім іпотекодержателем ВАТ "Кредитпромбанк".  
19.07.2013р, зареєстровано нового власника на 10 будівель з 11 - , на підставі свідоцтв про придбання нерухомого майна на аукціоні з реалізації заставленого майна, реєстр № видані 19.07.2013, видавник: Приватний нотаріус Бердичівського районного нотаріального округу.
11.07.2013р. на користь АТ "Дельта Банк" надійши кошти від ПАТ "Кредитпромбанк" в сумі 235753,75грн, з таким призначенням платежу:погашення кредиту за кредитним договором №09.08/007/08-С від 11.03.2008р.
По Позичальнику в ДРОРМ:
13.09.2017р., зарєєстровано обтяження на все рухоме майно згідно Постанови Бердичівський міськрайонний ВДВС Головного тетиторіального управління юстиції у Житомирській області;
24.07.2015р., зарєєстровано обтяження на все рухоме майно згідно Постанови ВДВС Бердичівського міськрайонного управління юстиції;
05.12.2014р., зарєєстровано обтяження на все рухоме майно згідно Постанови ВДВС Бердичівського міськрайонного управління юстиції;
05.07.2014 р., зарєєстровано обтяження  на все рухоме майно згідно Постанови ВДВС Бердичівського міськрайонного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</si>
  <si>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11225412000 від  28.09.2007  р. та  №  11225438000/2 від 28.09.2007 р.  Право вимоги  за  КД №  11225438000/2 АТ "Дельта Банк" не купував.
Діючі кредит Позичальника: карткові POS, КД № 002-25600-130607 від 13.06.2007р., загальна заборгованість станом  на 01.01.2016р. складає - 37 749,63 грн. (не в заставі третіх осіб), ринкова вартість - 349,61 грн.   
Згідно Інформаційної довідки з Державного реєстру речових прав на нерухоме майно, 22.05.2008р. зареєстровано обтяження - арешт нерухомого майна Боржника: квартири розтішованої в м.Чернівці, бул. Героїв Крут (бул. Героїв Сталінграду), буд. 22,  ВДВС Сторожинецького РУЮ, на підставі Постанови про арешт майна боржника та оголошення заборони на його відчуження, від 22.05.2008р.  </t>
  </si>
  <si>
    <t xml:space="preserve"> Кредит придбано в ПАТ "УКРСИББАНК" на підставі  Договору купівлі-продажу прав вимоги за кредитами
Діючі кредит Позичальника: карткові POS, КД № 002-25600-130607 від 13.06.2007р., загальна заборгованість станом  на 01.01.2016р. складає - 37 749,63 грн. (не в заставі третіх осіб), ринкова вартість - 349,61 грн.  
Згідно умов Кредитного договору, в забезпечення по договору також було оформлено Іпотеку: квартиру загальною площею - 44,5 кв.м., житловою - 30,5 кв.м., розташовану в м. Чернівці, пр-т Незалежності, буд. 92-А. Згідно Договору купівлі -продажу прав вимоги, дану іпотеку АТ "Дельта банк" не купував. Оригнал договору передано та зберігається в сховищі Банку.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</si>
  <si>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</si>
  <si>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Діючі кредити позичальника: Retail; договір №89/17032; з 20.07.2006 по 22.06.2007; загальна заборгованість на 01.01.2016: 675,35 грн.(не в заставі третіх осіб), ринкова вартість 6,25 грн.
Діючі кредити поручителя: карткові POS; договір №001-17032-160807; з 16.08.2007 по 13.08.2015; загальна заборгованість на 01.01.2016: 98 658,18 грн.(не в заставі третіх осіб), ринкова вартість 875,59 грн. 
Згідно Іпотечного договора, предмет іпотеки забезпечує КД №11173803000від 22.06.2007р. та №11173820000 від 22.06.2007р. Право вимоги  за  КД №11173820000 АТ "Дельта Банк" не купував.
Згідно Інформаційної довідки з Державного реєстру речових прав на нерухоме майно від 02.08.2018р. відомо, що:  
- 28.08.2008 зареєстровано арешт нерухомого майна, реєстраційний номер обтяження:1, постанова про арешт майна боржника, 28.08.2008 ВДВС Здолбунівського РУЮ,
- в записі щодо реєстрації заборони підстава обтяження договір іпотеки р.н.1, а в договорі іпотеки р.н.2</t>
  </si>
  <si>
    <t xml:space="preserve"> Кредит придбано в ПАТ "СВЕДБАНК" на підставі Договору купівлі-продажу прав вимоги . 
Майнові права за даним кредитним договором обтяжені заставою на користь третіх осіб. Запис в ДРОРМ не персоніфіковано.
По поручителю 1 в ДРОРМ: 10.10.2013 р. зареєстровано публічне обтяження на все рухоме майно, обтяжувач -  Відділ ДВС Пустомитівського районного управління юстиції; 02.04.2015 р. зареєстровано публічне обтяження на все рухоме майно в межах суми боргу 13 502 369,20 грн., обтяжувач -  Відділ примусового виконання рішень Державної виконавчої служби України; 27.04.2016 р. зареєстровано публічне обтяження на все рухоме майно, обтяжувач -  Відділ державної виконавчої служби Пустомитівського районного управління юстиції; 14.07.2016 р. зареєстровано публічне обтяження на все рухоме майно, обтяжувач -  Відділ примусового виконання рішень управління ДВС ГТУЮ у Львівській області.  </t>
  </si>
  <si>
    <t xml:space="preserve"> Кредит придбано в ПАТ "Кредитпромбанк" на підставі Договору купівлі-продажу прав вимоги . 
Діючі кредити Позичальника: карткові POS, договір № 002-03046-310507 з 31.05.2007 по 28.05.2016, загальна заборгованість на 01.01.2016 - 10 153,51 грн.(в заставі третіх осіб), ринкова вартість - 94,04 грн.; паперові POS, договір № 003-03048-251207 з 25.12.2007 по 24.12.2008, загальна заборгованість на 01.01.2016 - 556,02 грн.(не в заставі третіх осіб), ринкова вартість - 44,00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</si>
  <si>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Діючі кредити Позичальника: карткові POS, договір № 002-25992-030508 з 03.05.2008р., загальна заборгованість на 01.01.2016 - 40 903,04 грн.(не в заставі третіх осіб), ринкова вартість - 378,82 грн.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</si>
  <si>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відсотки не нараховуються.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11353335001 (11353335000) від  29.05.2008р. та № 11353365000 від  29.05.2008р.  Право вимоги за КД № 11353365000 яким в АТ "Дельта Банк" не передавалось. 
По Позичальнику в ДРОРМ: 13.06.2014р. та 13.05.2015р. зареєстровано обятження - на все рухоме майно, ВДВС Рівненського МУЮ.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</si>
  <si>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відсотки не нараховуються.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11216082001 від  14.09.2007р. та № 11216086000 від  14.09.2007р.  Право вимоги за КД № 11216086000 яким в АТ "Дельта Банк" не передавалось.
По Позичальнику в ДРОРМ: 13.06.2014р. та 13.05.2015р. зареєстровано обятження  - на все рухоме майно, ВДВС Рівненського МУЮ.
По Поручителю в ДРОРМ: 11.09.2014р. зареєстровано обтяження на все рухоме майно,  ВДВС Солом'янського РУЮ у м. Києві; 20.07.2017р. та 26.12.2017р. зареєстровано обтяження - на все рухоме майно Рівненським МВ ДВС ГТУЮ в РІвненській обл.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</si>
  <si>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В ДУ №1 до Кредитного договору невірно прописано ім'я Позичальника.
Згідно Інформаційної довідки з Державного реєстру речових прав на нерухоме майно, в Відомості з Державного реєстру іпотек, 05.11.2011 року зареєстровано обтяження іпотекою на житловий будинок з надвірними спорудами, що розташований за адресою: Закарпатська обл., м. Виноградів, вул. Народа,  Іпотекодержателем є юридична особа на підставі Договору викупу (відступлення) прав вимоги  від 13.10.2011р.
По Позичальнику в ДРОРМ: 19.10.2015р. зареєстровано обтяження на все рухоме майно, ВДВС Виноградівського РУЮ.
По Майновому поручителю в ДРОРМ: 09.02.2015р. зареєстровано обтяження 19.10.2015р., 20.10.2015р., на все рухоме майно, ВДВС Виноградівського РУЮ.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</si>
  <si>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</si>
  <si>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Кредит придбано в ПАТ "УКРСИББАНК" на підставі  Договору купівлі-продажу прав вимоги за кредитами.
Згідно умов кредитного договору в забезпечення було оформлено фінансову поруку, дана порука не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Згідно Іпотечного договора, предмет іпотеки забезпечує КД №10302992000 (90/79) від 19.04.2006р. та за Додаткокою угодою про встановлення ліміту овердрафту №1 до Договору про відкриття карткового рахунку та видачу платіжної картки (Visa Classic) №26253001165187 від 19.04.2006р. Право вимоги  за  КД №26253001165187  АТ "Дельта Банк" не купував
В КД відсутній додаток до договору , про зміну номера кредитного договору. 
Згідно інформаційної довідки Державного реєстру речових прав на нерухоме майно право власності на предмет іпотеки зареєстровано на: 13/25 частка зареєстрована на фізичну особу та 12/25 частка зареєстрована Боржника згідно рішення Чортківського суду в Тернопільській обл. від 21.02.2008р
По Позичальнику в ДРОРМ 01.12.2014р., зарєєстровано обтяження на все рухоме майно згідно Постанови ВДВС Чортківського районного управління юстиції.
ППР: Справа№1. Рішенням Чортківського районного суду Тернопільської області від 10.01.2020 року позов ОСОБА_1  до Уповноваженої особи по ліквідації АТ «Дельта Банк», ПАТ «Дельта банк», третьої особи, яка не заявляє самостійних вимог, щодо предмета спору приватного нотаріуса Чортківського РНО про визнання договору іпотеки припиненим, проведення державної реєстрації припинення іпотеки та обтяження на нерухоме майно,- задовольнити частково. Визнати припиненим іпотечний договір від 19 квітня 2006 року, укладений між Акціонерним комерційним інноваційним банком «УкрСиббанк» та ОСОБА_1 , посвідчений 19.04.2006 року приватним нотаріусом Чортківського районного нотаріального округу.
У задоволенні решти вимог відмовити.
Ухвалою Тернопільського Апеляційного суду від 03.03.2020 року відкрито апеляційне провадження у справі за апеляційною скаргою АТ «Дельта Банк» та зупинено дію рішення Чортківського районного суду Тернопільської області від 10 січня 2020 року. Ухвалою від 20.03.2020 року справу призначено до розгляду 06.04.2020 року.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</si>
  <si>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№11266982000 від 11.12.2007р. та КД №11267007000 від 11.12.2007р. Право вимоги за КД №11267007000 АТ "Дельта Банк" не купував.
Згідно інформаційної довідки з Державного реєстру речових прав на нерухоме майно:
- 17.05.2017р. право власності на квартиру зареєстровано за новим власником 1 на підставі договору дарування,  виданий 17.05.2017р.
- 13.05.2017р. право власності на квартиру зареєстровано за новим власником 2 на підставі рішення суду , виданий 07.04.2017р.
- 18.07.2017р. зареєстровано арешт нерухомого майна, ухвала суду, виданий 10.07.2017р, Богунський районний суд м. Житомира
 - 13.05.2017р. записи щодо обтяжень Предмета іпотеки у вигляді іпотеки та заборони відчуження припинено на підставі рішення суду, виданий 07.04.2017р.
Згідно службової записки Генерального департаменту правового забезпечення діяльності від 07.05.2019р., Банком здійснюються дії щодо поновлення записів про іпотеку. На даний час розгляд справи триває.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</si>
  <si>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11386400000 від 21.08.20089р. р. та № 11385576000 від 21.08.2008 р.,  Право вимоги  за  КД № 11385576000 АТ "Дельта Банк" не купував.
По Позичальнику в ДРОРМ: 21.10.2016 р. зареєстровано публічне обтяження на все рухоме майно, обтяжувач - Другий відділ ДВС міста Луцьк ГТУЮ у Волинській обл.
В "Звіті про оцінку майнових прав за кредитними договорами АТ "Дельта Банк"" заборгованість за даним кредитом станом на 01.01.2016р. вказана в сумі 1 428 821,79 грн., хоча по факту заборгованість станом на 01.01.2016р. становила 1 416 263,52 грн. Пояснення щодо невірного відображення заборгованості за кредитним договором вказані в Службовій записці  від 02.08.2018р.(копія додається).  </t>
  </si>
  <si>
    <t>Кредит придбано в ПАТ "УКРСИББАНК" на підставі  Договору купівлі-продажу прав вимоги за кредитами
В Кредитному договорі в "приамбулі" зазначено адресу: м. Черкаси, вул. Петровського, буд. 11 замість: м. Черкаси, вул. Петровського, буд. 8/1 - відповідно до паспортних даних Позичальника.
В кредитній справі відсутня додадткова угода до КД про зміну номеру КД з №122/633 на №10800697000.
Згідно Договору Іпотеки, предмет іпотеки забезпечує КД №№122/633 від 06.03.2006р. та Додаткову угоду про встановлення ліміту овердрафту №1 до Договору про відкриття карткового рахунку та видачу платіжної картки №ЕІСЧР від 06.03.2006р. Право вимоги за яким  АТ "Дельта Банк" не купував.
Відповідно до Інформаційної довідки з Державного реєстру речових прав на нерухоме майно від 18.04.2019р.: відсутній запис щодо обтяження у вигляді заборони. 
По Позичальнику та майновому поручителю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</si>
  <si>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06.11.2013р. зареєстровано обтяження  нерухомого майна Боржника - (квартири), ВДВС Полонського РУЮ, на підставі Постанови про арешт майна боржника та оголошення заборони на його відчуження,  виданий 10.06.2013р.  </t>
  </si>
  <si>
    <t xml:space="preserve"> Кредит придбано в ПАТ "УКРСИББАНК" на підставі  Договору купівлі-продажу прав вимоги за кредитами
Згідно Договору купівлі продажу прав вимоги, кредит було придбано з двома предметами іпотеки, а саме: житловим будинком, загальною площею - 66,6 кв.м., житловою - 38,1 кв.м., розташованим за адресою: Хмельницька обл., Полонський р-н, м. Полонне, вул. Привокзальна, та однокімнатною квартирою, загальною площею 36,3 кв.м., житловою - 12,2 кв.м., розлашованою за адресою: Хмельницька обл., Полонський р-н, м. Полонне, вул. Петровського, буд.3.  В результаті проведення реструктуризації по кредиту, на підставі Протоколу комітета від 07.11.2013 року, були укладені  договори про розірвання Договорів іпотеки.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</si>
  <si>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</si>
  <si>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</si>
  <si>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Діючі кредити Поручителя:
1) 11190167001 (11190167000) від 27.07.2007р., заборгованість станом на 01.01.2016 становить: 1 157007,35 грн., оціночна вартість майнового права - 274 948,00  грн., предмет забезпечення - автомобіль  марки  NISAN,  модель Navara, 2007 року випуску,  фінансова порука фізичної особи. Майнові права за даним кредитним договором обтяжені заставою на користь третіх осіб . Кредит буде виставлено на портфельній основі.
2) Діючі кредити поручителя:  договір №001-22040-290507;  від 29.05.2007р.,  загальна заборгованість на 01.01.2016: 2866,24 грн.( в заставі третіх осіб), ринкова вартість 26,55 грн.  
   </t>
  </si>
  <si>
    <t xml:space="preserve">Кредит придбано в ПАТ "УКРСИББАНК" на підставі  Договору купівлі-продажу прав вимоги за кредитами. Заборгованість за кредитом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</si>
  <si>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умов кредитного договору забезпеченням також виступає Фінансова порука, право вимоги за якою АТ "Дельта Банк" не купував.
Згідно Іпотечного договора, предмет іпотеки забезпечує КД №11353994000(11353994002) від 13.06.2008р. та №11354070000 від 13.06.2008р. Право вимоги  за  КД №11354070000 АТ "Дельта Банк" не купував.
Відповідно до Інформаційних довідок з Державного реєстру речових прав на нерухоме майно на квартиру зарєстровано нового власника на підставі договору купівлі-продажу  від 01.09.2017р., та 13.07.2018р., зареєстровано арештБабушкінський районний суд м.Дніпропетровська.
По Позичальнику в ДРОРМ: 09.09.2014р., та 15.10.2015р., зареєстровано обтяження на все рухоме майно згідно постанови Бабушкінський відділ ДВС Дніпропетровського міського управління юстиції.  </t>
  </si>
  <si>
    <t>Кредит придбано в ПАТ "УКРСИББАНК" на підставі  Договору купівлі-продажу прав вимоги за кредитами. Кредит, та частково проценти списані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№11330757000 від 11.04.2008р. та №11330778000 від 11.04.2008р. Право вимоги  за  КД №11330778000 АТ "Дельта Банк" не купував.
В рамках виконавчого провадження, квартиру було реалізовано через ДВС згідно Протоколу від 21.06.2013р. про проведення прилюдних торгів з реалізації нерухомого майна, за ціною 153 750,00 грн.  В АТ "Дельта Банк" надійшли кошти від ДВС 09.09.2013р. в сумі 116 476,23грн.
В ході інвентаризації в Банку, було виявлено, що кошти від реалізації заставного майна було перераховано до Банку не в повному обсязі. Згідно Протоколу засідання робочої комісії по інвентаризації , заставу поновлено на відповідних рахунках.
Згідно Інформація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05.07.2013 - на предмет Іпотеки зареєстровано нового власника.
17.01.2012 - зареєстровано арешт нерухомого майна - Підстава: в/л Автозаводського районного суду м. Кременчука про стягнення на користь ПАТ "УкрСиббанк" заборгованості в розмірі 509839,81 грн.
По Позичальнику в ДРОРМ відсутні обтяження на користь третіх осіб.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</si>
  <si>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осіб.Запис в ДРОРМ не персоніфіковано.
Згідно Іпотечного договора, предмет іпотеки забезпечує КД №11398234000 від 26.09.2008р. та КД №11398331000 від 26.09.2008р. Право вимоги за КД №11398331000 АТ "Дельта Банк" не купував.                                                                    Відповідно до Інформаційної довідки з Державного реєстру речових прав на нерухоме майно в обтяження від 15.12.2012р. про іпотеку неврно вказано строк виконання зобов’язання - 25.07.2018 замість 26.09.2028.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</si>
  <si>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29.05.2017р. зареєстровано арешт на все майно згідно постанови Борщівським РВДВС ГТУЮ в Тернопільській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</si>
  <si>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28.12.2011р. зареєстровано арешт предмету іпотеки (магазин) згідно постанови ВДВС Заліщицького РУЮ; 29.12.2011р.  зареєстровано арешт предмету іпотеки (офісне приміщення) згідно постанови ВДВС Заліщицького РУЮ; 29.12.2011р. зареєстровано арешт предмету іпотеки (квартира 1) згідно постанови ВДВС Заліщицького РУЮ; 29.12.2011р. зареєстровано арешт предмету іпотеки (квартира 2) згідно постанови ВДВС Заліщицького РУЮ; 25.10.2012р.  зареєстровано арешт всього нерухомого майна  згідно постанови ВДВС Заліщицького РУЮ.                                                                                                                              По Позичальнику в ДРОРМ: 05.09.2014р. зареєстровано арешт згідно постанови  ВДВС Заліщицького РУЮ.
Діючі кредити Позичальника: КД №11175851000 від 26.06.2007р., заборгованість станом на 01.01.2016р. - 659 509,77 грн., оціночна вартість майнового права - 180 206 грн., забезпечення - автомобіль Daewoo Sens, р. в. 2007, тип ТЗ легковий сєдан та фінансова порука - фізична особа, кредит буде виставлено на портфельній основі.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</si>
  <si>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провулок на якому розташований об'єкт обтяження зазначений як: "провулок 1 Покришкіна", але згідно Іпотечного договору іпотека розташовна по провулку "Покришкіна".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</si>
  <si>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поручителя: паперові POS; договір №36/19000; з 28.07.2006р., по 07.10.2006р.; загальна заборгованість на 01.01.2016: 1 320,93 грн.,(не в заставі третіх осіб), ринкова вартість: 12,23 грн.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</si>
  <si>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Діючі кредити Поручителя 1, паперові POS; договір №36/19000; з 28.07.2006р., по 07.10.2006р.; загальна заборгованість на 01.01.2016: 1 320,93 грн.,(не в заставі третіх осіб), ринкова вартість: 12,23 грн.  
По Поручителю 2 в ДРОРМ: 01.09.2017 зареєстроване обтяження на все рухоме майно Борщівський районний ВДВС Головного ТУЮ у Тернопільській обл.  </t>
  </si>
  <si>
    <t xml:space="preserve"> Кредит придбано в ПАТ "УКРСИББАНК" на підставі  Договору купівлі-продажу прав вимоги за кредитами
По Позичальнику в ДРОРМ 05.10.2016р., зарєєстровано обтяження  на все рухоме майно згідно Постанови Другий ВДВС міста Луцьк Головного територіального управління юстиції у Волинській області
По фінансовим поручителям Витяги з ДРОРМ не замовляли.
По майновому поручителю Витяги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</si>
  <si>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Оціночна вартість майнового права за вказаним кредитом станом на 01.01.2016р., була здійснена з забезпечення. Згідно Договору купівлі-продажу прав вимоги кредит було придбано з предметом іпотеки. 
Відповідно до умов кредитного договору в забезпечення було оформлено: 1) земельну ділянку площею 0,1000 га, кадастровий номер 1, виділену для будівництва  та обслуговування жилого будинку, господарських будівель і споруд, що розташована за адресою: Волинська обл., Луцький р-н, с Рованц.; 2) земельну ділянку площею 0,1000 га, кадастровий номер 2, виділену для будівництва  та обслуговування жилого будинку, господарських будівель і споруд, що розташована за адресою: Волинська обл., Луцький р-н, с Рованц. 
Предмет застави було взято на баланс в 2014р.
Згдно договорів куплі-продажу предмет застави:  (земельна ділянка , кадаст.номер 1), реалізована 19.03.2019р.,  за ціною 157 722,03грн та земельна ділянка кадаст. номер 2 реалізовано 20.03.2019р. за ціною 136 690,52 грн
По Позичальнику в ДРОРМ відсутні обтяження на користь третіх осіб.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</si>
  <si>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27.11.2017р.  зареєстровано арешт на все майно згідно постанови Корольовським ВДВС м. Житомир ГТУЮ в Житомирській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</si>
  <si>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 02.08.2018р. стало відомо: 
28.01.2014р. запис щодо обтяжень Предмета іпотеки у вигляді  іпотеки припинено на підставі рішення суду, справа , від 12.12.2013р., видавник: Апеляційний суд Вінницької обл.;
03.02.2014р. записи щодо обтяжень Предмета іпотеки у вигляді  заборони відчуження припинено на підставі рішення суду, справа, від 12.12.2013р., видавник: Апеляційний суд Вінницької обл.;
16.05.2014р. право власності зареєстровано за фізична особа1(1/2 спільна часткова) та фізична особа2 (1/2 спільна часткова), згідно договору дарування, від 16.05.2014р., видавник: ПН Козятинського районного нотаріального округу Вінницької обл
Згідно Службової записки Генерального департаменту правового забезпечення діяльності банку, за результатами проведеної роботи в ДРРПНМ поповлено обтяження у вигляді іпотеки та заборони на нерухоме майно, що становить предмет іпотеки.
По Позичальнику в ДРОРМ: 07.03.2018р. зареєстровано обтяження на все рухоме майно, згідно постанови про арешт майна боржника, від 06.03.2018р., видавник: Козятинським МР ВДВС ГТУЮ у Вінницькій обл.
  </t>
  </si>
  <si>
    <t xml:space="preserve"> Кредит придбано в ПАТ "УКРСИББАНК" на підставі  Договору купівлі-продажу прав вимоги за кредитами
Згідно Іпотечного договора, предмет іпотеки забезпечує КД№11216977000 від 17.09.2007р. укладений з фізичною особою; та КД№11369775000 від 10.07.2008р., КД№11369752000 від 10.07.2008р. укладені з Боржником. Заборгованість за  КД№11216977000 від 17.09.2007р. повністю погашена.
Діючі кредити Позичальника: паперові POS, договір № 002-17991-151007 від 15.10.2007р. по 12.10.2015 р., заборгованість станом на 01.01.2016р. 4938,40 грн., (в заставі третіх осіб), оціночна вартість  45,74 грн.
Діючі кредити Поручителя: карткові POS; договір №005-17991-081007; з 08.10.2007 по 05.10.2015; загальна заборгованість на 01.01.2016:  94921,93 грн.( не в заставі третіх осіб), ринкова вартість 842,44 грн. 
По Позичальнику в ДРОРМ: 29.08.2013 зареєстровано обтяження на все рухоме майно ВДВС Рівненського МУЮ, 17.03.2014 зареєстровано обтяження на все рухоме майно ВДВС Рівненського МУЮ, 28.10.2014 зареєстровано обтяження на все рухоме майно ВДВС Рівненського МУЮ, 05.04.2016 зареєстровано обтяження  все рухоме майно ВДВС Рівненського міського управління юстиції 05.04.2016 зареєстровано обтяження на все рухоме майно ВДВС Рівненського МУЮ.
По Поручителю 1 в ДРОРМ: 09.04.2014 зареєстровано обтяження на все рухоме майно ВДВС Рівненського МУЮ
По Поручителю 2 в ДРОРМ: 09.04.2014 зареєстровано обтяження на все рухоме майно ВДВС Рівненського МУЮ.
Згідно Інформаційної довідки з Державного реєстру речових прав на нерухоме майно від 21.06.2018р. зареєстровано арешт нерухомого майна:
- (спеціальний розділ) від 16.04.2014 постанова, про арешт майна боржника та оголошення заборони на його відчуження, виданий 24.03.2014 ВДВС Рівненського МУЮ.
- (спеціальний розділ) від 16.04.2014 постанова, про арешт майна боржника та оголошення заборони на його відчуження, виданий 24.03.2014 Відділ державної виконавчої служби Рівненського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</si>
  <si>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Згідно Іпотечного договора, предмет іпотеки забезпечує КД№11216977000 від 17.09.2007р. укладений з фізичною особою; та КД№11369775000 від 10.07.2008р., КД№11369752000 від 10.07.2008р. укладені з Боржником. Заборгованість за  КД№11216977000 від 17.09.2007р. повністю погашена.
Діючі кредити Позичальника: паперові POS, договір № 002-17991-151007 від 15.10.2007р. по 12.10.2015 р., заборгованість станом на 01.01.2016р. 4938,40 грн., (в заставі третіх осіб), оціночна вартість - 45,74 грн.
Діючі кредити Поручителя: карткові POS; договір №005-17991-081007; з 08.10.2007 по 05.10.2015; загальна заборгованість на 01.01.2016:  94921,93 грн.( не в заставі третіх осіб), ринкова вартість 842,44 грн. 
По Позичальнику в ДРОРМ: 29.08.2013 зареєстровано обтяження на все рухоме майно ВДВС Рівненського МУЮ, 17.03.2014 зареєстровано обтяження на все рухоме майно ВДВС Рівненського МУЮ, 28.10.2014 зареєстровано обтяження на все рухоме майно ВДВС Рівненського МУЮ, 05.04.2016 зареєстровано обтяження  на все рухоме майно ВДВС Рівненського міського управління юстиції 05.04.2016 зареєстровано обтяження на все рухоме майно ВДВС Рівненського МУЮ.
По Поручителю 1 в ДРОРМ: 09.04.2014 зареєстровано обтяження на все рухоме майно ВДВС Рівненського МУЮ
По Поручителю 2 в ДРОРМ: 09.04.2014 зареєстровано обтяження  на все рухоме майно ВДВС Рівненського МУЮ.
Згідно Інформаційної довідки з Державного реєстру речових прав на нерухоме майно від 21.06.2018р. зареєстровано арешт нерухомого майна:
- (спеціальний розділ) від 16.04.2014 постанова, про арешт майна боржника та оголошення заборони на його відчуження,  виданий 24.03.2014 ВДВС Рівненського МУЮ.
-  (спеціальний розділ) від 16.04.2014 постанова, про арешт майна боржника та оголошення заборони на його відчуження,  виданий 24.03.2014 Відділ державної виконавчої служби Рівненського МУЮ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</si>
  <si>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</si>
  <si>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по кредиту списано за рахунок резервів банку. 
 Згідно Іпотечного договора, предмет іпотеки забезпечує КД №11365147000 від 26.06.2008р. та №11365187000 від 26.06.2008р. Право вимоги за КД №11365187000 АТ "Дельта Банк" не купував.  </t>
  </si>
  <si>
    <t xml:space="preserve"> Кредит придбано в ПАТ "Кредитпромбанк"  на підставі Договору купівлі-продажу прав вимоги.                                                                                                                                                                                                                                                                                                     Діючі кредити Позичальника: карткові POS; договір №001-01008-110807; від 11.08.2007; загальна заборгованість на 01.01.2016: 94 591,39 грн.( не в заставі третіх осіб), ринкова вартсіть 839,50 грн. Кредит має ознаки шахрайства та включено в чорний список «Black list». Кредит продається тільки на портфельній основі.
В "Звіті про оцінку майнових прав за кредитними договорами АТ "Дельта Банк"" заборгованість за даним кредитом станом на 01.01.2016р. вказана в сумі 337 374,08 грн., хоча по факту заборгованість станом на 01.01.2016р. становила 348 514,71 грн. Пояснення щодо невірного відображення заборгованості за кредитним договором вказані в Службовій записці від  18.11.2019р. (копія додається)
Згідно 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від 14.11.2019р. відомо, що:
- 17.03.2014р. право власності на нерухоме майно, а саме: квартиру, що знаходиться за адресою: м. Вінниця, вул. Л. Ратушної, буд. 79,  зареєстровано за фізичною особою на підставі Свідоцтва про право власності, від 25.02.1999р.
По Позичальнику в ДРОРМ:
- 18.04.2019р. зареєстровано арешт рухомого майна на підставі Постанови про арешт майна боржника, від 18.04.2019р., Центральним ВДВС м. Вінниця ГТУЮ у Вінницькій обл.
По фінансових Поручителях Витяги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</si>
  <si>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Діючий кредит позичальника: карткові POS; договір № 004-02058-090707; з 09.07.2007 по 06.07.2016; загальна заборгованість на 01.01.2016: 3 050,04 грн. (в заставі третіх осіб), ринкова вартість 28,25 грн. Кредит продається тільки на портфельній основі.
Діючий кредит поручителя: карткові POS; договір № 001-02074-310707; з 31.07.2007 по 28.07.2015; загальна заборгованість на 01.01.2016: 89 600,91 грн. (не в заставі третіх осіб), ринкова вартість 795,21 грн. Кредит має ознаки шахрайства та включено в чорний список «Black list». Кредит продається тільки на портфельній основі.
Згідно Іпотечного договора, предмет іпотеки забезпечує КД №11007170000 від 29.05.2006р. та Додаткову угоду про встановлення ліміту овердрафту №1 від 29.05.2006р. до Договору про відкриття карткового рахунку та видачу платіжної картки № 26259001188209 від 27.05.2006р. Право вимоги  за Додаткову угоду про встановлення ліміту овердрафту №1 від 29.05.2006р. до Договору про відкриття карткового рахунку та видачу карткової картки№ 26259001188209 АТ "Дельта Банк" не купував.
По Позичальнику в ДРОРМ: 06.07.2016 зареєстровано обтяження на невизначене майно, все рухоме майно Володимир-Волинський міськрайонний ВДВС Головного ТУЮ у Волинській обл., 20.11.2015 зареєстровано обтяження на невизначене майно, все рухоме майно ВДВС Володимир-Волинського МУЮ, 17.01.2015 зареєстровано обтяження  на невизначене майно, все рухоме майно ВДВС Володимир-Волинського МУЮ, 17.06.2014 зареєстровано обтяження на невизначене майно, все рухоме майно ВДВС Володимир-Волинського МУЮ.
По Поручителю в ДРОРМ: 31.05.2019 зареєстровано обтяження на невизначене майно, все рухоме майно Володимир-Волинський міськрайонний ВДВС Головного ТУЮ у Волинській обл. , 14.02.2019 зареєстровано обтяження на невизначене майно, все рухоме майно Володимир-Волинський МР ВДВС ГТУЮ у Волинській обл. ,10.10.2017 зареєстровано обтяженняина невизначене майно, все рухоме майно Володимир-Волинський міськрайонний ВДВС ГТУЮ у Волинській обл., 19.10.2015 зареєстровано обтяження  на невизначене майно, все рухоме майно ВДВС Володимир-Волинського МУЮ, 17.06.2014 зареєстровано обтяження  на невизначене майно, все рухоме майно ВДВС Володимир-Волинського МУЮ</t>
  </si>
  <si>
    <t xml:space="preserve"> Кредит придбано в ПАТ "УКРСИББАНК" на підставі  Договору купівлі-продажу прав вимоги за кредитами
Згідно Договору купівлі-продажу право вимоги за кредитом придбано без забезпечення. 
Оціночна вартість майнового права за вказаним кредитом станом на 01.01.2016р., була здійснена без забезпеченням.
Згідно Договору про надання кредиту та заставу транспортного засобу №11347236000 від 23.05.2008р. в забезпечення виконання зобов'язань було надано в заставу транспортний засіб: легковий автомобіль VOLRSWAGEN JETTA, 2008р.в.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</si>
  <si>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№11153161000 від 11.05.2007р. та КД №11153187000 від 11.05.2007р.,  Право вимоги за КД №11153187000 АТ "Дельта Банк" не купував.
Згідно Інформаційної довідки з Державного реєстру речових прав на нерухоме майно від 26.09.2019р.: 
Загальна площа (кв.м): 68.9, житлова площа (кв.м): 51.3, а в ІД зазначено загальна площа 66,4кв.м., житлова площа 37,9 кв.м.
По Позичальнику в ДРОРМ: 25.05.2015р. зареєстровано обтяження на все рухоме майно, згідно постанови про відкриття виконавчого провадження, 24.02.2014р., видавник: ВДВС Світловодського МРУЮ.
  </t>
  </si>
  <si>
    <t xml:space="preserve">Кредит придбано в ПАТ "УКРСИББАНК" на підставі  Договору купівлі-продажу прав вимоги за кредитами
Згідно Договору купівлі-продажу право вимоги за кредитом придбано з іпотекою,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договору в забезпечення було оформлено: Однокімнатна квартира, загальною площею 39,2 кв.м., житловою площею 22,10 кв.м., за адресою: Кіровоградська обл., м. Світловодськ, вул. В.Бойка, буд. 2Б
Згідно Інформаційної довідки з Державного реєстру речових прав на нерухоме майно від 29.09.2017р.: 
24.10.2012р. право власності зареєстровано за фізичною особою, свідоцтво про придбання нерухомого майна з прилюдних торгів, 01.10.2012р., видавник: ПН Світловодського міського нотаріального округу Бабенко В.М.;
запис щодо обтяження майна забороною та іпотекою відсутній у державному реєстрі.
Предмет іпотеки реалізовано, згідно Протоколу проведення прилюдних торгів від 14.08.2012р., ціна продажу 42 653,25грн. Кошти від реалізації на рахунок АТ "Дельта Банк" не надходили.
По Позичальнику в ДРОРМ: 29.10.2015р. зареєстровано обтяження  на все рухоме майно, згідно постанови про арешт рухомого майна боржника,  29.10.2015р., видавник: ВДВС Світловодського МРУЮ.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</si>
  <si>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за кредитом списано за рахунок резервів Банку.
Діючі кредити Позичальника: КД №10702406000 від 03.08.2005р., заборгованість станом на 01.01.2016р. становить 86 231,99 грн., оціночна вартість майнового права - 84 504,00 грн. забезпечення: автомобіль MITSUBISHI LANCER, 2005 р.в.. Кредит буде виставлено на портфельній основі.
Згідно Інформаційної довідки: 01.03.2012р. зареєстровано арешт нерухомого майна Шевченківським ВДВС Чернівецького МУЮ.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</si>
  <si>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23.05.2013р. зареєстровано арешт всього рухомого майна Другим мвським ВДВС Хмельницького МРУЮ.
По Поручителю в ДРОРМ: 13.04.2016р. зареєстровано арешт всього рухомого майна Другим мвським ВДВС Хмельницького МРУЮ.
Згідно Інформаційної довідки по житловій квартирі: 26.05.2010р. зареєстровано арешт нерухомого майна (квартира, за адресою: Хмельницька обл., м.Хмельницький, вул.Зарічанська, буд.22/3) Міським ВДВС Хмельницького МРУЮ.
Згідно Протоколу КК  від 02.08.2019 р. нерухоме майно, а саме нежитлове приміщення, загальною площею 40,0 кв.м., що знаходиться за адресою: Хмельницька обл., м.Хмельницький, вул.Зарічанська, нереалізоване на електронних торгах в ході виконавого провадження було прийнято у власність АТ "Дельта Банк" та оприбутковано на баланс за ціною 73 752,00 грн. За рахунок вартості майна, набутого у власність, здійснено часткове погашення заборгованості позичальника за кредитом.</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</si>
  <si>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Діючий кредит позичальника: карткові POS, договір № 001-01501-200509 від 20.05.2009р. до 18.05.2016р., заборгованість станом на 01.01.2016р. - 3 276,90 грн., (в заставі третіх осіб), ринкова вартість - 30,35 грн.
Діючі кредити поручителя: карткові POS; договір №002-01502-190609; з 19.06.2009р. по 17.06.2016р.; загальна заборгованість на 01.01.2016р. - 3 159,22 грн. (в заставі третіх осіб), ринкова вартість - 2 520,69 грн. 
Карткові кредити продаються тільки на портфельній основі.
Згідно інформаційної довідки з Державного реєстру речових прав на нерухоме майно:
- 30.11.2011р. право власності на квартиру зареєстровано за новим власником на підставі свідоцтва про придбання майна з прилюдних торгів 04.10.2011р.
По Позичальнику в ДРОРМ: 30.01.2018 зареєстроване обтяження на невизначене майно, все рухоме майно Центральний ВДВС м.Вінниця Головного ТУЮ у Вінницькій обл. По фінансовому поручителю витяг з ДРОРМ не замовляли.</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</si>
  <si>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обтяження на квартиру у вигляді іпотеки та заборони вилучені 19.12.2011р. привартним нотаріусом на підсатві Договору іпотеки від 15.05.2008р.;
23.01.2012р. право власності за Позичальником припинено, та зареєстровано нового власника1 квартири, на підставі Договору купівлі-продажу, від 19.12.2011р.;
16.03.2018р. квартиру було продано та зареєстровано нового власника2, на підставі  Договору купівлі-продажу, від 16.03.2018р. 
  У відповіді нотаріуса на запит АТ "Дельта Банк" було надано документи, на підставі яких було здійснено вилучення обтяжень з реєстрів, а саме: Лист  Про зняття заборони в зв'язку з припиненням дії Договору іпотеки, Повідомлення про про виключення запису з ДРІ та Заяви про вилучення обтяження об'єкта нерухомого майна, наданих ПАТ "УкрСиббанк".
Вилучення обтяжень було здійснено ПАТ "УкрСиббанк" після підписання Договору купівлі-продажу прав вимоги за кредитами.
01.08.2018 р.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</si>
  <si>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№11076774000 від 14.11.2006р. та КД  №11076781000/2 від 14.11.2006р. Право вимоги  за  КД №11076781000/2 АТ "Дельта Банк" не купував.
По Позичальнику та мановому поручителю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</si>
  <si>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Предмет Іпотеки реалізовано в рамках виконавчого провадження (Протокол від 23.11.2012р. проведення прилюдних торгів по реалізації арештованого нерухомого майна, ціна продажу - 143 560,00 грн.
В ході інвентаризації в Банку, було виявлено, що кошти від реалізації заставного майна було перераховано до Банку не в повному обсязі. Згідно Протоколу засідання робочої комісії по інвентаризації, заставу поновлено на відповідних рахунках.
Згідно Інформація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13.06.2013 - Іпотека ПАТ "Дельта Банк" та Обтяження припинено.  08.08.2013 - зареєстровано нового власника.
По Позичальнику в ДРОРМ відсутні обтяження на користь третіх осіб.
По Поручителю в ДРОРМ: 17.02.2016  зареєстровано арешт всього рухомого майна Замостянським ВДВС Вінницького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</si>
  <si>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Арешт нерухомого майна,від 01.07.2010, постанова про відкриття виконавчого провадження, 03.06.2010, міський ВДВС Хмельницького МРУЮ.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</si>
  <si>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Згідно Іпотечного договора, предмет іпотеки забезпечує КД №11108629000 від 17.01.2007р. та №11108745000 від 17.01.2007р.,  Право вимоги  за  КД №11108745000 АТ "Дельта Банк" не купував.
Арешт нерухомого майна,  від 01.07.2010, постанова про відкриття виконавчого провадження,  03.06.2010, міський ВДВС Хмельницького МРУЮ.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</si>
  <si>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11384145000 від 21.08.2008 р. та № 11384161000 від 21.08.2008 р.  Право вимоги  за  КД № 11384161000 АТ "Дельта Банк" не купував.
Згідно Інформаційної довідки з Державного реєстру речових прав на нерухоме майно, 08.12.2017 року було припинено обтяження у вигляді іпотеки та заборони на нежитлові приміщення та земельну ділянку, реєстратором КП "Реєстраційний офіс" Бабинської сільської ради гощанського району Рівненської обл, на підставі Повідомлення від 21.04.2015р., видавник АТ "Дельта Банк".
Також 14.12.2017 року було зареєстровано право власності на нежитлові будівлі за новим власником -, на підставі Договору дарування  від 14.12.2014р.
Департаментом безпеки банку було проведено внутрішнє розлідування з приводу підозри підроблення банківського документу, та було встановлено, що лист на підставі якого були припинені обтяження, Банком не надавався. В зв'язку з цим, відділом запобігання шахрайством буде підготовлено та подано до правоохоронних органів заяву відносно наявних ознак злочину, відповідно за результатами розгляду якої, управлінням по роботі з проблемними активами юридичних осіб, буде здійснено подальше звернення до суду з позовною заявою про визнання протиправним та скасування рішення і зобов’язання вчинити дії.
19.04.2018 р. Банком подано заяву про вчинення кримінального правопорушення (в порядку ст. 214 КПК України)
По Позичальнику в ДРОРМ відсутні обтяження на користь третіх осіб.
По Фінансовому поручителю Витяг з ДРОРМ не замовляли.  </t>
  </si>
  <si>
    <t>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05.03.2014 зареєстроване обтяження на все рухоме майно Шевченківський ВДВС Львівського МУЮ.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</si>
  <si>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11235515000 від 18.10.2007р. та № 11235829000/2 від 18.10.2007р.,  Право вимоги  за  КД № 11235829000/2 АТ "Дельта Банк" не купував.                                                                                                                                                                                                                                                                                                                                                                                                                                                                                                                                                                                                                                                                                                               </t>
  </si>
  <si>
    <t xml:space="preserve"> Кредит придбано в ПАТ "УКРСИББАНК" на підставі  Договору купівлі-продажу прав вимоги за кредитами, посвідченого
Майнові права за даним кредитним договором обтяжені заставою на користь третіх осіб. Запис в ДРОРМ не персоніфіковано.
В ДП1 не вірно вказано посилання на № та дату КД.
Згідно Іпотечного договора, предмет іпотеки забезпечує КД №11102935000 від 22.12.2006р. та КД №11103006000 від 22.12.2006р. Право вимоги за КД №11103006000 від 22.12.2006р. АТ "Дельта Банк" не купував.
Згідно Договору купівлі-продажу право вимоги за кредитом придбано з іпотекою та 2-ма фінансовими поруками, забезпечення обліковується в АБС "Б2" та оригінал договору передано в сховище Банку.
 ДП 2 було розірвано, згідно Договору про розірвання від 30.04.2014р.
Оціночна вартість майнового права за вказаним кредитом станом на 01.01.2016р., була здійснена з забезпеченням.
Згідно Інформаційної довідки з Державного реєстру речових прав на нерухоме майно від 25.07.2018р.: 
16.06.2017р. записи щодо обтяжень Предмета іпотеки у вигляді  іпотеки та заборони відчуження припинено на підставі рішення суду, від 28.09.2010р., видавник: Шевченківський районний суд м. Львова; ухвала суду, від 09.02.2007р., видавник: Шевченківський районний суд м. Львова;
13.06.2017р. право власності зареєстровано за фізичною особою, згідно рішення суду, від 28.09.2010р., видавник: Шевченківський районний суд м. Львова.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</si>
  <si>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договору, предмет іпотеки забезпечує КД №11067905000 від 01.11.2006р. та КД №11067919000/2 від 01.11.2006р. Право вимоги  за  КД №11067919000/2 АТ "Дельта Банк" не купував.                                                    Відповідно до Інформаційної довідки з Державного реєстру речових прав на нерухоме майно 13.07.2010р.  зареєстровано арешт на Предмет іпотеки згідно постанови Відділом ДВС Коростишівського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</si>
  <si>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13.07.2010р. зареєстровано арешт на Предмет іпотеки згідно постанови Відділом ДВС Коростишівського РУЮ.  </t>
  </si>
  <si>
    <t>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- 16.09.2013р. право власності на квартиру зареєстровано за новим власником 1на підставі свідоцтва про придбання нерухомого майна з прилюдних торгів, виданий 16.09.2013р.
- 20.02.2014р. право власності на квартиру зареєстровано за новим власником 2 на підставі договору дарування,  виданий 20.02.2014р.
- 20.02.2014р. запис щодо обтяжень Предмета іпотеки у вигляді іпотеки припинено на підставі постанови про припиненя іпотеки,  виданий 20.02.2014, видавник: Автозаводський ВДВС Кременчуцького МУЮ, головний державний виконавець; акт про реалізацію предмета іпотеки,  виданий 10.09.2013р.
- 11.02.2014р. запис щодо обтяжень Предмета іпотеки у вигляді заборони відчуження припинено на підставі постанови про звільнення майна з-під арешту,  виданий 07.02.2014р.
20.02.2014р. до АТ "Дельта Банк" надійшли грошові кошти від ПАТ `КРЕДИТПРОМБАНК` в розмірі 115784,19грн. з призначенням платежу Погашення КД №07/25/07-НВ вiд 31.10.07р.
По Позичальнику в ДРОРМ відсутні обтяження на користь третіх осіб.</t>
  </si>
  <si>
    <t xml:space="preserve"> Кредит придбано в ПАТ "Кредитпромбанк" на підставі Договору купівлі-продажу прав вимоги 
Майнові права за даним кредитним договором були обтяжені заставою на користь третіх осіб. Договір застави майнових прав  визнано рішенням суду недійсним. За результатами судових проваджень обтяження у ДРОРМ вилучені.
По Позичальнику в ДРОРМ відсутні обтяження на користь третіх осіб.
Відповідно до Інформаційної довідки з Державного реєстру речових прав на нерухоме майно:
- відсутній запис щодо реєстрації іпотеки на нерухоме майно - земельну ділянку, за адресою: Чернівецька обл.,  Сокирянський р-н, с. Коболчин, вул. О.Кобилянської;
- згідно відомостей з Єдиного реєстру заборон відчуження об′єктів нерухомого майна запис щодо заборони на предмет іпотеки зареєстровано за попереднім іпотекодержателем ПАТ "Кредитпромбанк";
- згідно відомостей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(земельну ділянку).  </t>
  </si>
  <si>
    <t xml:space="preserve">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</si>
  <si>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№11387859000 від 27.08.2008р. та №11387885000 від 27.08.2008р.,  Право вимоги  за  КД №11387885000АТ "Дельта Банк" не купував
По Позичальнику в ДРОРМ: 22.08.2017 р. зареєстровано публічне обтяження на все рухоме майно, обтяжувач - Корольовський ВДВС міста Житомир ГТУЮ у Житомирській області.
По поручителю 1 в ДРОРМ: 12.09.2014 р. зареєстровано публічне обтяження на все рухоме майно, обтяжувач -  Відділ ДВС Житомирського районного управління юстиції.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</si>
  <si>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Інформаційних довідок з Державного реєстру речових прав на нерухоме майно на житловий будинок та земельну зарєстровано нового власника на підставі договорів купівлі-продажу.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</si>
  <si>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відсутні обтяження на користь третіх осіб.
По фінансовому поручителю витяг з ДРОРМ не замовляли.
ППР: Рішенням Ужгородського міськрайонного суд у Закарпатської області від 01 листопада 2019 року у справі №1 позовну заяву ОСОБА_1 до ПАТ «Дельта Банк» про визнання зобов`язання таким, що припинилося та припинення обтяження - задовольнити частково. Визнати правовідносини за Кредитним договором №0601/0608/98-051 від 26.06.2008 року та Іпотечним договором № 0601/0608/98-051-Z-1 від 26.06.2008 року, які укладені між ПАТ «Сведбанк», правонаступником якого є ПАТ Дельта Банк та ОСОБА_1 припиненими внаслідок фактичного виконання. Ухвалою Закарпатського апеляційного суду від 28 січня 2020 року справу за апеляційною скаргою АТ «Дельта Банк» призначено до розгляду на 26 березня 2020р. Судове провадження триває.</t>
  </si>
  <si>
    <t xml:space="preserve"> Кредит придбано в ПАТ "ОМЕГА БАНК" на підставі Договору купівлі-продажу прав вимоги.
Відповідно договору іпотеки №2507/0207/71-016-z-1 від 06.02.2007р. в договорі вказано посилання на кредитний договір № 2507/0207/71-016 від 06.02.2007року, також дата повернення кредиту відображена 06.02.2007р.
Згідно копії протоколу виїмки від  04.03.2011року було вилучено кредитну справу та оригінали документів по кредитному договору № 2507/0207/71-016 від 23.02.2007.
Відповідно до Інформаційної довідки з Державного реєстру речових прав на нерухоме майно, в записі про відомості про об'єкт нерухомого майна, зареєстровано 23.02.2007р. державна реєстрація про права власності фізичної особи, підстава виникнення права власності: доровір купівлі -продажу, 06.02.2007р., приватний нотаріус Глибоцького районного нотаріального округу.
Згідно Інформаційної довідки з Державного реєстру речових прав на нерухоме майно, 28.11.2012р. було зареєстровано обтяження іпотекою реєстратором : приватний нотарійс,  підстава для обтяження Договір про відступлення прав за іпотечними договорами, 28.11.2012.  Об'єкт обтяження: квартира, адреса: Чернівецька обл., Глибоцький р., смт. Глибока, кул. Хотинська, буд. 9А, Іпотекодержатель:Товариство з обмеженою відповідальністю , м. Київ, вул. Щорса, буд.31, розмір основного зобов'язання: 224825 грн., строк винонання: 10.02.2027р. 
Відсутні обтяження у вигляді іпотеки та заборони за даними ДРРПНМ за АТ "Дельта Банк".
По Позичальнику в  ДРОРМ відсутні обтяження на користь третіх осіб.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</si>
  <si>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- 15.06.2018р. право власності на квартиру зареєстровано за новим власником на підставі договору купівлі-продажу, земельної ділянки, виданий 15.06.2018р.
- відсутні записи щодо обтяжень Предмета іпотеки у вигляді іпотеки та заборони відчуження у державному реєстрі
Згідно документів кредитної справи наявний лист про прощення боргу від ПАТ "Кредитпромбанк"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По Позичальнику в ДРОРМ: 28.02.2018 зареєстроване обтяження на невизначене майно, все рухоме майно в межах суми 989453,16 грн. Приватний виконавець 
По поручителю в ДРОРМ: 21.09.2016 зареєстроване обтяження на невизначене майно, все рухоме майно Другий ВДВС м.Луцьк Головного ТУЮ у Волинській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</si>
  <si>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Позичальника: КД № 39/37/07-A від 23.11.2007 р., заборгованість станом на 01.01.2016 становить 172 499,84 грн. оціночна вартість майнового права - 139 774 грн., предмет забезпечення: автомобіль марки SUZUKI Jimni 2007 року випуску, фінансова порука фізичної особи1. Кредит виставлено на портфельній основі.
По Поручителю 1 в ДРОРМ: 04.08.2016 зареєстроване обтяження на все рухоме майно  Перший ВДВС м.Хмельницький Головного ТУЮ у Хмельницькій обл.
В Кредитному договорі розділ.12 не вірно зазначений ІПН Позичальника.
В Договорі поруки, укладеним з фізичною особою2 не вірно зазначений ІПН поручителя.
Згідно Інформаційної довідки з Державного реєстру речових прав на нерухоме майно від 10.04.2018р. зареєстровано арешт нерухомого майна:
-  від 03.02.2010 на 1/4 частини квартири, постанова про арешт майна боржника та оголошення заборони на його віджуження, 03.02.2010 Міський ВДВС Хмельницького МУЮ
- від 17.01.2011 на 1/4 частини квартири, постанова державного виконавця про заборону відчуження нерухомого майна,  17.01.2011, Другий міський ВДВС Хмельницького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</si>
  <si>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№11194807000 від 07.08.2007р. та КД № 11194832000/2 від 07.08.2007р. Право вимоги за КД №11194832000/2 АТ "Дельта Банк" не купував.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</si>
  <si>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№11287079000 від 24.01.2008р. та КД № 11287223000 від 24.01.2008р. Право вимоги за КД № 11287223000 АТ "Дельта Банк" не купував.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</si>
  <si>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22.01.2015р., зареєстровано обтяження  на все рухоме майно згідно постанови Відділ ДВС Рівненського міського управління юстиції; 12.01.2018р., зареєстровано обтяження на все рухоме майно Рівненський міський відділ ДВС Головного територіального управління юстиції у Рівненській області.
По Поручителю в ДРОРМ: 15.05.2013р., зареєстровано обтяження  на все рухоме майно згідно постанови Відділ ДВС Рівненського міського управління юстиції.
  </t>
  </si>
  <si>
    <t xml:space="preserve"> Кредит придбано в ПАТ "УКРСИББАНК" на підставі  Договору купівлі-продажу прав вимоги за кредитами
Згідно Іпотечними договорами предмет іпотеки забезпечує КД №11175631000 від 26.06.2007р. та №11175932000 від 26.06.2007р. Право вимоги за КД №11175932000 АТ "Дельта Банк" не купував.
По Позичальнику в ДРОРМ: 08.10.2012 р, 10.06.2014р. зареєстровано обтяження - на все рухоме майно Індустріальним ВДВС Дніпропетровського МУЮ, м.Дніпро; 09.03.2017р. зареєстровано обтяження на автомобіль "MERCEDES-BENZ-711D", Головним управлінням Національної поліції у м.Києві; 09.03.2017 зареєстровано обтяження на автомобіль "TATRA-815", автомобіль "TOYOTA LAND CRUISER", автомобіль "TATRA-815", Головним управлінням Національної поліції у м.Києві.
По Поручителю 1 в ДРОРМ: 09.11.2015 р. зареєстровано обтяження на все рухоме майно Амур-Нижньодніпровським ВДВС Дніпропетровського МУЮ, м.Дніпро.
По Поручителю 2  в ДРОРМ: 09.11.2015 р. зареєстровано обтяження  на все рухоме майно Амур-Нижньодніпровським ВДВС Дніпропетровського МУЮ, м.Дніпро.
Згідно інформаційної довідки зареєстровано арешт нерухомого майна  від 29.10.2014р., на квартиру за адресою: м. Дніпро (раніше Дніпропетровськ), вул. Калинова буд.100а, постанова про арешт майна боржника та оголошення заборони на його відчуження, виданий 16.10.2014, Індустріальний відділ ДВС Дніпропетровського МУЮ, та 30.10.2014р., зареєстровано арешт нерухомого майна , на квартиру за адресою: м. Дніпро (раніше Дніпропетровськ), вул. Калинова буд.100а, постанова про арешт майна боржника та оголошення заборони на його відчуження, виданий 16.10.2014, Індустріальний відділ ДВС Дніпропетровського МУЮ. 
Сгідно службової записки Департаменту по роботі з ДВС та супроводження справ про банкрутств, відбулася реалізація іпотечного майна, а саме:  однокімнатна квартира, загальною площею -  39,0 кв.м., житлова площа - 17,80 к в.м., котра знаходиться за адресою: м. Дніпро (раніше м. Дніпропетровськ), вул. Калинова, б.100-а, на підставі Протоколу проведення електронних торгів від 09.02.2018р. за ціною 349 950,00 грн. Кошти в сумі 301 406,82 грн. надійшли до Банку 28.02.2018р., та зараховані на погашення заборгованості за КД. Торги відбулися з дотриманням вимог ЗУ "Про виконавче провадження" та ЗУ "Про Іпотеку" - оскаржуватись не будуть.</t>
  </si>
  <si>
    <t xml:space="preserve"> Кредит придбано в ПАТ "УКРСИББАНК" на підставі  Договору купівлі-продажу прав вимоги за кредитами
Згідно Договору застави предмет забезпечення забезпечує КД №11240920000 від 25.10.2007р. та №11240932000 від 25.10.2007р. Право вимоги за КД №11240932000 АТ "Дельта Банк" не купував.
По Позичальнику в ДРОРМ: 08.10.2012 р., 10.06.2014р. зареєстровано обтяження  - на все рухоме майно Індустріальним ВДВС Дніпропетровського МУЮ, м.Дніпро; 09.03.2017р. зареєстровано обтяження на автомобіль "MERCEDES-BENZ-711D", Головним управлінням Національної поліції у м.Києві; 09.03.2017 зареєстровано обтяження на автомобіль "TATRA-815", автомобіль "TOYOTA LAND CRUISER", автомобіль "TATRA-815", Головним управлінням Національної поліції у м.Києві.
По Поручителю 1 в ДРОРМ: 09.11.2015 р. зареєстровано обтяження  на все рухоме майно Амур-Нижньодніпровським ВДВС Дніпропетровського МУЮ, м.Дніпро.
По Поручителю 2 в ДРОРМ: 14.05.2013 р. зареєстровано обтяження на все рухоме майно Бабушкінським ВДВС Дніпропетровського МУЮ, м.Дніпро; 26.03.2014 р, 09.11.2015 р. зареєстровано обтяження  - на все рухоме майно Амур-Нижньодніпровським ВДВС Дніпропетровського МУЮ, м.Дніпро.
По Поручителю 3. в ДРОРМ: 09.11.2015 р. зареєстровано обтяження  на все рухоме майно Амур-Нижньодніпровським ВДВС Дніпропетровського МУЮ, м.Дніпро.
По Поручителю 4 в ДРОРМ: 08.10.2012 р. зареєстровано обтяження на все рухоме майно Індустріальним ВДВС Дніпропетровського МУЮ, м.Дніпро.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</si>
  <si>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за кредитом списано за рахунок резервів Банку. </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</si>
  <si>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t>
  </si>
  <si>
    <t xml:space="preserve"> Кредит придбано в ПАТ "УКРСИББАНК" на підставі  Договору купівлі-продажу прав вимоги за кредитами.  Заборгованість за кредитом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Позичальнику в ДРОРМ: 05.04.2016р., зареєстровано обтяження на все рухоме майно згідно постанови Перший міський відділ ДВС Хмельницького міськрайонного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</si>
  <si>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№11303325000 від 27.02.2008р. та КД №11303632000 від 27.02.2008р. Право вимоги  за  КД №11303632000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</si>
  <si>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№11398695000 від 30.09.2008р. та №11398761000 від 30.09.2008р.,  Право вимоги за КД №11398761000 АТ "Дельта Банк" не купував.
З Інформаційної довідки з державного реєстру речових прав на нерухоме майно від 18.10.2016 року відомо, що Позичальник не зареєстрував право власності на квартиру в реєстрі прав власності на нерухоме майно. Власником квартири значиться фізична особа., на підставі Договору купівлі-продажу від 05.03.2005р.
По Поручителю в ДРОРМ зереєстровані обтяження: 22.07.2013 року на все рухоме майно Відділом державної виконавчої служби Рівненського МУЮ; 21.05.2014 року на все рухоме майно Відділом держаної виконавчої служби Рівненського МУЮ; 03.09.2014 року на все рухоме майно на все рухоме майно Відділом державної виконавчої служби Рівненського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</si>
  <si>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По Поручителю в ДРОРМ зереєстровані обтяження: 22.07.2013 року на все рухоме майно Відділом державної виконавчої служби Рівненського МУЮ; 21.05.2014 року на все рухоме майно Відділом держаної виконавчої служби Рівненського МУЮ; 03.09.2014 року на все рухоме майно на все рухоме майно Відділом державної виконавчої служби Рівненського МУЮ.  </t>
  </si>
  <si>
    <t xml:space="preserve"> Кредит придбано в ПАТ "Укрсиббанк" на підставі Договору купівлі-продажу прав вимоги за кредитами</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</si>
  <si>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на будинок який знаходиться за адресою Львівська обл., Жовківський р-н., с. Гряда, вул. Шевченка Тараса, зареєстровано 23.04.2007р. право власності за фізичною особою на підставі свідоцтва про право власності, заг. пл. будинку - 205,0 кв.м., житл.пл. - 136,4 кв.м.                                                                                                                    По Позичальнику в ДРОРМ: 20.03.2014р. та 17.08.2015р. зареєстровано арешти згідно постанов Відділом ДВС Жовківського РУЮ; 26.12.2016р. зареєстровано арешт згідно постанови Жовківським РВДВС ГТУЮ в Львівській обл.
Діючий кредит Позичальника: карткові POS, КД №003-13513-140611 від 14.06.2011р., загальна заборгованість на 01.01.2016р. - 4 963,24 грн. (в заставі третіх осіб), ринкова вартість - 45,97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</si>
  <si>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</si>
  <si>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11060172000 від 19.10.2006р., та № 11060185000 від 19.10.2006р. Право вимоги за КД № 11060172000 АТ "Дельта Банк" не купував.
Відповідно до Інформаційної довідки з Державного реєстру речових прав на нерухоме майно на предмет іпотеки зареєстровано арешт нерухомого майна від 28.01.2009, обтяжувач - Відділ ДВС Миколаївського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</si>
  <si>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 Державному реєстрі речових прав відсутній запис щодо реєстрації іпотеки та заборони попереднім іпотекодержателем ПАТ "УКРСИББАНК". АТ "Дельта БАНК" не має підстав для внесення запису без вчинення нотаріальних дій.  </t>
  </si>
  <si>
    <t xml:space="preserve"> Кредит придбано в ПАТ "Кредитпромбанк" на підставі Договору купівлі-продажу прав вимоги.  Діючі кредити Позичальника: 1) карткові POS договір №007-03010-120812; з 12.08.2012 по 10.08.2015; загальна заборгованість на 01.01.2016: 2 860,22 грн.(в заставі третіх осіб), ринкова вартість 25,38 грн.; 2) карткові POS договір №014-03001-081212; з 08.12.2012 по 06.12.2015; загальна заборгованість на 01.01.2016: 7639,81 грн.( в заставі третіх осіб), ринкова вартість 603,00 грн.
Згідно документів кредитної справи в забезпечення було оформлено фінансову поруку, оригінал договору поруки передано в сховище в АТ "Дельта Банк". Згідно Договору купівлі-продажу прав вимоги фінансова порука не купувалась.
Згідно ІІнформаційної довідки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відчуженняоб'єктів нерухомого майна відомо, що:
- 23.11.2011р. право власності на нерухоме майно, а саме: трикімнатна квартира, що знаходиться за адресою: Дніпропетровська обл., м. Кам'янське (раніше м. Дніпродзержинськ), бульв. Героїв, буд. 11, зареєстровано за новим власником, на підставі Свідоцтва про придбання нерухомого майна з прилюдних торгів, 21.11.2011р.
По Позичальникам та майновим Поручителям в ДРОРМ відсутні обтяження на користь третіх осіб.
                                                                                                                                                                                                                                                                                                                                                                                                                                                                                                                                                                                                                  </t>
  </si>
  <si>
    <t xml:space="preserve"> Кредит придбано в ПАТ «ОМЕГА БАНК» на підставі Договору купівлі-продажу прав вимоги. В забезпечення за кредитним договором було оформлено нерухоме майно, а саме: квартира в м. Львів, вул. Сорини Ф., буд. 42. Майнові права за договором іпотеки АТ "Дельта Банк" не купував.
Витяг з ДРОРМ по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</si>
  <si>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11322929000 від 31.03.2008р., та № 11323145000 від 31.03.2008 р. Право вимоги за КД № 11323145000 АТ "Дельта Банк" не купував.
Відповідно до Інформаційної довідки з Державного реєстру речових прав на нерухоме майно на предмет іпотеки зареєстровано арешт 06.08.2018р. Приватний виконавець виконавчого округу Львівської області Маковецький З.В.; 02.08.2010р., Підрозділ примусового виконання рішень відділу державної виконавчої служби Головного управління юстиції у Львівській області.
Витяг з ДРОРМ по Поручителям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</si>
  <si>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Діючий кредит Позичальника: карткові POS, КД №002-22000-210707 від 21.07.2007р. по 18.07.2015р., загальна заборгованість на 01.01.2016р. - 9 686,74 грн. (в заставі третіх осіб), ринкова вартість - 89,71 грн.   
Діючий кредит Поручителя: карткові POS, КД №002-22995-220707 від 22.07.2007р. по 19.07.2015р., загальна заборгованість на 01.01.2016р. - 84 686,30 грн. (не в заставі третіх осіб), ринкова вартість - 751,59 грн.  
Згідно Інформаційної довідки: 
- 19.05.2016р. зареєстровано арешт нерухомого майна Хмельницьким міськрайонним судом;
- 20.11.2009р. зареєстровано арешт нерухомого майна Міським ВДВС Хмельницького МРУЮ. 
По Позичальнику в ДРОРМ: 18.04.2016р. зарестровано арешт всього рухомого майна Першим міським ВДВС Хмельницького МРУЮ.
По Поручителю в ДРОРМ: 12.08.2016р. зарестровано арешт всього рухомого майна Другим ВДВС м.Хмельницький ГТУЮ у Хмельницькій обл.  </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</si>
  <si>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Діючі кредити Позичальника: карткові Retail; договір №001-06506-051010; з 05.10.2010 по 03.10.2015; загальна заборгованість на 01.01.2016: 2 690,73 грн. (в заставі третіх осіб), ринкова вартість 24,92 грн.  
По Позичальнику в ДРОРМ: 18.06.2014 р. зареєстровано публічне обтяження на все рухоме майно, обтяжувач -  Відділ ДВС Берегівського РУЮ; 03.10.2014 р. зареєстровано публічне обтяження  на все рухоме майно, обтяжувач -  Відділ ДВС Берегівського РУЮ; 16.02.2015 р. зареєстровано публічне обтяження на все рухоме майно, обтяжувач -  Відділ ДВС Берегівського РУЮ.</t>
  </si>
  <si>
    <t xml:space="preserve"> Кредит придбано в ПАТ "УКРСИББАНК" на підставі  Договору купівлі-продажу прав вимоги за кредитами.                                                          Кредит списано за рахунок резервів банку. Згідно Іпотечного договора, предмет іпотеки забезпечує КД №11221807000 від 25.09.2007р. та №11221815000 від 25.06.2008р.,  Право вимоги  за  КД №11221815000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</si>
  <si>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Договір застави майнових прав визнано рішенням суду недійсним. За результатами судових  проваджень обтяження у ДРОРМ вилучені. 
Згідно Договору іпотеки, предмет іпотеки забезпечує КД №11394245000 від 15.09.2008р. та КД №11394257000 від 15.09.2008р.  Право вимоги за КД №11394257000 від 15.09.2008р. АТ "Дельта Банк" не купував.
Згідно Інформаційної довідки з Державного реєстру речових прав на нерухоме майно від 14.09.2017р.: 
04.11.2015р. записи щодо обтяжень Предмета іпотеки у вигляді іпотеки та заборони відчуження припинено на підставі рішення суду, Бабушкінський районний суд м. Дніпропетровська, провадження; додаткове рішення суду: справа від 17.11.2014р., Бабушкінський районний суд м. Дніпропетровська, провадження , запис внесено ПН., Дніпропровський  міський нотаріальний округ Дніпропетровської області. 
    24.11.2015р. зареєстровано нового власника, згідно договору купівлі-продажу квартири, від 24.11.2015р., ПН Дніпропетровського міського нотаріального округу
Згідно службової записки Генерального департаменту правового забезпечення діяльності: Ухвалою від 29.01.2019 р. відкрито провадження у справі та призначено розгляд справи.                                                                                                                                                                                                                                                                                                                                      По Позичальнику в ДРОРМ: 02.12.2018р., зареєстровано обтяження  на все рухоме майно, згідно постанови ВП від 16.11.2018р., приватний виконавець.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</si>
  <si>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04.11.2015 р. зареєстровано публічне обтяження на все рухоме майно, обтяжувач -  Відділ ДВС Рівненського МУЮ; 01.08.2018 р. зареєстровано публічне обтяження на все рухоме майно, обтяжувач -  Рівненський міський відділ ДВС ГТУЮ в Рівненській області.
Відповідно до Інформаційної довідки з Державного реєстру речових прав на нерухоме майно на предмет іпотеки зареєстровано арешт нерухомого майна від 23.10.2009 р., обтяжувач - Відділ ДВС Рівненського МУЮ; арешт нерухомого майна від 23.10.2009 р., обтяжувач - Відділ ДВС Рівненського МУЮ.  </t>
  </si>
  <si>
    <t xml:space="preserve"> Кредит придбано в ПАТ "СВЕДБАНК" на підставі Договору купівлі-продажу прав вимоги 
По Позичальнику в ДРОРМ відсутні обтяження на користь третіх осіб.
По фінансовим поручителям витяги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</si>
  <si>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Поручителя: овердрафт IsCard  договір № 26252906301929:980; з 19.06.2012 ; загальна заборгованість на 01.01.2016: 3,83 грн.( не в заставі третіх осіб), ринкова вартість 0,21 грн.
В іпотечному договорі не вірно зазначений номер кредитного договору.
Згідно Інформаційної довідки з Державного реєстру речових прав на нерухоме майно відомо, що:
26.12.2013року зареєстровано право власності на Предмет іпотеки за новим власником на підставі свідоцтва, виданий 26.12.2013, видавник: приватний нотаріус Кременчуцького міського нотаріального округу. 
07.11.2012року зареєстровано арешт нерухомого майна Автозаводський ВДВС Кременчуцького МУЮ.    
По Позичальнику в ДРОРМ відсутні обтяження на користь третіх осіб.
Витяг з ДРОРМ по фінансовому поручителю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</si>
  <si>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Відповідно до умов кредитного договру в забезпечення було оформлено нежитлове приміщення, загальною площею-119,3 кв.м., за адресою: Полтавська область, м. Кременчук, вулиця Велика набережна (раніше- 50 річчя СРСР).
Згідно Інформаційної довідки з Державного реєстру речових прав на нерухоме майно відомо, що: 
20.12.2013 року  вилучено обтяження Предмету іпотеки  у вигляді заборони відчуження на підставі постанови про звільнення майна з-під арешту, виданий 13.12.2013, видавник: Автозаводський відділ державної виконавчої служби Кременчуцького міського управління юстиції Полтавської області 
08.01.2014 року вилучено обтяження Предмету іпотеки у вигляді іпотеки з Державного реєстру іпотек  на підставі  рішення суду, виданий 25.12.2013, видавник: Крюківський районний суд м. Кременчука Полтавської області, суддя.
До АТ" Дельта Банк" 23.09.2014 надійшли кошти в розмірі 128 889,94 з призначенням платежу Перерах .зг. в/л від 06.09.2011р.
По Позичальнику в ДРОРМ відсутні обтяження на користь третіх осіб.
  </t>
  </si>
  <si>
    <t xml:space="preserve">Кредит придбано в ПАТ "АСТРА БАНК" на підставі  Договору купівлі-продажу прав вимоги
Діючий кредит позичальника: карткові Retail; договір № 003-13561-090113 від 09.01.2013 р.; загальна заборгованість на 01.01.2016р. - 28954,88 грн. (в заставі третіх осіб), ринкова вартість - 2 287,00 грн. Кредит продається тільки на портфельній основі.
По Позичальнику в ДРОРМ відсутні обтяження на користь третіх осіб.
По Поручителю1 в ДРОРМ: 
- 29.03.2019р. зареєстровано арешт рухомого майна на підставі Постанови про арешт майна боржника ПВ виконавчого округу Львівської обл.;
- 28.09.2018р. зареєстровано арешт рухомого майна на підставі Постанови про арешт майна боржника Залізничним ВДВС м. Львів ГТУЮ у Львівської обл.
По Поручителю2 в ДРОРМ:
24.01.2019р. зареєстровано податкову заставу на підставі ст.88 та ст.89 Податкового кодексу України ГУ ДФС у Львівській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</si>
  <si>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відомо, що:
-15.03.2013р. зареєстровано право власності на Предмет іпотеки за новим власником на підставі свідоцтва про право власності від 31.10.2012 р.
- обтяження Предмету іпотеки у вигляді іпотеки та заборони зареєстровано на користь банку.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28.01.2013р. до АТ "Дельта Банк" надійшли кошти в розмірі 114 990,50 грн на погашення кредитного договору №11394669000 від 19.09.2008р. від Ленiнський ВДВС Вiнницького мiського у, з призначенням платежу: Про стягнення коштiв як погашення боргу згідно в/л 11.06.2012р. до АТ "Дельта Банк" надійшли кошти в розмірі 44 042,11грн. від ВIДДIЛ ДВС ТИВРIВ РУЮ ВIН.ОБЛ. з призначенням платежу: борг по кредитному договору №11394697000 вiд 19.09.08 року. Інформація та документи щодо реалізації предмету іпотеки через ДВС у Банку відсутні. Готується запит до ДВС про перебування виконавчого документу.
  По Позичальнику в ДРОРМ відсутні обтяження на користь третіх осіб. По фінансовим поручителям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</si>
  <si>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Запис в ДРОРМ  персоніфіковано.
Згідно Інформаційної довідки з Державного реєстру речових прав на нерухоме майно відомо, що:
-15.03.2013р. зареєстровано право власності на Предмет іпотеки за новим власником на підставі свідоцтва про право власності від 31.10.2012 р.
- обтяження Предмету іпотеки у вигляді іпотеки та заборони зареєстровано на користь банку.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28.01.2013р. до АТ "Дельта Банк" надійшли кошти в розмірі 114 990,50 грн на погашення кредитного договору №11394669000 від 19.09.2008р. від Ленiнський ВДВС Вiнницького мiського у, з призначенням платежу: Про стягнення коштiв як погашення боргу згідно в/л  11.06.2012р. до АТ "Дельта Банк" надійшли кошти в розмірі 44 042,11грн. від ВIДДIЛ ДВС ТИВРIВ РУЮ ВIН.ОБЛ. з призначенням платежу: борг  по кредитному договору №11394697000 вiд 19.09.08 року. Інформація та документи щодо реалізації предмету іпотеки через ДВС у Банку відсутні. Готується запит до ДВС про перебування виконавчого документу.
По Позичальнику в ДРОРМ відсутні обтяження на користь третіх осіб. По фінансовим поручителям витяг з ДРОРМ не замовляли.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</si>
  <si>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іпотечного договора, предмет іпотеки забезпечує КД №11358308000 від 11.06.2008р. та КД №11358310000 від 11.06.2008р. Право вимоги за КД №11358310000 АТ "Дельта Банк" не купував.</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</si>
  <si>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фінансовому поручителю витяг з ДРОРМ не замовляли
В кредитномі договорі відсутня додаткова угода про зміну номера кредитного договору при реструктурізації.
Відповідно до Інформаційної довідки з Державного реєстру речових прав на нерухоме майно на предмет іпотеки зарєєстровано арешт 10.03.2009р, Відділ ДВС Івано-Франківського міського управління юстиції,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</si>
  <si>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На підставі Постанови судді Личаківського районного суду м. Львова про проведення виїмки від 09.03.2010 р. було проведено виїмку матеріалів кредитних справ ВАТ "Кредитпромбанк", в тому числі за КД №06/27/07-НВ від 09.08.2007 р. Згідно Акту приймання-передачі документів кредитних справ від ПАТ "Кредитпромбанк" . оригінали договорів по Позичальнику не передавались.
Згідно Договору купівлі-продажу право вимоги за кредитом придбано з іпотекою, забезпечення обліковується в АБС "Б2" та у Банку наявна нотаріально завірена фотокопія Іпотечного договору.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- 19.06.2008 р. вилучені обтяження у вигляді іпотеки та заборони на нерухоме майно на підставі заяви про вилучення обтяження об'єкта нерухомого майна від 12.06.2008, наданої ВАТ "Кредитпромбанк";
- 31.05.2017 р. зареєстровано нового власника 1 (спільна часкова власність, розмір частки 1/2) та 2 (спільна часкова власність, розмір частки 1/2) на підставі договору купівлі-продажу від 03.04.2009, видавник: ПН Стрийського РНО.
По Позичальнику в ДРОРМ відсутні обтяження на користь третіх осіб. По Поручителю 1 в ДРОРМ: 09.10.2018 зареєстровано обтяження на все рухоме майно на підставі постанови про арешт майна боржника ВП від 09.10.2018, видавник: Приватний виконавець виконавчого округу Львівської області.
Позичальник виступає фінансовим поручителем по кредиту фізичної особи1: КД  №06/05/08-С від 24.01.2008 р., заборгованість на 01.01.2016 р. - 233 753,96 грн., оціночна вартість кредиту 216 610,00 грн., забезпечення - нежитлова будівля загальною площею 89,7 кв.м., що знаходиться за адресою: Львівська обл., Стрийський р-н, с. Любинці, вул. Шевченка  та фінансова порука фізичної особи2. Кредит виставлено на продаж в пропозиції минулих періодів (Протокол МКУА №1739 від 20.02.2018 р.).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</si>
  <si>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відсутній запис щодо реєстрації права власності на ім'я іпотекодавця на майно, що передано в іпотеку.
По Позичальнику в ДРОРМ: 10.07.2019 зареєстровано обтяження на все рухоме майно на підставі постанови про арешт майна боржника ВП  від 10.07.2019, видавник: ВДВС Львівської області. По Поручителю в ДРОРМ: 18.06.2015 зареєстровано обтяження на все рухоме майно на підставі постанови про відкриття виконавчого провадження з накладенням арешту на майно боржника від 17.06.2015, видавник: ВДВС Стрийського МРУЮ; 12.10.2017 зареєстровано обтяження про арешт майна боржника від 10.10.2017, видавник: Приватний виконавець.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</si>
  <si>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Акту приймання-передачі документів кредитних справ від ПАТ "Кредитпромбанк" . оригінал Іпотечного договору по Позичальнику не передавався.
Згідно до Інформаційної довідки з Державного реєстру речових прав на нерухоме майно:
 - 23.02.2016 р. зареєстровано нового власника, особа не є резидентом України, країна реєстрації: Сполучені Штати Америки, на підставі рішення суду від 27.02.2015, видавник: Колегія суддів судової палати у цивільних справах Апеляційного суду Львівської обл., на об’єкт нерухомого майна: квартира загальною площею - 61,4 кв.м, житловою площею 35,3 кв.м, за адресою Львівська обл., м. Стрий, вул. Сагайдачного П., буд. 33;
- відсутній запис щодо обтяження у вигляді іпотеки та заборони на нерухоме майно.
Згідно Договору купівлі-продажу право вимоги за кредитом придбано з іпотекою, забезпечення обліковується в АБС "Б2" та оригінали Додаткових договорів №1 та №2 до Іпотечного договору передано в сховище банку. Оціночна вартість майнового права за вказаним кредитом станом на 01.01.2016р., була здійснена з забезпеченням.
По Позичальнику в ДРОРМ: 10.07.2019 зареєстровано обтяження на все рухоме майно на підставі постанови про арешт майна боржника ВП  від 10.07.2019, видавник: ВДВС Львівської області. По фінансовому поручителю витяг з ДРОРМ не замовляли.  </t>
  </si>
  <si>
    <t xml:space="preserve"> Кредит АТ "Дельта Банк".
Згідно Інформаційної довідки з Державного реєстру речових прав на нерухоме майно відомо, що: 
06.12.2018р. -зареєстровано нового власника на підставі договір купівлі-продажу, виданий 06.12.2018, видавник: приватний нотаріус Дніпровського міського нотаріального округу.
Згідно службової записки Департаменту правового забезпечення діяльності банку відомо що обтяження у вигляді іпотеки та заборони обтяження було поновлено
По Позичальнику та майновим Поручителям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</si>
  <si>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Діючі кредити позичальника: КД №11391344001(11391344000) від 05.09.2008р.; заборгованість станом на 01.01.2016р. - 705 259,59 грн. оціночна вартість майнового права - 220 203,00 грн.; забезпечення - автомобіль DODGE Caliber, 2008 р.в, майнові права за даним кредитним договором обтяжені заставою на користь третіх осіб; паспорт активу буде виставлено на портфельній основі.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</si>
  <si>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осіб.Запис в ДРОРМ не персоніфіковано.
Діючий кредит Позичальника: договір №541/22015 від 31.07.2006р.; загальна заборгованість на 01.01.2016р. - 6 329,53 грн.(не в заставі третіх осіб), ринкова вартість - 58,62 грн.     
  </t>
  </si>
  <si>
    <t xml:space="preserve"> Кредит придбано в ПАТ "Кредитпромбанк" на підставі Договору купівлі-продажу прав вимоги. 
Згідно інформаційної довідки з Державного реєстру речових прав на нерухоме майно:
- 11.06.2015р. право власності на квартиру зареєстровано за новим власником 1 на підставі договору купівлі-продажу, виданий 11.06.2015, видавник: ПН.
- 23.06.2015р. право власності на квартиру зареєстровано за новим власником 2 на підставі договір купівлі-продажу, виданий 23.06.2015, видавник: ПН Вінницького міського нотаріального округу
- 17.05.2016р. право власності на квартиру зареєстровано за новим власником 3 на підставі договір купівлі-продажу, виданий 17.05.2016, видавник: ПН Жмеринського районного нотаріального округу Вінницької обл.
- 03.06.2015р. запис щодо обтяження Предмета іпотеки у вигляді іпотеки припинено на підставі листа про вилучення обтяження,  виданий 23.01.2014, видавник: ПАТ "ДЕЛЬТА БАНК"
- 29.05.2015р. запис щодо обтяження Предмета іпотеки у вигляді заборони відчуження припинено на підставі лист про вилучення обтяження, виданий 29.05.2015, видавник: ПН Жмеринського районного нотаріального округу.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По Позичальнику в ДРОРМ відсутні обтяження на користь третіх осіб.
08.02.2018 р. Банком подано заяву про вчинення кримінального правопорушення (в порядку ст. 214 КПК України)
По фінансовому поручителю витяг з ДРОРМ не замовляли.
В іпотечному договорі посилання на кредитний договір №1.24ВН/000001/08-ВНС.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</si>
  <si>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ДУ по зміні номера КД відсутня. 
Згідно Іпотечного договора, предмет іпотеки забезпечує КД №289-2005-840 від 07.07.2005р. та за Додатковою угодою про встановлення ліміту овердрафту №1 до Договору про відкриття карткового рахунку та видачі платіжної картки №МРВ 3006/3 від 30.06.2005р.  Право вимоги  за  Додатковою угодою про встановлення ліміту овердрафту №1 до Договору про відкриття карткового рахунку та видачі платіжної картки №МРВ 3006/3 від 30.06.2005р АТ "Дельта Банк" не купував.
Згідно Інформаційної довідки з Державного реєстру речових прав на нерухоме майно, Реєстру прав власності на нерухоме майно, Державного реєстру Іпотек, Єдиного реєстру заборон відчуження об′єктів нерухомого майна відомо:
- 02.03.2012 р. вилучено запис про іпотеку за Іпотечним договором від 07.07.2005,  приватним нотаріусом;
- 02.03.2012 р. вилучено запис про заборону на нерухоме майно за Іпотечним договором від 07.07.2005, приватним нотаріусом;
- 02.03.2012 р. вилучення запис про арешт нерухомого майна, а саме: квартиру, адреса: Рівненська обл., м. Рівне, проспект Олеко Дундича, будинок 16 згідно постанови про зняття арешту з майна боржника від 24.12.2009 ВДВС Рівненського міського управління юстиії;
- 06.04.2010 р. зареєстровано нового власника1 на піставі свідоцтва про придбання нерухомого майна з прилюдних торгів, 16.12.2009, Приватний нотаріус  Рівненського міського нотаріального округу;
- 20.03.2012 зареєстровано нового власника 2 на підставі договору купівлі-продажу, 02.03.2012, Приватний нотаріус  Рівненського міського нотаріального округу.
Згідно Договору купівлі-продажу право вимоги за кредитом придбано з іпотекою, забезпечення обліковується в АБС "Б2". Оціночна вартість майнового права за вказаним кредитом станом на 01.01.2016р., була здійснена з забезпеченням.
12.12.2018 р. АТ "Дельта Банк" було направлено запит до Рівненського міського ВДВС щодо надання підтверджуючих документів по реалізації заставного майна. Відповідь від ДВС до банку не надходила. Кошти від реалізації іпотеки теж відсутні.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</si>
  <si>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</si>
  <si>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Інформаційної довідки з Державного реєстру речових прав на нерухоме майно від 15.08.2017р. відомо, що:  
- 09.07.2015р. зареєстровано право приватної власності на предмет іпотеки за новим власником  на підставі договору купівлі-продажу квартири, виданий 09.07.2015;
- 09.07.2015р. вилучено обтяження предмету іпотеки у вигляді іпотеки та заборони відчуження з Державного реєстру іпотек та Єдиного реєстру заборон відчуження об’єктів нерухомого майна;    
- 16.12.2016р. зареєстровано арешт нерухомого майна на підставі ухвали суду, виданий 08.12.2016, Печерським районним судом м. Києва.
09.07.2015р. обтяження у вигляді іпотеки та заборони вилучено невстановленими особами. Згідно з даними ДРРПННМ накладено арешт на предмет іпотеки ухвалою Печерського районного суду від 08.12.2016р.
За результатами проведеної роботи Юридичним департаментом Генерального департаменту правового забезпечення діяльності банку, обтяження предмета іпотеки у вигляді іпотеки та заборони відчуження поновлено в Державному реєстрі речових прав на нерухоме майно (службова записка додається). 
По Позичальнику в ДРОРМ: 10.05.2007р. філією банку в м. Полтава на підставі Договору застави від 26.04.2007р. зареєстровано заставу рухомого майна; 04.01.2019р. Приватним виконавцем на підставі постанови про арешт майна боржника зареєстровано арешт рухомого майна.
По фінансовому Поручителю витяг з ДРОРМ не замовляли. </t>
  </si>
  <si>
    <t>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Діючі кредити Позичальника: №210-009/ФКВ-08 від 21.06.2011р., заборгованість станом на 01.01.2016 становить - 262 160,99 грн., оціночна вартість майнового права - 129 795 грн., предмет забезпечення: земельна ділянка, загальною площею 0,15 га, що знаходиться за адресою: Тернопільська обл., с. Чистилів, вул.Траспортна. Майнові права за даним кредитним договором обтяжені заставою на користь третіх осіб. Запис в ДРОРМ не персоніфіковано. Паспорт буде виставлено на продаж в пропозиціях майбутніх періодів.
Згідно Інформаційної довідки: 
- 29.08.2013р. зареєстровано арешт нерухомого майна Другим ВДВС Тернопільського МУЮ.
По Поручителю 1 в ДРОРМ:
- 12.11.2014р. зареєстровано арешт рухомого майна (автомобіль легковий марки PEUGEOT; автомобіль легковий марки HYUNDAI SANTA Fe; автомобіль легковий марки DAEWOO Lanos) Першим МВДВС Хмельницького МУЮ;
- 13.01.2016р. зареєстровано арешт рухомого майна (трактор колісний марки Беларус 892, 2012 р.в.) ПРершим МВДВС Хмельницького МРУЮ;
- 13.01.2016р. зареєстровано арешт рухомого майна (культиватор марки КПС-4Д, 2011 р.в.) Першим МВДВС Хмельницького МРУЮ.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</si>
  <si>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№11237737000 від 19.10.2007р. та №1123777000 від 19.10.2007р., та №11237961000 від 19.10.2007р. Право вимоги за КД №1123777000 АТ "Дельта Банк" не купував.
Згідно Інформаційної довідки з Державного реєстру речових прав на нерухоме майно, в Відомості з Єдиного реєстру заборон відчуження об'єктів нерухомого майна, відсутній запис щодо обтяження земельної ділянки забороною.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</si>
  <si>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осібу.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№11237737000 від 19.10.2007р. та №1123777000 від 19.10.2007р., та №11237961000 від 19.10.2007р. Право вимоги за КД №1123777000 АТ "Дельта Банк" не купував.
По Поручителю в ДРОРМ: 
- 15.07.2015р. зареєстровано арешт всього рухомого майна Залізничним ВДВС Львівського МУЮ;
- 15.07.2018р. зареєстровано арешт всього рухомого майна Пустомитівським РВ ДВС ГТУЮ у Львівській обл.
Згідно Інформаційної довідки з Державного реєстру речових прав на нерухоме майно, в Відомості з Єдиного реєстру заборон відчуження об'єктів нерухомого майна, відсутній запис щодо обтяження земельної ділянки забороною.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</si>
  <si>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№11261877000 від 03.12.2007 р. та КД №11261894000 від 03.12.2007 р. Право вимоги  за  КД №11261894000 АТ "Дельта Банк" не купував.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</si>
  <si>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Кредит списано за рахунок резервів Банку.
Діючі кредити поручителя: КД №11154107000 від 14.05.2007р., заборгованість станом на 01.01.2016 становить 2 051 037,13 грн. оціночна вартість майнового права - 2 009 930,00 грн., предмет забезпечення: нежитлова будівля мийка з складом, загальною площею 1 036,5 кв.м. знаходиться за адресою: Хмельницька область, м. Шепетівка, вул. Судилківська, фінансова порука фізичної особи. Паспорт влючено в пропозицію, згідно Протоколу МКУА № 1087 від 17.08.2017р.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</si>
  <si>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договору, предмет іпотеки забезпечує виканоння КД №11307942000 від 29.02.2008 р. та КД №11307990000 від 29.02.2008 р. Право вимоги за КД №11307990000 від 29.02.2008 р. АТ "Дельта Банк" не купував.
Відповідно до Інформаційної довідки з Державного реєстру речових прав на нерухоме майно:
- 14.10.2014 р. припинені обтяження у вигляді іпотеки та заборони на нерухоме майно, нотаріусом, Житомирське міське управління юстиції.
- 23.03.2015 р. зареєстровано нового власника1 на підставі договору дарування квартиривід 23.03.2015, видавник: ПН Житомирського МНО.
Згідно службової записки Генерального департаменту правового забезпечення діяльності банку (копія додається) Рішенням Корольовського райсуду м.Житомира від 16.09.2014р. у справі у задоволенні позовних вимог АТ "Дельта Банк" до фізичної особи, Позичальника, Державної реєстраційної служби України про звернення стягнення на предмет іпотеки шляхом передачі у власність - відмовлено, зустрічний позов фізичної особи, Позичальника про визнання договору іпотеки припиненим та про припинення обтяження майна - задоволено. 
02.03.2018 р. подано до Апеляційного суду Житомирської обл. апеляційну скаргу, 16.03.2018 р. Ухвалою Апеляційного суду Житомирської обл.  АТ "Дельта Банк" відмовлено у відкритті провадження.
По Позичальнику та майновому поручителю в ДРОРМ відсутні обтяження на користь третіх осіб. По фінансовим поручителям витяг з ДРОРМ не замовляли.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</si>
  <si>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Відомостей з Єдиного реєстру заборон відчудження об'єктів нерухомого майна, 09.11.2006р. додано Тячівською ДНК Закарпатської обл. запис щодо заборони (архівний запис) , на підставі Повідомлення  від 24.05.1985р. Закарпатської контори Будбанку.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</si>
  <si>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№11153569000 від 14.05.2007р., № 11153562000 від 14.05.2007р. та № 11154263000 від 14.05.2007р.  Право вимоги  за  КД №11154263000 АТ "Дельта Банк" не купував.
По Позичальнику в ДРОРМ:
 06.04.2016р., зарєєстровано обтяження на все рухоме майно згідно Постанови ВВДВС Рівненського міського управління юстиції,
 09.04.2015р., зарєєстровано обтяження на все рухоме майно згідно Постанови ВВДВС Рівненського міського управління юстиції,
Відповідно до Інформаційної довідки з Державного реєстру речових прав на нерухоме майно на предмет іпотеки зарєєстровано арешт 07.10.2008р, ВДВС Рівненського МУЮ
 Діючі кредити Позичальника: паперовий кредит, договір 171/17003  від 31.07.2006 р, загальна заборгованість станом на 01.01.2016 по кредиту - 3 468,66 грн. оціночна вартість майнового права - 32,12 грн.;   Кредит продається тільки на портфельній основі.
</t>
  </si>
  <si>
    <t xml:space="preserve"> Кредит придбано в ПАТ "УКРСИББАНК" на підставі  Договору купівлі-продажу прав вимоги за кредитами
-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№11153569000 від 14.05.2007р., № 11153562000 від 14.05.2007р. та № 11154263000 від 14.05.2007р.  Право вимоги  за  КД №11154263000 АТ "Дельта Банк" не купував.
По Позичальнику в ДРОРМ:
 06.04.2016р., зарєєстровано обтяження на все рухоме майно згідно Постанови ВВДВС Рівненського міського управління юстиції,
 09.04.2015р., зарєєстровано обтяження на все рухоме майно згідно Постанови ВВДВС Рівненського міського управління юстиції,
Відповідно до Інформаційної довідки з Державного реєстру речових прав на нерухоме майно на предмет іпотеки зарєєстровано арешт 07.10.2008р,ВДВС Рівненського МУЮ
 Діючі кредити Позичальника: паперовий кредит, договір 171/17003  від 31.07.2006 р, загальна заборгованість станом на 01.01.2016 по кредиту - 3 468,66 грн. оціночна вартість майнового права - 32,12 грн.;  Кредит продається тільки на портфельній основі.
  Діючі кредити Поручителя:  договір 247/17039   від 28.07.2006р, загальна заборгованість станом на 01.01.2016 по кредиту -959,68 грн. оціночна вартість майнового права - 8,89 грн.;  Кредит продається тільки на портфельній основі.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</si>
  <si>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Діючий кредит поручителя 1: карткові POS; договір № 002-13030-021107; з 02.11.2007 по 30.10.2015; загальна заборгованість на 01.01.2016: 84 870,72 грн. (не в заставі третіх осіб), ринкова вартість 753,23 грн.
Згідно Інформаційної довідки з Державного реєстру речових прав на нерухоме майно від 19.09.2018р. зареєстровано арешт нерухомого майна (спеціальний розділ) від 17.07.2015р., постанова про арешт майна боржника та оголошення заборони на його відчуження, ВДВС Стрийського МУЮ.  </t>
  </si>
  <si>
    <t xml:space="preserve"> Кредит придбано в ПАТ "УКРСИББАНК"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в заставу також було надано фінансову поруку. Оригінал договору поруки знаходиться в касі банку. Згідно Договору купівлі-продажу прав вимоги від 08.12.2011р., порука не купувалась.       
Згідно Інформаційної довідки: - загальна площа квартири становить 295,2 кв.м., житлова площа 165,0 кв.м.;
- згідно відомостей про об'єкт нерухомого майна, нежитлова будівля - весільний зал, кафе-бар з добудовою господарських приміщень, загальною площею 450,2 кв.м., площе земельної ділянки 1200 кв.м.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</si>
  <si>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Поручителю 1 в ДРОРМ: 11.10.2016 зареєстроване обтяження на все рухоме майно Мукачівський міський ВДВС Головного ТУЮ у Закарпатській обл., 12.05.2017 зареєстроване обтяження на все рухоме майно Мукачівський міський ВДВС Головного ТУЮ у Закарпатській обл.
По Поручителю 2 в ДРОРМ: 30.06.2017 зареєстроване обтяження на все рухоме майно Мукачівський міський ВДВС Головного ТУЮ у Закарпатській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</si>
  <si>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</si>
  <si>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Згідно Іпотечного договора, предмет іпотеки забезпечує КД №11222742000 від 25.09.2007р. та №11222787000 від 25.09.2007р. Право вимоги  за  КД №11222787000 АТ "Дельта Банк" не купував.
Діючі кредити позичальника: 
1) карткові POS, договір № 004-06019-200911 з 20.09.2011р. по 17.09.2015р., загальна заборгованість на 01.01.2016р. - 4 978,25 грн. (в заставі третіх осіб), ринкова вартість - 46,11 грн.;
2) КД №11196903000 (11196903001) від 10.08.2007р., заборгованість станом на 01.01.2016 становить 648 096,36 грн. (не в заставі третіх осіб), оціночна вартість майнового права - 242 010,00 грн., предмет забезпечення: транспортний засіб: марка DACIA, модель: Logan 1.6 vhib; рік випуску - 2007; тип ТЗ - легковий універсал - B , та фінансова порука фізичної особи. Паспорт влючено в пропозицію, згідно Протоколу МКУА № 1345 від 19.10.2017р.
По Позичальнику в ДРОРМ: 17.06.2014р. зареєстровано публічне обтяження на все рухоме майно, обтяжувач - Відділ ДВС Виноградівського РУЮ; 03.07.2014р. зареєстровано публічне обтяження на все рухоме майно, обтяжувач - Відділ ДВС Виноградівського РУЮ;27.08.2014р. зареєстровано публічне обтяження на все рухоме майно, обтяжувач - Відділ ДВС Виноградівського РУЮ.
Відповідно до Інформаційної довідки з Державного реєстру речових прав на нерухоме майно на предмет іпотеки зареєстровано арешт нерухомого майна від 23.05.2013, обтяжувач - Відділ ДВС Виноградівського РУЮ.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</si>
  <si>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11345695000 від 14.05.2008 р. та № 11345738000 від 14.05.2008 р. Право вимоги за КД №11345738000 АТ "Дельта Банк" не купував.                                                                                                                                                  По Позичальнику в ДРОРМ: 03.04.2013р. зареєстровано арешт згідно постанови ВДВС Ковельського МУЮ; 11.07.2017р., 17.08.2017р. зареєстровано арешти згідно постанов Ковельським міськрайонним ВДВС ГТУЮ в Волинській обл.                  По поручителю в ДРОРМ: 06.02.2014р. зареєстровано арешт згідно постанови ВДВС Ковельського МУЮ. 
Діючі кредити Позичальника: карткові POS, №006-02505-080911 від 08.09.2011р., загальна заборгованість на 01.01.2016р. - 13 605,96 грн. (в заставі третіх осіб), ринкова вартість - 126,01 грн.;   паперові POS, №009-02002-290611 від 29.06.2011р., загальна заборгованість на 01.01.2016р. - 6 853,32 грн. (не в заставі третіх осіб), ринкова вартість 250 грн.   
Діючий кредит поручителя: карткові POS, №003-02505-230911 від 23.09.2011р., загальна заборгованість на 01.01.2016р. - 13 653,89 грн. (в заставі третіх осіб), ринкова вартість - 126,45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</si>
  <si>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Договору іпотеки предмет іпотеки забезпечує КД №11363180000 від 23.06.2008 р. та КД №11363372000 від 23.06.2008р. Право вимоги за КД №11363372000 від 23.06.2008р. АТ "Дельта Банк" не купував.
Відповідно до Інформаційної довідки з Державного реєстру речових прав на нерухоме майно:
- 27.01.2016 р. зареєстровано нового власника 1 відповідно до договору купівлі-продажу квартири від 27.01.2016 р., приватний нотаріус Дніпропетровського МНО.
- 28.12.2015 р. зареєстровано нового власника 2 на підставі свідоцтва про придбання нерухомого майна з прилюдних торгів  від 28.12.2015, видавник: ПН.
- 28.12.2015 обтяження у вигляді іпотеки та заборни на нерухоме майно припинено на підставі акту державного виконавця від 05.03.2014, видавник: ВДВС Кіровського р-ну.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По Позичальнику в ДРОРМ:
- 17.11.2014 зареєстровано обтяження  на все рухоме майно згідно постанови про арешт майна боржника та оголошення заборони на його відчуження ВП від 24.10.2014, видавник: Кіровський ВДВС Дніпропетровського МУЮ;
- 29.08.2014 зареєстровано обтяження на все рухоме майно згідно постанови про арешт майна боржника та оголошення заборони на його відчуження ВП від 10.06.2014, видавник: Кіровський ВДВС Дніпропетровського МУЮ;
- 06.11.2015 зареєстровано обтяження на все рухоме майно згідно постанови про арешт майна боржника та оголошення заборони на його відчуження  від 06.11.2015, видавник: Кіровський ВДВС Дніпропетровського МУЮ
- 16.11.2015 зареєстровано обтяження на все рухоме майно згідно постанови про арешт майна боржника та оголошення заборони на його відчуження ВП від 26.10.2015, видавник: Кіровський ВДВС Дніпропетровського МУЮ;
- 05.04.2016 зареєстровано обтяження на все рухоме майно згідно постанови про арешт майна боржника та оголошення заборони на його відчуження , від 04.04.2016, видавник: Кіровський ВДВС Дніпропетровського МУЮ.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</si>
  <si>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Діючі кредити Позичальника: карткові POS, КД № 003-22604-250108; з 25.01.2008 р. по 22.01.2016 р., загальна заборгованість на 01.01.2016: 4 226,57 грн. (в заставі третіх осіб), ринкова вартість 39,14 грн. 
Діючі кредити Поручителя 1: карткові POS, КД № 003-22001-231009; з 23.10.2009 р. по 21.10.2015 р., загальна заборгованість на 01.01.2016: 3 290,18 грн. (в заставі третіх осіб), ринкова вартість  30,47 грн. 
По Позичальнику в ДРОРМ: 24.06.2016 зареєстровано обтяження на усе рухоме майно Перший ВДВС м.Хмельницький Головного ТУЮ у Хмельницькій обл.
По Поручителю 2 в ДРОРМ: 04.04.2014 зареєстровано обтяження на все рухоме майно Перший міський ВДВС Хмельницького МУЮ.
Згідно Інформаційної довідки з Державного реєстру речових прав на нерухоме майно від 06.07.2018р. зареєстровано арешт нерухомого майна: (спеціальний розділ) від 19.11.2017, постанова,  Другий ВДВС м.Хмельницький.  </t>
  </si>
  <si>
    <t xml:space="preserve"> Кредит придбано в ПАТ "УКРСИББАНК" на підставі  Договору купівлі-продажу прав вимоги за кредитами
Відповідно до Інформаційної довідки з Державного реєстру речових прав на нерухоме майно від 18.04.2019р., згідно відомостей з Єдиного реєстру заборон відчуження об′єктів нерухомого майна 20.03.2002р. зареєстровано арешт на нерухоме майно згідно постанови про відкриття ВП з накладанням арешту на все майно, ВП  від 30.01.2012р., ВДВС Великобагачанського РУЮ в Полтавській обл.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</si>
  <si>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Згідно умов кредитного договору в забезпечення було оформлено фінансову поруку фізичної особи та фінансову поруку ТОВ. Згідно Договору купівлі-продажу прав вимоги фінансові поруки не купувались.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запис щодо заборони зареєстровано за попереднім іпотекодержателем ПАТ "Кредитпромбанк".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</si>
  <si>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Позичальнику в ДРОРМ: 04.02.2016 зареєстроване обтяження на усе рухоме майно ВДВС Бережанського РУЮ, 08.11.2016 зареєстроване обтяження на усе рухоме майно Бережанський міжрайонний ВДВС Головного ТУЮ у Тернопільській обл.
Арешт нерухомого майна: 
-  (спеціальний розділ) від 06.02.2014р., постанова, про арешт майна боржника та оголошення заборони на його відчуження, ВДВС Бережанського РУЮ
-  від 21.06.2011р., постанова про арешт майна боржника та оголошення заборони на його відчуження , 21.06.2011, ВДВС Бережанського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</si>
  <si>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за адресою Предмета потеки зареєстровано житловий будинок, заг. пл. 198,8 кв.м., житл. пл. 85,9 кв.м., що належить фізичній особі на підставі мирової угода від 22.06.2017 р., підписаної між Позичальником, майновим поручителем та фізичною особою, та ухвали  Свалявського районного суду Закарпатської обл. про визнання мирової угоди від 23.06.2017 р.
26.07.2017 р. зареєстровано обтяження цього житлового будинку у вигляді іпотеки та заборони відчуження на користь Іпотекодержателя
Також в Інформаційній довідці з ДРРП наявний запис щодо діючої реєстрації права власності на Предмет іпотеки за Позичальником та Майновим поручителем.
Згідно службової записки Генерального департаменту правового забезпечення діяльності від 18.04.2019 р., обтяження Предмета іпотеки у вигляді іпотеки та заборони відчуження були припинені на підставі рішення Апеляційного суду Закарпатської обл. від 26.01.2017 р., про визнання недійсним з моменту його вчинення Договору іпотеки та припинення обтяжень Предмету іпотеки в Державному реєстрі речових прав на нерухоме майно.
За результатами проведеної судової роботи, обтяження Предмету іпотеки у вигляді заборони відчуження було поновлено в ДРРП. Станом на день складання СЗ юрисконсультом Закарпатського регіону здійснюються дії щодо поновлення обтяження у вигляді іпотеки на підставі ухвали Вищого спеціалізованого суду України з розгляду цивільних і кримінальних справ від 21.06.2017 р.
По Позичальнику та Майновому поручителю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</si>
  <si>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</si>
  <si>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Згідно Іпотечного договора, предмет іпотеки забезпечує КД 10302501000 (80/64М) від 01.03.2006 р. та Додаткову угоду про встановлення ліміту овердрафту №1 до Договору про відкриття карткового рахунку та видачи платіжної картки №26253001102634 від 01.03.2006р. Право вимоги  за  Додатковою угодою про встановлення ліміту овердрафту №1 до Договору про відкриття карткового рахунку та видачи платіжної картки №26253001102634 АТ "Дельта Банк" не купував.
Згідно умов кредитного договору в забезпечення було оформлено фінансову поруку, право вимоги за якою АТ "Дельта Банк" не купував. Договір передано в сховище Банку, порука не обліковується на балансовому рахунку в АБС Б2.
По Позичальнику в ДРОРМ: 28.04.2014 р. зареєстровано публічне обтяження все рухоме майно, обтяжувач -  Другий відділ ДВС Тернопільського МУЮ; 04.07.2017 р. зареєстровано публічне обтяження на все рухоме майно, обтяжувач -  Тернопільський міський відділ ДВС ГТУЮ у Тернопільській області.
По Майновому поручителю1 в ДРОРМ: 05.11.2014 р. зареєстровано публічне обтяження  на все рухоме майно, обтяжувач -  Другий відділ ДВС Тернопільського МУЮ.
Відповідно до Інформаційної довідки з Державного реєстру речових прав на нерухоме майно зазначено загальну площу предмета 68,5 кв.м., а здіно іпотечного договору - 71,3 кв.м.</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</si>
  <si>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№133/50/05-Р від 15.12.2005р. та Додаткову угоду про встановлення ліміту овердрафту №1 від 15.12.2005р. до Договору №92/133 про відкриття карткового рахунку та видачу платіжної картки від 15.12.2005р. Право вимоги за Додатковою угодою про встановлення ліміту овердрафту №1 від 15.12.2005р. до Договору №92/133 про відкриття карткового рахунку та видачу платіжної картки від 15.12.2005р АТ "Дельта Банк" не купував. Відповідно до Інформаційної довідки з Державного реєстру речових прав на нерухоме майно право власності на предмет іпотеки зареєстровано 24.11.2005р. за попереднім власником, Договір купівлі-продажу та Іпотечний договір укладалися в один день.                                                               По Позичальнику в ДРОРМ: 16.04.2014р.  зареєстровано арешт на все майно згідно постанови РВДВС Ужгородського МРУЮ.                                                             По Поручителю в ДРОРМ: 23.05.2016р. зареєстровано арешт на все майно згідно постанови Відділом ПВР УДВС ГУЮ в Закарпатській обл.</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</si>
  <si>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Договору купівлі-продажу право вимоги за кредитом придбано з іпотекою, забезпечення обліковується в АБС "Б2" та оригінал Іпотечного договору передано в сховище банку. Оціночна вартість майнового права за вказаним кредитом станом на 01.01.2016р., була здійснена з забезпеченням.
Відповідно до Інформаційної довідки з Державного реєстру речових прав на нерухоме майно:
- 04.11.2013 р. припинено обтяження у вигляді заборони на нерухоме майно на підставі постанови про зняття арешту з майна від 01.11.2013, видавник: ВДВС Трускавецького МУЮ;
- 06.11.2013 р. припинено обтяження у вигляді іпотеки на підставі постанови про зняття арешту з майна від 01.11.2013, видавник: ВДВС Трускавецького МУЮ; акт державного виконавця про реалізацію предмета іпотеки, виданий 31.10.2013, видавник: ВДВС Трускавецького МУЮ.;
- 06.11.2013 було зареєстровано нового власника 1 на підставі свідоцтва про придбання нерухомого майна з прилюдних торгів від 06.11.2013, видавник: ПН Дрогобицького РНО. 17.03.2015 р. право власності було скасовано на підставі рішення суду від 19.03.2014, видавник: Дрогобицький міськрайонний суд Львівської області, суддя; ухвала суду від 03.10.2014, видавник: Апеляційний суд Львівської області; рішення суду від 27.01.2015, видавник: Дрогобицький міськрайонний суд Львівської області, суддя.
- 21.08.2015 право власності зареєстровано за Позичальником на підставі дублікату договору купівлі-продажу від 07.07.2015, видавник:ПН Дрогобицького РНО.
07.09.2015 р. АТ "Дельта Банк" надіслало запит щодо надання інформації (документів) до ВДВС Трускавецького МУЮ по виконавчому провадженню  по виконанню виконавчого напису від 01.06.2013 р. про звернення стягнення на іпотечне майно. Кошти від реалізації іпотечного майна до АТ "Дельта Банк" не надходили, підтверджуючі документи про продаж предмета іпотеки на прилюдних торгах відсутні.
01.10.2018 р. від Дрогобицького МРВ ДВС ГТУЮ у Л/о було отримано кошти у сумі 99 716,47 грн. з призначенням платежу: перерахування коштів стягн. з Боржника згідно в/л  від 30.07.2012 Трускавецького м/суду.
Діючий кредит Поручителя: КД №001-13060-051007 від 05.10.2007р. карткові Retail, оціночна вартість майнового права 841,93 грн., заборгованість станом на 01.01.2016 - 94 865,00 грн., не в заставі третіх осіб. Кредит продається на портфельній основі.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</si>
  <si>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п.1.7. ІД (реєстраційний номер 1 від 26.09.2006р.) - "Предмет іпотеки" передано в наступну іпотеку, згідно листа АКІБ "УкрСибБанк". 
Згідно Інформаційної довідки з Державного реєстру речових прав на нерухоме майно від 10.08.2018р.: 
записи щодо обтяжень Предмета іпотеки у вигляді  іпотеки та заборони відчуження зареєстровано за попереднім іпотекодержателем ПАТ "УКРСИББАНК". 
05.10.2005р. зареєстровано обтяження, заборона на нерухоме майно, 05.10.200р.5, АКІБ"УкрСиббанк", договір іпотеки.
Згідно Договору купівлі-продажу право вимоги за кредитом придбано з іпотекою: 2 (дві) трикімнатні квартири, забезпечення обліковується в АБС "Б2" та оригінал договору передано в сховище Банку.
Оціночна вартість майнового права за вказаним кредитом станом на 01.01.2016р., була здійснена з забезпеченням.
Згідно Іпотечного договору (реєстраційний номер 2 від 26.09.2006р.) в забезпечення було оформлено: Трикімнатну квартиру, загальною площею 69,98 кв.м., житловою площею 38,5 кв.м., за адресою: Дніпропетровська обл.,  м. Кривий Ріг, вул. Качалова, буд. 42.
Згідно Інформаційної довідки з Державного реєстру речових прав на нерухоме майно від 10.08.2018р.: 
03.11.2008р. записи щодо обтяжень Предмета іпотеки у вигляді  іпотеки та заборони відчуження припинено на підставі повідомлення банку, 03.11.2008р., та повідомлення банку,03.11.2008р., АКІБ "УкрСиббанк".
04.11.2008р. право власності зареєстровано за фізична особа1 (спільна частка 1/4), згідно свідоцтва про право власності, 14.12.1999р., УЖКГ виконкому Криворізької міської Ради, згідно з розпорядженням від 17.11.1999р.; 03.11.2008, договір про поділ нерухомого майна, що є у спільній сумісній власності / ПН Криворізького міського нотаріального округу;
12.11.2008р. право власності зареєстровано за фізична особа2  (спільна частка 3/4), згідно договору дарування,11.11.2008р., ПН Криворізького міського нотаріального округу; свідоцтво про право власності, 14.12.1999р., УЖКГ виконкому Криворізької міської Ради, згідно з розпорядженням  від 17.11.1999р.; 03.11.2008р., договір про поділ нерухомого майна, що є у спільній сумісній власності / ПН Криворізького міського нотаріального округу;
27.12.2010р. право власності зареєстровано за фізична особа3 згідно договору купівлі-продажу,  27.12.2010р., ПН Криворізького міського нотаріального округу;
12.05.2015р. право власності зареєстровано за фізична особа4 згідно свідоцтва про право на спадщину, від 12.05.2015р., видавник: державний нотаріус Четвертої криворізької державної нотаріальної контори, на підставі Договору купівлі-продажу квартири, посвідченого ПН Криворізького міського нотаріального округу Дніпропетровської обл. 27.12.2010р, зареєстрованого КП Дніпропетровської обласної Ради «Криворізьке бюро технічної інвентаризації» в книзі.
Таким чином, АТ "УкрСиббанк" передало право вимоги, яке на момент укладення відповідного договору купівлі-продажу вже не існувало.
Діючий кредит Позичальника: КД №16/74/06-A від 26.10.2006р., заборгованість станом на 01.01.2016р. становить 551 958,94 грн., оціночна вартість майнового права - 19612,00 грн., забезпечення: автобус марки ХАЗ, модель 3250,02, 2006 р.в.. Майнові права за даним кредитним договором обтяжені заставою на користь третіх осіб. Кредит продається тільки на портфельній основі.
По Позичальнику та майновому Поручителю в ДРОРМ відсутні обтяження на користь третіх осіб.
По фінансовим поручителям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</si>
  <si>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№11185091000 від 18.07.2007р. та КД №11185498000 від 18.07.2007р. Право вимоги за КД №11185498000  АТ "Дельта Банк" не купував.
Згідно Інформаційної довідки з Державного реєстру речових прав на нерухоме майно від 06.02.2019р. зареєстровано арешт нерухомого майна: 
- від 24.01.2014р., постанова, постанова про арешт майна боржника та оголошення заборони на його відчуження, ВДВС Городоцького РУЮ
- (спеціальний розділ) від 24.01.2014р., постанова, постанова про арешт майна боржника та оголошення заборони на його відчуження, ВДВС Городоцького РУЮ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</si>
  <si>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Діючі кредити Позичальника: карткові POS, договір № 002-05503-120509 з 12.05.2009 по 10.05.2016, загальна заборгованість на 01.01.2016 становить 6 652,05 грн., ринкова вартість - 61,61 грн.
Згідно умов кредитного договору забезпеченням також виступає Порука, право вимоги за якою АТ "Дельта Банк" не купував.
По Позичальнику в ДРОРМ: 09.12.2014 зареєстроване обтяження на все рухоме майно ВДВС Житомирського РУЮ, 24.11.2015 зареєстроване обтяження на автомобіль вантажний, Renault, сідловий тягач - Е, 24.11.2015 зареєстроване обтяження  на причеп, напівпричіп бортовий -Е , Trallor SYY3CX
Арешт нерухомого майна: від 27.10.2008, Виконавчий напис нотаріуса, 13.10.2008 ВДВС Житомирського РУЮ, від 27.10.2008, Виконавчий напис нотаріуса, 13.10.2008 ВДВС Житомирського РУЮ.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</si>
  <si>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забезпеченням також виступає Порука, право вимоги за якою АТ "Дельта Банк" не купував.
Діючі кредити Позичальника: карткові POS, договір № 002-05503-120509 з 12.05.2009 по 10.05.2016, загальна заборгованість на 01.01.2016 становить 6 652,05 грн., ринкова вартість - 61,61 грн.
По Позичальнику в ДРОРМ: 09.12.2014 зареєстроване обтяження на все рухоме майно ВДВС Житомирського РУЮ, 24.11.2015 зареєстроване обтяження  на автомобіль вантажний, Renault, сідловий тягач - Е, 24.11.2015 зареєстроване обтяженняна причеп, напівпричіп бортовий -Е , Trallor SYY3CX 
Арешт нерухомого майна: від 27.10.2008, Виконавчий напис нотаріуса , 13.10.2008 ВДВС Житомирського РУЮ, 8118915 від 27.10.2008, Виконавчий напис нотаріуса , 13.10.2008 ВДВС Житомирського РУЮ.</t>
  </si>
  <si>
    <t>Кредит придбано в ПАТ "УКРСИББАНК" на підставі  Договору купівлі-продажу прав вимоги за кредитами
Купівельна ціна - 45 830,75 грн. Оціночна вартість майнового права за вказаним кредитом станом на 01.01.2016р., була здійснена з двома предметами забезпеченням.
Майнові права за даним кредитним договором були обтяжені заставою на користь третіх осіб. За результатами судових  проваджень обтяження у ДРОРМ вилучені.
Згідно умов кредитної справи в забезпечення було оформлено  двокімнатну квартиру, загальною площею - 45,7кв.м., житловою площею - 32,0 кв.м., яка знаходиться за адресою: Волинська обл., м.Луцьк, вул.Суворова, буд.11. Предмет іпотеки було взято на баланс АТ "Дельта Банк",  згідно протоколу від 06.06.2018 року,  за ціною 513 280,00 грн., а в подальшому продано  Договір от 03.05.2019, ціна реалізації 472 342,71 грн.
По Поручителю в ДРОРМ: 17.03.2014р., 15.09.2014р, 18.02.2016р.,02.09.2016р., та 22.11.2017р. зареєстроване обтяження на все рухоме майно згідно постанови Другий відділ ДВС Луцького міського управління юстиції; 30.06.2016р. та 18.04.2017р. зареєстровано обтяження на все рухоме майно згідно постанови Перший відділ ДВС міста Луцьк Головного територіального управління юстиції у Волинській області.  По Позичальнику в ДРОРМ: відсутні обтяження на користь третіх осіб.</t>
  </si>
  <si>
    <t xml:space="preserve"> Кредит придбано в ПАТ "УКРСИББАНК" на підставі  Договору купівлі-продажу прав вимоги за кредитами
По Поручителю в ДРОРМ: 17.03.2014р., 15.09.2014р., 18.02.2016р., 02.09.2016р.,  та 22.11.2017р. зареєстроване обтяження на все рухоме майно згідно постанови Другий відділ ДВС Луцького міського управління юстиції; 30.06.2016р. та 18.04.2017р. зареєстровано обтяження на все рухоме майно згідно постанови Перший відділ ДВС міста Луцьк Головного територіального управління юстиції у Волинській області.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</si>
  <si>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 11177477000 від 02.07.2007 р. та № 11177482000 від 02.07.2007 р.  Право вимоги за КД № 11177482000 АТ "Дельта Банк" не купував. 
Згідно Інформаційної довідки з Державного реєстру речових прав на нерухоме майно від 12.04.2018р. відомо, що: 
- 04.07.2013 р. зареєстровано припинення обтяження  у вигляді заборони відчуження, підстава припинення рішення суду, справа  від 14.06.2013р., Жовтнеий районний суд м.Дніпропетровська , запис внесено, Дніпропетровське міське управління юстиції.
-04.07.2013 р. зареєстровано припинення обтяження  у вигляді іпотеки, підстава припинення рішення суду, справа від 14.06.2013р., Жовтнеий районний суд м.Дніпропетровська , запис внесено, Дніпропетровське міське управління юстиції.
- 05.07.2013 р. зареєстровано нового власника домоволодіння на підставі Договору купівлі-продажу від 05.07.2013 року, посвідченого ПН;
Згідно службової записки Генерального департаменту правового забезпечення діяльності банку, наразі проводиться судова робота щодо поновлення прав іпотекодержателя, розгляд справи триває.
По фінансовим поручителям Витяги з ДРОРМ не замовляли.
По Позичальнику в ДРОРМ 26.05.2015р., зарєєстровано обтяження  на все рухоме майно згідно Бабушкінський ВДВС Дніпропетровського міського управління юстиції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</si>
  <si>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Інформаційної довідки: 
- 25.11.2009р. зареєстровано арешт всього нерухомого майна ВДВС Косівського РУЮ, Івано-Франківська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</si>
  <si>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- 25.11.2009р. зареєстровано арешт всього нерухомого майна, ВДВС Косівського РУЮ, Івано-Франківська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</si>
  <si>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По Позичальнику в ДРОРМ: 06.07.2016 зареєстровано обтяження  все рухоме майно Перший ВДВС м.Хмельницький Головного ТУЮ у Хмельницькій обл.
По Поручителю 1 в ДРОРМ: 04.12.2015 зареєстровано обтяження на все рухоме майно Перший міський ВДВС Хмельницького МУЮ 
По Поручителю 2 в ДРОРМ: 06.07.2016 зареєстровано обтяження на все рухоме майно  Перший ВДВС м.Хмельницький Головного ТУЮ у Хмельницькій обл.
Згідно Інформаційної довідки з Державного реєстру речових прав на нерухоме майно від 25.06.2018р.:
- зареєстровано арешт нерухомого майна від 28.05.2012, постанова про накладення арешту на нерухоме майно, 28.05.2012 Перший міський ВДВС Хмельницького МУЮ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</si>
  <si>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В ІД строк повернення кредиту вказано - 29.10.2017р., в п. 1.2.2. КД - 28.10.2017р.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№11239194000 від 31.10.2007р. та КД №11239204000 від 30.07.2007р. Право вимоги за КД №11239204000 АТ "Дельта Банк" не купував.                                                                    По Позичальнику в ДРОРМ: 30.08.2016р. зареєстровано арешт на все майно згідно постанови Дніпропетровським РВДВС ГТУЮ в Дніпропетровській обл.                                                                                                    По Поручителю в ДРОРМ: 02.11.2015р. зареєстровано арешт на все майно згідно постанови Відділом ДВС Дніпропетровського РУЮ.</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</si>
  <si>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№11402753000 від 09.10.2008 р. та  №11402772000 від 09.10.2008 р. Право вимоги за КД № 11402772000 АТ "Дельта Банк" не купував.
По Позичальнику в ДРОРМ: 07.11.2014 зареєстроване обтяження на все рухоме майно Богунський ВДВС Житомирського МУЮ, 07.09.2015 зареєстроване обтяження на все рухоме майно Богунський ВДВС Житомирського МУЮ.
В Державному реєстрі речових прав на нерухоме майно право власності на предмет іпотеки зареєстровано на попереднього власника.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</si>
  <si>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Відповідно до Інформаційної довідки з Державного реєстру речових прав на нерухоме майно 16.09.2015р. зареєстровано арешт на Предмет іпотеки згідно ухвали суду Комсомольським міським судом Полтавської обл.; 16.09.2009р. зареєстровано арешт на частину Предмету іпотеки (будинок) згідно постанови Автозаводським ВДВС Кременчуцького МУЮ.  
Відповідно до Інформаційної довідки з Державного реєстру речових прав на нерухоме майно згідно відомостей з Єдиного реєстру заборон відчуження об′єктів нерухомого майна  зареєстовано обтяження заборони та іпотеки на користь АТ «Дельта Банк» 
В матеріалах кредитної справи наявний оригінал Мирової угоди від 27.11.2012р. між Банком та Позичальником, яка 28.02.2013 р.визнана ухвалою Крюківського районного суду м. м. Кременчука Полтавської обл. Згідно умов даної угоди Позичальник: 1) у строк до30.09.2019р. повністю сплачує на користь банку заборгованість за КД в сумі 835 634,50грн.: до останнього числа кожного місяця з листопада 2012р. по серпень 2018р. - щомісячно суму не меншу 11 600,00грн. та до до останнього числа вересня 2018р. - залишок заборгованості; 2) при виникненні прострочення платежів більше тридцятиденного строку - сплачує штраф 370 000,00грн.; 3) протягом 10-ти робочих днів з моменту ухвалення судом угоди зобов'язаний укласти ДД до ІД та встановити строк дії ІД до 30.09.2018р.; 4)у випадку порушення Позичальником умов угоди протягом тридцятиденного строку - стягнути з Позичальника заборгованість за КД у розмірі 1 399 172,17грн. у примусовому порядку згідно чинного законодавства. Мирова угода не обліковується в АБС Б2.                                                                                            
По Позичальнику в ДРОРМ: 28.07.2015р. зареєстровано арешт на все майно згідно постанови Крюківським ВДВС Кременчуцького МУЮ.
Позичальник виступає фінансовим поручителем по кредиту ТОВ: КД №04/24/08-КЛТ від 27.06.2008р., паспорт активу виставлено на продаж, МКУА №772 від 31.03.2017р.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</si>
  <si>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</si>
  <si>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18.05.2015р. зареєстровано арешт всього рухомого майна Другим ВДВС Тернопільського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</si>
  <si>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№10106138000(06/2005/фм-840/тт381) від 23.12.2005р. та за Додатковою угодою про встановлення ліміту овердрафту КНЗ UAH Y №46 від 23.12.2005р. до Договору про відкриття карткового рахунку та видачу платіжної картки КНЗ UAH Y №46/2005 від 23.12.2005р. Право вимоги  за за Додатковою угодою про встановлення ліміту овердрафту КНЗ UAH Y №46 від 23.12.2005р. до Договору про відкриття карткового рахунку та видачу платіжної картки КНЗ UAH Y №46/2005 АТ "Дельта Банк" не купував.
Кредитний договір та договір поруки не підписаний зі сторони банку.
Згідно Інформаційної довідки з Державного реєстру речових прав на нерухоме майно від 05.09.2018 р. зареєстровано арешт нерухомого майна: 
- від 13.06.2012р., постанова про відкриття виконавчого провадження,  ВДВС Коростишівського РУЮ.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</si>
  <si>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№11332776000 від 18.04.2008р. та №11332806000 від 18.04.2008р. Право вимоги за КД №11332806000 АТ "Дельта Банк" не купував. Договір іпотеки не підписано банком.
По Позичальнику в ДРОРМ: 
- 22.07.2013р. зареєстровано арешт всьього рухомого майна Першим ВДВС Луцького МУЮ;
- 31.07.2014р. ; 12.11.2014р.; 12.08.2015р.; 20.01.2016р., 17.03.2016р.; 06.11.2017р. зареєстровано арешт всього рухомого майна Другим ВДВС Луцького МУЮ у Волинській обл.  </t>
  </si>
  <si>
    <t xml:space="preserve"> 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В Єдиному державному реєстрі юридичних осіб, фізичних осіб-підприємців та громадських формувань відсутні дані про Поручителя ФОП.
Згідно Іпотечного договора, предмет іпотеки забезпечує КД №11374131000 від 21.07.2008р. та КД №11374132000 від 21.07.2008р. Право вимоги за КД №11374132000 АТ "Дельта Банк" не купував.  Відповідно до Інформаційної довідки з Державного реєстру речових прав на нерухоме майно в записі від 04.12.2012р. про іпотеку вказано строк виконання зобов’язання 20.07.2023р. замість 20.07.2033р. По Позичальнику в ДРОРМ: 26.03.2014р. та 25.07.2014р. зареєстровано арешти на все майно згідно постанов Відділом ДВС Рівненського РУЮ. По Поручителю 1 в ДРОРМ: 26.03.2014р. зареєстровано арешт на все майно згідно постанови  Відділом ДВС Рівненського РУЮ. По Позичальнику2 в ДРОРМ: 31.07.2013р. та 26.03.2014р. зареєстровано арешти на все майно згідно постанов Відділом ДВС Рівненського РУЮ.
Діючий кредит Позичальника: карткові POS, КД №001-17064-191107 від 19.11.2007р., загальна заборгованість на 01.01.2016р. - 91 750 грн. (не в заставі третіх осіб), ринкова вартість - 814,28 грн.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</si>
  <si>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№11383999000 від 20.08.2008р. та КД №11384024000 від 20.08.2008р. та КД№11385469000 від 20.08.2008р. Право вимоги за КД №11385469000 від 20.08.2008р. АТ "Дельта Банк" не купував.
Згідно Інформаційної довідки з Державного реєстру речових прав на нерухоме майно від 14.02.2018р. зареєстровано арешт нерухомого майна  від 22.10.2012р. постанова про арешт майна боржника , ВП, 22.10.2012 Дзержинський ВДВС Криворізького МУЮ.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</si>
  <si>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іпотечного договора, предмет іпотеки забезпечує КД №11383999000 від 20.08.2008р. та КД №11384024000 від 20.08.2008р. та КД№11385469000 від 20.08.2008р. Право вимоги за КД №11385469000 від 20.08.2008р. АТ "Дельта Банк" не купував.
Згідно Інформаційної довідки з Державного реєстру речових прав на нерухоме майно від 14.02.2018р. зареєстровано арешт нерухомого майна від 22.10.2012р. постанова про арешт майна боржника , ВП, 22.10.2012 Дзержинський ВДВС Криворізького МУЮ.  </t>
  </si>
  <si>
    <t xml:space="preserve"> Кредит придбано в ПАТ "СВЕДБАНК" на підставі Договору купівлі-продажу прав вимоги
Майнові права за даним кредитним договором були обтяжені заставою на користь третіх осіб. запис в ДРОРМ не персоніфіковано. Договір застави майнових прав визнано рішенням суду недійсним. За результатами судових  проваджень обтяження у ДРОРМ вилучені.
Згідно документів кредитної справи в забезпечення було оформлено 3фінансові поруки, дані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По Позичальнику в ДРОРМ відсутні обтяження на користь третіх осіб.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</si>
  <si>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В касі Банку в наявності 2 ДП; згідно Договору купівлі-продажу купили один ДП, неможливо ідентифікувати договори.  
Згідно Іпотечного договора, предмет іпотеки забезпечує КД №1058-І-016-В/05 від 23.12.2005р. та Додаткову угоду про встановлення ліміту овердрафту №1 від 23.12.2005 до Договору про відкриття карткового рахунку та видачу платіжної картки №001029360 від 23.12.2005р. Право вимоги  за Додатковою угодою про встановлення ліміту овердрафту №1 від 23.12.2005 до Договору про відкриття карткового рахунку та видачу платіжної картки №001029360  АТ "Дельта Банк" не купував.
По Позичальнику в ДРОРМ відсутні обтяження на користь третіх осіб.  </t>
  </si>
  <si>
    <t>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Інформаційної довідки: 
- 23.05.2013р.  зареєстровано арешт нерухомого майна (1/2 житловогог будинку з надвірними будівлями, особа);
- 01.09.2008р. зареєстровано право власності на 1/2 частину житлового будинку з надвірними будівлями - на підставі Рішення Костопільського районного суду Рівненьської обл. (інша 1/2 частина - Поручителю);
- 22.02.2008р. зареєстровнао арешт нерухомого майна (будинок), заявник - ПН на підставі заяви про реєстрацію від 15.02.2008р. Костопільського ДВС.
- 22.02.2008р.  зареєстровнао арешт нерухомого майна (земельна ділянка), заявник - ПН  на підставі заяви про реєстрацію від 15.02.2008р. Костопільського ДВС.</t>
  </si>
  <si>
    <t xml:space="preserve"> Кредит придбано в ПАТ "Сведбанк" на підставі Договору купівлі-продажу прав вимоги за кредитами                                                   
По Позичальнику в ДРОРМ: 05.05.2014 р. зареєстровано арешт рухомого майна згідно постанови про арешт майна боржника Другим відділом ДВС Луцького міського управління юстиції; 25.05.2015 р. зареєстровано арешт рухомого майна згідно постанови про арешт майна боржника Другим відділом ДВС Луцького міського управління юстиції; 24.02.2016 р.  зареєстровано арешт рухомого майна згідно постанови про арешт майна боржника Другим відділом ДВС Луцького міського управління юстиції.         
Відповідно до Інформаційної довідки з Державного реєстру речових прав на нерухоме майно: 23.07.2014 р. зареєстровано арешт нерухомого майна згідно постанови про арешт майна боржника Другим відділом ДВС Луцького міського управління юстиції; 09.10.2014 р. зареєстровано  арешт нерухомого майна згідно постанови про арешт майна боржника Другим відділом ДВС Луцького міського управління юстиції. 16.11.2017р. зареєстровано арешт нерухомого майна згідно постанови про арешт майна боржника Другим відділом ДВС Луцького територіального управління юстиції.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</si>
  <si>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умов кредитного договору в забезпечення було оформлено фінансову поруку, дана порука обліковується на балансовому рахунку в АБС Б2 та оригінал договору поруки передано в сховище в АТ "Дельта Банк". Згідно Договору купівлі-продажу прав вимоги фінансова порука не купувалась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</si>
  <si>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Майнові права за даним кредитним договором обтяжені заставою на користь третіх осіб. За результатами судових проваджень обтяження у ДРОРМ вилучені.
В Державному реєстрі речових прав відсутній запис щодо реєстрації іпотеки та заборони земельної ділянки попереднім іпотекодержателем ПАТ "УКРСИББАНК". АТ "Дельта БАНК" не має підстав для внесення запису без вчинення нотаріальних дій.      
Відповідно до Інформаційної довідки з Державного реєстру речових прав на нерухоме майно, відсутній запис щодо реєстрації права власності на земельну ділянку. 
По Позичальнику в ДРОРМ: 10.05.2018р. зареєстровано арешт всього рухомого майна Борщівським РВ ДВС ГТУЮ в Тернопільській обл.                
По Фінансовому поручителю 1,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</si>
  <si>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осіб.Запис в ДРОРМ не персоніфіковано. 
Кредит списано за рахунок резервів Банку.
Згідно Інформаційної довідки:
- 04.02.2011р. зареєстровано арешт нерухомого майна ВДВС Борщівського РУЮ Тернопільської обл.;
- 05.08.2011р. зареєстровано арешт нерухомого майна ВДВС Борщівського РУЮ Тернопільської обл.
По Позичальнику в ДРОРМ: 10.05.2018р. зареєстровано арешт всього рухомого майна Борщівським РВ ДВС ГТУЮ в Тернопільській обл.                
По Фінансовому поручителю 1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</si>
  <si>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обтяжені заставою на користь третіх осіб. За результатами судових проваджень обтяження у ДРОРМ вилучені.
Згідно Іпотечного договора, предмет іпотеки забезпечує КД №120/64-06 від 24.05.2006р. та Додатковою угодою про встановлення ліміту овердрафту №1 від 16.03.2006р. до Договору про відкриття карткового рахунку та видачу платіжної картки від 16.03.2006р. Право вимоги за Додатковою угодою про встановлення ліміту овердрафту №1 від 16.03.2006р. до Договору про відкриття карткового рахунку та видачу платіжної картки від 16.03.2006р. АТ "Дельта Банк" не купував.
Згідно Інформаційної довідки: 
- 04.02.2011р. зареєстровано арешт нерухомого майна ВДВС Борщівського РУЮ Тернопільської обл. 
- 04.02.2011р.  зареєстровано арешт нерухомого майна ВДВС Борщівського РУЮ Тернопільської обл. 
- 04.02.2011р. зареєстровано арешт нерухомого майна ВДВС Борщівського РУЮ Тернопільської обл. 
По Позичальнику в ДРОРМ: 10.05.2018р. зареєстровано арешт всього рухомого майна Борщівським РВ ДВС ГТУЮ в Тернопільській обл.                
По Фінансовому поручителю 1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</si>
  <si>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№11224386000 від 27.09.2007р. та КД №11224462000 від 27.09.2007р. Право вимоги за КД №11224462000 в АТ "Дельта Банк" не передавалось.                                                                                               Відповідно до Інформаційної довідки з Державного реєстру речових прав на нерухоме майно в записі від 27.09.2007р. про іпотеку вказано строк виконання основного зобов’язання - 27.09.2017р.                                                                                           По Позичальнику в ДРОРМ: 14.05.2014р., 12.02.2015р., 21.08.2015р., 22.02.2016р. зареєстровано арешти на все майно згідно постанов Шевченківським ВДВС Львівського МУЮ; 06.06.2018р. зареєстровано арешт на все майно згідно постанови; 18.07.2018р. зареєстровано арешт на все майно згідно постанови Шевченківський ВДВС м.Львів ГТУЮ у Л/о.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</si>
  <si>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ДРРП відсутній запис щодо обтяження Предмета іпотеки у вигляді заборони відчуження.                                                           
По Позичальнику та Майновому поручителю в ДРОРМ відсутні обтяження на користь третіх осіб.                  
Витяг з ДРОРМ по Фінансовому поручителю не замовляли.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</si>
  <si>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t>
  </si>
  <si>
    <t xml:space="preserve"> Кредит придбано в ПАТ "УКРСИББАНК" на підставі  Договору купівлі-продажу прав вимоги за кредитами. Право вимоги за Кредитним договором придбано без права вимоги да договором забезпечення.  Згідно матеріалів кредитної справи, в забезпечення Кредитного договору було оформлено іпотеку - нежитлове приміщення загальною площею - 51,5 кв.м., що знаходиться за адресою: м. Львів, вул. Гребінки Є. Предмет іпотеки був реалізований через прилюдні торги, Протокол від 31.03.2010р., ціна реалізації - 320 000,00 грн.                     По Позичальнику в ДРОРМ: 14.05.2014р., 12.02.2015, 21.08.2015р., 22.02.2016р. зареєстровано арешти на все майно згідно постанов Шевченківським ВДВС Львівського МУЮ; 06.06.2018р. зареєстровано арешт на все майно згідно постанови; 18.07.2018р. зареєстровано арешт на все майно згідно постанови Шевченківський ВДВС м.Львів ГТУЮ у Л/о.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</si>
  <si>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персоніфікований.
В Державному реєстрі речових прав на нерухоме майно 14.04.2011 зареєстровано арешт нерухомого майна: квартири, за адресою: Полтавська обл., м. Полтава, вулиця Люксембург Рози, будинок 7а, згідно постанови про арешт майна боржника та оголошення заборони на його відчуження від 14.04.2011 Октябрський ВДВС Полтавського МУЮ.
По Позичальнику в ДРОРМ відсутні обтяження на користь третіх осіб. По фінансовому поручителю витяг з ДРОРМ не замовляли.  </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</si>
  <si>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16.12.2015 зареєстроване обтяження на все рухоме майно Другий ВДВС Тернопільського МУЮ; 05.09.2016 зареєстроване обтяження на все рухоме майно Тернопільський міський ВДВС Головного ТУЮ у Тернопільській обл.
Арешь нерухомого майна: (спеціальний розділ) від 16.08.2013р., постанова про арешт майна боржника та оголошення заборони на його відчуження, Другий ВДВС Тернопільського МУЮ  </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</si>
  <si>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Кредитного договору в забезпечення виконання зобов'язань передавалося нерухоме майно, а саме: Двокімнатна квартира, загальною площею - 49,4 кв. м., житлова площа - 27,4 кв. м.,що знаходиться за адресою: м. Вінниця, вул. Дачна, буд. 3. Предмет іпотеки також перебував в іпотеці за кредитним договором № 11038577000 вiд 14.09.2006р. Предмет іпотеки було прийнято на баланс Банку та списано з АБС Б2 -"Списання застави  згідно протоколу від 25.03.16" . Заставу продано, договір від 04.12.2017 р.
Ціна реалізації 237000,00 грн.
Оціночна вартість майнового права за вказаним кредитом станом на 01.01.2016р., була здійснена з забезпеченням.
По Позичальнику та фінансовому поручителю в ДРОРМ відсутні обтяження на користь третіх осіб.</t>
  </si>
  <si>
    <t>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По Позичальнику та фінансовому/майновому поручителю в ДРОРМ відсутні обтяження на користь третіх осіб.</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</si>
  <si>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Згідно інформаційної довідки з Державного реєстру речових прав на нерухоме майно:
- 15.10.2016р. право власності на квартиру зареєстровано за новим власником 1а на підставі договору купівлі-продажу, виданий 15.10.2016р.
- 10.07.2016р. право власності на квартиру зареєстровано за новим власником 2 на підставі договору дарування квартири, виданий 09.07.2016р.
- 22.06.2016р. записи щодо обтяжень Предмета іпотеки у вигляді іпотеки та заборони відчуження скасовані на підставі заочного рішення, виданий 27.05.2016р., видавник: Індустріальний районний суд м. Дніпропетровськ
Згідно службової записки Генерального департаменту правового забезпечення діяльності, Банком подано заяву до суду про перегляд вищезазначеного рішення . На даний час розгляд справи триває.
По Позичальнику в ДРОРМ:21.01.2016 зареєстроване обтяження на  невизначене майно, все рухоме майно Жовтневий ВДВС Дніпропетровського МУЮ, 02.11.2015 зареєстроване обтяження на невизначене майно, все рухоме майно Бабушкінський ВДВС Дніпропетровського МУЮ, 24.03.2015 зареєстроване обтяження на невизначене майно, все рухоме майно Бабушкінський ВДВС Дніпропетровського МУЮ  </t>
  </si>
  <si>
    <t xml:space="preserve">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Позичальнику в ДРОРМ: 08.05.2014 зареєстроване обтяження на все рухоме майно ВДВС Дорогобицького МУЮ
По Поручителю 1 в ДРОРМ: 05.09.2017 зареєстроване обтяження на все рухоме майно Дрогобицький міськрайонний ВДВС Головного ТУЮ у Львівській обл.
Згідно Інформаційної довідки з Державного реєстру речових прав на нерухоме майно від 04.03.2019р. відомо, що:05.12.2006 зареєстровано обтяження Предмету іпотеки у вигляді іпотеки та заборони відчуження в Державного реєстрі іпотек та Єдиному реєстрі заборон відчуження об’єктів нерухомого майна на підставі договору іпотеки,  05.12.2006           </t>
  </si>
  <si>
    <t>Кредит придбано в ПАТ "УКРСИББАНК" на підставі  Договору купівлі-продажу прав вимоги за кредитами
Кредит списано за рахунок резервів банку.
Майнові права за даним кредитним договором обтяжені заставою на користь третіх осіб. Запис в ДРОРМ не персоніфіковано..
По Позичальнику в ДРОРМ: 08.05.2014 зареєстроване обтяження на все рухоме майно ВДВС Дорогобицького МУЮ
По Поручителю 1 в ДРОРМ: 05.09.2017 зареєстроване обтяження на все рухоме майно Дрогобицький міськрайонний ВДВС Головного ТУЮ у Львівській обл.
Згідно Інформаційної довідки з Державного реєстру речових прав на нерухоме майно від 04.03.2019р.  відомо, що:05.12.2006 зареєстровано обтяження Предмету іпотеки у вигляді іпотеки та заборони відчуження в Державного реєстрі іпотек та Єдиному реєстрі заборон відчуження об’єктів нерухомого майна на підставі договору іпотеки,  05.12.2006</t>
  </si>
  <si>
    <t>Кредит придбано в ПАТ "Кредитпромбанк" на підставі Договору купівлі-продажу прав вимоги. 
Відповідно до Інформаційної довідки з Державного реєстру речових прав на нерухоме майно від 31.03.2020 р.: згідно відомостей з Державного реєстру речових прав на нерухоме майно загальна поще предмету іпотеки становить 56,3 кв.м., житлова - 40,3 кв.м; обтяження у вигляді іпотеки та заборони відчуження на нерухоме майно чинні на користь АТ "Дельта Банк". Згідно Юридичного висновку: Ухвалою від 10.06.2019 р. позовну заяву Позичальника до АТ "Дельта Банк" про припинення договору іпотеки передано на розгляд до Октябрського районного суду м. Полтави. Ухвалою Октябрського районного суду м. Полтави від 12.07.2019 р. заяву ОСОБА_1 про забезпечення позову задоволено: вжито заходів забезпечення позову шляхом заборони Управлінню державної реєтрації речових прав на нерухоме майно виконавчого комітету Полтавської міської ради проводити  будь-які реєстраційні дії стосовно об`єкту нерухомого майна квартири АДРЕСА_1 (реєстраційний номер об`єкту нерухомого майна 1) за АТ "Дельта Банк", на підставі договору іпотеки № 20/02/08-Склв. від 23.01.2008 р.
Ухвалою від 24.09.2019 р. в задоволенні заяви представника АТ "Дельта Банк" про скасування заходів забезпечення позову – відмовлено.
Постановою Полтавського апеляційного суду від 15 січня 2020 року Апеляційну скаргу  Позичальника було задоволено, а саме визнано іпотечний договір № 20/02/08-Склв від 23 січня 2008 року на нерухоме майно, що становить предмет іпотеки, реєстраційний номер об`єкту нерухомого майна 1, таким, що припинив свою дію, припинити в Державному реєстрі речових прав на нерухоме майно та їх обтяжень заборону на нерухоме майно, іпотека . 
Постанова апеляційного суду набирає законної сили з дня її прийняття і може бути оскаржена протягом тридцяти днів з дня проголошення шляхом подачі касаційної скарги безпосередньо до Верховного Суду. Ухвалою ВС від 20 лютого 2020 року відкрито касаційне провадження у даній справі за касаційною скарго АТ «Дельта Банк».
Станом на день складання висновку справа перебуває на розгляді ВСУ.
По Позичальнику в ДРОРМ: 11.12.2012р. зареєстровано арешт згідно постанови про арешт майна боржника Октябрським ВДВС Полтавського МУЮ; 16.09.2014р. зареєстровано арешт згідно постанови про арешт майна боржника Октябрським ВДВС Полтавського МУЮ; 25.04.2016р. зареєстровано арешт згідно постанови про арешт майна боржника Октябрським ВДВС по м. Полтава  Полтавського МУЮ; 19.10.2017р. зареєстровано арешт згідно постанови про арешт майна боржника Шевченківським ВДВС по м. Полтава ГТУЮ в Полтавській обл.</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</si>
  <si>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Діючі кредити Позичальника: КД№11052777000 від 06.10.2006р., заборгованість станом на 01.01.2016 становить - 964 987,38 грн., оціночна вартість майнового права - 371 583 грн., предмет забезпечення: автомобіль марки Hyundai Santa fe, 2006 року випуску, фінансова порука фізичної особи. Майнові права за даним кредитним договором обтяжені заставою на користь третіх осіб. Запис в ДРОРМ не персоніфіковано. Кредит буде виставлено на портфельній основі.
По Позичальнику в ДРОРМ: 04.12.2015 зареєстровано обтяження на все рухоме майно Перший міський ВДВС Хмельницького МУЮ, 14.04.2016 зареєстроване обтяження на все рухоме майно Відділ примусового виконання рішень УДВС Головного управління юстиції у Хмельницькій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</si>
  <si>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Діючі кредити Позичальника: КД№11342016000(11342016001) від 29.04.2008р., заборгованість станом на 01.01.2016 становить 1 974 441,99 грн., оціночна вартість майнового права - 589 580 грн., предмет забезпечення: двокімнатна квартира загальною площею - 63,7 кв.м., житловою площею - 30,4 кв.м., яка знаходиться за адресою: Івано-франківська обл., м. Івано-франківськ, вул. Бельведерська, буд. 40-а, фінансова порука фізичної особи.Паспорт активу було виставлено в минулих періодах (МКУА№1413 від 09.11.2017р.)
Згідно Іпотечних договорів, предмет іпотеки забезпечує КД №10300378000(325/248-05) від 28.09.2005р. та Додаткову угоду про встановлення ліміту овердрафту №462-ovr від 28.09.2005р. Право вимоги  за Додатковою угодою про встановлення ліміту овердрафту №462-ovr АТ "Дельта Банк" не купував.
По Позичальнику в ДРОРМ: 12.05.2017 зареєстроване обтяження на все рухоме майно Івано-Франківський міський ВДВС Головного територіального управління юстиції в Івано-Франківській обл.
По Поручителю 1  в ДРОРМ: 13.06.2014  зареєстроване обтяження на все рухоме майно ВДВС Івано-Франківського міського управління юстиції 
Відповідно до Інформаційних довідок з Державного реєстру речових прав на нерухоме майно від 27.02.2018, згідно відомостей з Державного реєстру іпотек, запис щодо іпотеки зареєстровано за попереднім іпотекодержателем АТ «Укрсиббанк».
В іпотечному договорі за р.№1 не вірно зазначений ІПН майнового поручителя.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</si>
  <si>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№11340304000 від 25.04.2008 р. та КД №11328881000 від 25.04.2008 р. Право вимоги за КД №11328881000 АТ "Дельта Банк" не купував.
Відповідно до Інформаційної довідки з Державного реєстру речових прав на нерухоме майно на предмет іпотеки зареєстровано арешт нерухомого майна від 25.11.2008, підстава - ухвала Франківського районного суду м. Львова від 24.11.2008 р.,обтяжувач - Франківський ВДВС ЛМУЮ; арешт нерухомого майна від 07.06.2012, підстава - постанова про арешт майна боржника та оголошення заборони на його відчуження від 28.05.2012, обтяжувач - відділ примусового виконання рішень ДВС України.
Оціночна вартість майнового права за вказаним кредитом станом на 01.01.2016р., була здійснена з двома забезпеченнями.
Згідно іпотечного договору2 в забезпечення також було оформлено чотирикімнатну квартиру, заг. пл. 73,2  кв. м., житл. пл. 46,0 кв. м., за адресою: Львівська обл., м. Львів, вул. Наукова, буд. 112.
Згідно Інформаційної довідки з Державного реєстру речових прав на нерухоме майно та Реєстру прав власності на нерухоме майно від 11.01.2018 р. відомо, що:
- 01.12.2011 р. зареєстровано вилучення обтяжень Предмету іпотеки2 у вигляді іпотеки та заборони відчуження на підставі листа АТ «УкрСиббанк» від 01.122011 р.;
- 07.12.2011 р. на підставі договору купівлі-продажу від 01.12.2011 р., посвідченого приватним нотаріусом Львівського міського нотаріального округу, зареєстровано нового власника Предмета іпотеки2.
02.02.2018 р. направлено запит до АТ «УкрСиббанк» з проханням надати інформацію щодо підстав вилучення обтяжень Предмета іпотеки2.
28.02.2018 р. отримано відповідь від АТ «УкрСиббанк», в якій зазначено, що Предмет іпотеки2 було реалізовано до дати відступлення права вимоги за Кредитним договором на користь АТ «Дельта Банк» відповідно до Договору купівлі-продажу, а кошти отримано АТ «УкрСиббанк», але у зв’язку з операційною помилкою в Договорі купівлі-продажу помилково зазначено, що право вимоги за Кредитним договором забезпечено іпотекою. Для врегулювання подібних випадків в Договорі купівлі-продажу існує п. 7.2., згідно з яким АТ «Дельта Банк» мав право протягом 16 місяців вимагати заміни права вимоги.
Департаментом безпеки 08.02.2018 року  подано заяву про вчинення кримінального правопорушення (в порядку ст. 214 КПК України).
По Позичальнику в ДРОРМ: 04.03.2015 р. зареєстровано публічне обтяження на все рухоме майно, обтяжувач - Відділ примусового виконання рішень ДВС України; 12.10.2015 р. зареєстровано публічне обтяження  на все рухоме майно, обтяжувач - Франківський відділ ДВС Львівського МУЮ; 14.04.2017 р. зареєстровано публічне обтяження на все рухоме майно, обтяжувач - Франківський ВДВС міста Львів ГТУЮ у Львівській обл.  </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</si>
  <si>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Заборгованість по кредиту списано за рахунок резервів банку.
Згідно Інформаційної довідки: 30.03.2010р. зареєстровано арешт нерухомого майна ВДВС Славутського МРУЮ Хмельницької обл.
По Поручителю 1 в ДРОРМ: 28.09.2016р. зареєстровано арешт всього рухомого майна Славутським МРВДВС ГТУЮ у Хмельницькій обл.</t>
  </si>
  <si>
    <t>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№10301982000 (14/501) від 06.04.2006р. та додаткову угоду про встановлення ліміту овердрафту №1 до договору про відкриття карткового рахунку та видачу платіжної картки №26255001154464 від 06.04.2006р. Право вимоги  за додатковою угодою про встановлення ліміту овердрафту №1 до договору про відкриття карткового рахунку та видачу платіжної картки №26255001154464 від 06.04.2006р. АТ "Дельта Банк" не купував.
Додаткова угода №1 до КД не підписана.
Відповідно до Інформаційної довідки з Державного реєстру речових прав на нерухоме майно, відсутній запис щодо реєстрації права власності.</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</si>
  <si>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Кредит списано за рахунок резервів банку.
Діючі кредити позичальника: №76-0051007/ФК від 14.03.2008 року, заборгованість станом на 01.01.2016 становить 18 642,16 грн. (не в заставі третіх осіб), оціночна вартість майнового права - 165,45 грн.; кредит без забезпечення. 
Згідно Іпотечного договора, предмет іпотеки забезпечує КД №11360581000(11360581001) від 19.06.2008р. та №11360585000 від 19.06.2008р. Право вимоги  за  КД №11360585000 АТ "Дельта Банк" не купував.
По Позичальнику в ДРОРМ: 27.10.2017 зареєстроване обтяження на все рухоме майно Коростенський міськрайонний ВДВС Головного ТУЮ у Житомирській обл., 27.10.2017 зареєстроване обтяження на все рухоме майно Коростенський міськрайонний ВДВС  Головного ТУЮ у Житомирській обл.  </t>
  </si>
  <si>
    <t xml:space="preserve">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По Позичальнику в ДРОРМ: 
- 06.06.2014р. зареєстровано арешт всього рухомого майна ВДВС Івано-Франківського МУЮ;
 - 06.12.2016р.; 09.08.2017р зареєстровано арешт всього рухомого майна Івано-Франівським ВДВС ГТУЮ в Івано-Франківській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</si>
  <si>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визнано рішенням суду недійсним. За результатами судових  проваджень обтяження у ДРОРМ вилучені. 
Згідно умов кредитного договору, в заставу було надано іпотеку: трикімнатної квартири, загальною площею 67,5 кв.м., житловою площею 39,4 кв.м., що знаходиться за адресою: Івано-Франківська обл., м.Івано-Франківськ, вул.Тичини, буд.61. Оригінал договору іпотеки знаходиться в касі банку. 
Заставу прийнято на баланс Банку на підставі Протоколу від 23.01.2017р., та Рішення Івано-Франківського міського суду  від 12.05.2014р. Заставу списано з балансових рахунків 27.01.2017р. За рахунок вартості заставного майна проведено часткове погашення заборгованості в сумі 549 103,13 грн. за КД 11140046000 (11140046001) від 11.04.2007р.
Вищевказану квартиру було продано з балансу Банку на прилюдних торгах 28.03.2018р. Договір від 29.05.2018р. за ціною 404 401,95 грн.
Оціночна вартість майнового права за вказаним кредитом станом на 01.01.2016р., була здійснена з забезпеченням.
По Позичальнику в ДРОРМ: 
- 06.06.2014р. зареєстровано арешт всього рухомого майна ВДВС Івано-Франківського МУЮ;
 - 06.12.2016р., 09.08.2017р. зареєстровано арешт всього рухомого майна Івано-Франівським ВДВС ГТУЮ в Івано-Франківській обл.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</si>
  <si>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були обтяжені заставою на користь третіх осіб, запис в ДРОРМ персоніфіковано. Договір застави майнових прав визнано рішенням суду недійсним. За результатами судових  проваджень обтяження у ДРОРМ вилучені.
Майнові права за даним кредитним договором обтяжені заставою на користь третіх осіб. Запис в ДРОРМ не персоніфіковано.
Згідно іпотечного договора, предмет іпотеки забезпечує КД №11259831000 від 29.11.2007р. та КД №11259954000 від 29.11.2007р. Право вимоги за КД №11259954000 АТ "Дельта Банк" не купував.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</si>
  <si>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03.06.2016р. зареєстровано обтяження на все рухоме майно, згідно постанови про арешт майна боржника ВП від 08.02.2016р., видавник: Новомосковський міськрайонний ВДВС ГТУЮ у Дніпропетровській обл. 
По майновому Поручителю в ДРОРМ: відсутній запис в державному реєстрі щодо обтяження застави.
По фінансовому поручителю витяг з ДРОРМ не замовляли.  </t>
  </si>
  <si>
    <t xml:space="preserve"> 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 Позичальнику в ДРОРМ: 03.06.2016р. зареєстровано обтяження  на все рухоме майно, згідно постанови про арешт майна боржника ВП від 08.02.2016р., видавник: Новомосковський міськрайонний ВДВС ГТУЮ у Дніпропетровській обл. 
По майновому Поручителю в ДРОРМ: відсутній запис в державному реєстрі щодо обтяження застави.
По фінансовому поручителю витяг з ДРОРМ не замовляли.
  </t>
  </si>
  <si>
    <t xml:space="preserve"> Кредит придбано в ПАТ "УКРСИББАНК" на підставі  Договору купівлі-продажу прав вимоги за кредитами                                                  Майнові права за даним кредитним договором обтяжені заставою на користь третіх осіб. Запис в ДРОРМ не персоніфіковано. 
Згідно Інформаційної довідки: 21.02.2012р. зареєстровано арешт нерухомого майна ВДВС Деражнянського РУЮ Хмельникої обл.  </t>
  </si>
  <si>
    <t>Кредит придбано в ПАТ "Кредитпромбанк"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Позичальник має 2 кредити:
1) КД № 32/30/06-A від 02.06.2006 р. по 01.06.2009 р., заборгованість станом на 01.01.2016 становить 150 014,01 грн. оціночна вартість майнового права -  150 014 грн., предмет забезпечення: Автомобіль марка -  Богдан, Модель - DF30, рік випуску 2005, колір білий . Майнові права за даним кредитним договором обтяжені заставою на користь третіх осіб. Кредит буде виставлено на портфельній основі 18.09.2019р. 
2) КД № 140.05/314-КМК-07 від 25.05.2007 р., заборгованість на дату оцінки станом на 07.10.2019 становить 93244,54 грн., оціночна вартість майнового права - 80179,61 грн. Предмет забезпечення: "ПГА" 2005 р.в., тип Причіп бортовий-Е, колір - зелений, Холодильник Самсунг 2006 р.в., плита Веко 2006 р.в., телевізор Філіпс 2006 р.в, прінтер Кенон 2006 р.в., пральна машина LG 2006 р.в., витяжка Фабер 2006 р.в., ДВД плеєр 2006 р.в., відеопрогравач LG 2006 р.в., комп'ютер самсунг 2006 р.в.,Автомобіль марки Рено Меган класік, 2003 р.в., тип седан, колір - срібна перлина, Фасувальний станок ИСУ 2001 р.в., ваги електронні 2006 р.в., Товари в обороті . Майнові права за даним кредитним договором обтяжені заставою на користь третіх осіб. Кредит буде виставлено на портфельній основі.
Фінансовий/майновий поручитель1 має кредит: КД № 11570161017/ФК08 від 25.06.2008 р. по 24.06.2015 р., заборгованість станом на 01.01.2016 становить 92 104,2 грн., оціночна вартість майнового права - 92 104 грн., предмет забезпечення: автомобіль SUBARU IMPREZA, 2008 р.в.. Майнові права за даним кредитним договором обтяжені заставою на користь третіх осіб. Запис в ДРОРМ не персоніфіковано. Кредит буде виставлено на портфельній основі.
Згідно Інформації з Державного реєстру речових прав на нерухоме майно та Реєстру прав власності на нерухоме майно, Державного реєстру Іпотек, Єдиного реєстру заборон відчуження об’єктів нерухомого майна щодо об’єкта нерухомого майна 13.11.2019р. номер інформаційної довідки №1 на заставне майно зареєстовано тип обтяження: 
-арешт нерухомого майна, що зареєстровано 13.09.2011.Підстава обтяження: постанова про арешт майна боржника та оголошення заборони на його відчуження;
-арешт нерухомого майна, що зареєстровано 13.09.2011.Підстава обтяження: постанова про арешт майна боржника та оголошення заборони на його відчуження.
-відомість про державну реєстрацію іпотеки відсутні на іпотечне майно: земельна ділянка за №1
Згідно витяг з ДРОРМ по Позичальнику було зареєстровано арешт рухомого майна від 12.03.2014 р. Індустріальним відділом державної виконавчої служби Дніпропетровського міського управління юстиції, підстава обтяження: постанова про арешт майна боржника та оголошення заборони його відчудження, 12.03.2014.
Згідно витяг з ДРОРМ від 11.01.2018  по Фінансовому/майновому поручителю було зареєстровано: - 02.12.2013  приватне обтяження на транспортний засіб, автомобіль SUBARU IMPREZA, 2008 р . Обтяжувач: АТ "Дельта Банк". - 18.06.2015  арешт рухомого майна, підстава - постанова про арешт майна боржника та оголошення заборони на його відчуження, 12.06.2015, Обтяжувач: Відділ державної виконавчої служби Дніпропетровського районного управління юстиції.</t>
  </si>
  <si>
    <t xml:space="preserve"> Кредит придбано в ПАТ "СВЕДБАНК" на підставі Договору купівлі-продажу прав вимоги
Майнові права за даним кредитним договором обтяжені заставою на користь третіх осіб. Запис в ДРОРМ не персоніфіковано.
В Договорі поруки вказано, що даною порукою забезпечуються КД №0501/0708/71-139 від 02.07.2008р. та КД №0501/0608/71-135 від  26.06.2008р. Право вимоги за КД №0501/0608/71-135 АТ "Дельта Банк" не купував.
Згідно Інформаційної довідки з Державного реєстру речових прав на нерухоме майно, 26.09.2013р. зареєстровано обтяження (спеціальний розділ) - арешт нерухомого майна Боржника, ВДВС Бердичівського МУЮ на підставі Постанови про арешт майна боржника та оголошення заборони на його відчуження, від 26.09.2013р. 
По Позичальнику в ДРОРМ: 16.11.2017р. зареєстровано обтяження  на все рухоме майно Корольовським ВДВС м. Житомир ГТУЮ у Житомирській обл.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</si>
</sst>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10" x14ac:knownFonts="1">
    <font>
      <sz val="11"/>
      <color theme="1"/>
      <name val="Calibri"/>
      <family val="2"/>
      <charset val="204"/>
      <scheme val="minor"/>
    </font>
    <font>
      <b/>
      <sz val="11"/>
      <name val="Calibri"/>
      <family val="2"/>
      <charset val="204"/>
      <scheme val="minor"/>
    </font>
    <font>
      <sz val="11"/>
      <name val="Calibri"/>
      <family val="2"/>
      <charset val="204"/>
      <scheme val="minor"/>
    </font>
    <font>
      <sz val="10"/>
      <name val="Calibri"/>
      <family val="2"/>
      <charset val="204"/>
      <scheme val="minor"/>
    </font>
    <font>
      <sz val="10"/>
      <color theme="1"/>
      <name val="Arial"/>
      <family val="2"/>
      <charset val="204"/>
    </font>
    <font>
      <sz val="11"/>
      <color rgb="FFFF0000"/>
      <name val="Calibri"/>
      <family val="2"/>
      <charset val="204"/>
      <scheme val="minor"/>
    </font>
    <font>
      <sz val="10"/>
      <color theme="1"/>
      <name val="Calibri"/>
      <family val="2"/>
      <charset val="204"/>
      <scheme val="minor"/>
    </font>
    <font>
      <b/>
      <sz val="11"/>
      <color theme="1"/>
      <name val="Calibri"/>
      <family val="2"/>
      <charset val="204"/>
      <scheme val="minor"/>
    </font>
    <font>
      <b/>
      <sz val="11"/>
      <color rgb="FFFF0000"/>
      <name val="Calibri"/>
      <family val="2"/>
      <charset val="204"/>
      <scheme val="minor"/>
    </font>
    <font>
      <sz val="11"/>
      <color theme="1"/>
      <name val="Calibri"/>
      <family val="2"/>
      <charset val="204"/>
      <scheme val="minor"/>
    </font>
  </fonts>
  <fills count="1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43" fontId="9" fillId="0" borderId="0" applyFont="0" applyFill="0" applyBorder="0" applyAlignment="0" applyProtection="0"/>
    <xf numFmtId="9" fontId="9" fillId="0" borderId="0" applyFont="0" applyFill="0" applyBorder="0" applyAlignment="0" applyProtection="0"/>
  </cellStyleXfs>
  <cellXfs count="133">
    <xf numFmtId="0" fontId="0" fillId="0" borderId="0" xfId="0"/>
    <xf numFmtId="0" fontId="0" fillId="2" borderId="0" xfId="0" applyFill="1"/>
    <xf numFmtId="0" fontId="2" fillId="2" borderId="0" xfId="0" applyNumberFormat="1" applyFont="1" applyFill="1" applyAlignment="1">
      <alignment horizontal="center" vertical="center" wrapText="1"/>
    </xf>
    <xf numFmtId="0" fontId="0" fillId="0" borderId="7" xfId="0" applyFill="1" applyBorder="1" applyAlignment="1">
      <alignment horizontal="center"/>
    </xf>
    <xf numFmtId="0" fontId="3" fillId="9" borderId="5" xfId="0" applyNumberFormat="1" applyFont="1" applyFill="1" applyBorder="1" applyAlignment="1">
      <alignment horizontal="center" vertical="center" wrapText="1"/>
    </xf>
    <xf numFmtId="14" fontId="3" fillId="9" borderId="5" xfId="0" applyNumberFormat="1" applyFont="1" applyFill="1" applyBorder="1" applyAlignment="1">
      <alignment horizontal="center" vertical="center" wrapText="1"/>
    </xf>
    <xf numFmtId="0" fontId="0" fillId="2" borderId="7" xfId="0" applyFill="1" applyBorder="1" applyAlignment="1">
      <alignment horizontal="center" vertical="center"/>
    </xf>
    <xf numFmtId="14" fontId="0" fillId="2" borderId="7" xfId="0" applyNumberFormat="1" applyFill="1" applyBorder="1" applyAlignment="1">
      <alignment horizontal="center" vertical="center"/>
    </xf>
    <xf numFmtId="4" fontId="0" fillId="2" borderId="7" xfId="0" applyNumberFormat="1" applyFill="1" applyBorder="1" applyAlignment="1">
      <alignment horizontal="center" vertical="center"/>
    </xf>
    <xf numFmtId="10" fontId="0" fillId="2" borderId="7" xfId="0" applyNumberFormat="1" applyFill="1" applyBorder="1" applyAlignment="1">
      <alignment horizontal="center" vertical="center"/>
    </xf>
    <xf numFmtId="0" fontId="0" fillId="0" borderId="7" xfId="0" applyFill="1" applyBorder="1" applyAlignment="1">
      <alignment horizontal="center" vertical="center"/>
    </xf>
    <xf numFmtId="14" fontId="0" fillId="0" borderId="7" xfId="0" applyNumberFormat="1" applyFill="1" applyBorder="1" applyAlignment="1">
      <alignment horizontal="center" vertical="center"/>
    </xf>
    <xf numFmtId="0" fontId="2" fillId="10" borderId="5" xfId="0" applyNumberFormat="1" applyFont="1" applyFill="1" applyBorder="1" applyAlignment="1">
      <alignment horizontal="center" vertical="center" wrapText="1"/>
    </xf>
    <xf numFmtId="0" fontId="3" fillId="9" borderId="2" xfId="0" applyNumberFormat="1" applyFont="1" applyFill="1" applyBorder="1" applyAlignment="1">
      <alignment horizontal="center" vertical="center" wrapText="1"/>
    </xf>
    <xf numFmtId="0" fontId="0" fillId="2" borderId="7" xfId="0" applyFill="1" applyBorder="1" applyAlignment="1">
      <alignment horizontal="left" vertical="center"/>
    </xf>
    <xf numFmtId="0" fontId="0" fillId="0" borderId="7" xfId="0" applyFill="1" applyBorder="1" applyAlignment="1">
      <alignment horizontal="left"/>
    </xf>
    <xf numFmtId="0" fontId="0" fillId="0" borderId="7" xfId="0" applyFont="1" applyFill="1" applyBorder="1" applyAlignment="1">
      <alignment horizontal="center"/>
    </xf>
    <xf numFmtId="4" fontId="0" fillId="0" borderId="7" xfId="0" applyNumberFormat="1" applyFill="1" applyBorder="1" applyAlignment="1">
      <alignment horizontal="center"/>
    </xf>
    <xf numFmtId="14" fontId="0" fillId="0" borderId="7" xfId="0" applyNumberFormat="1" applyFill="1" applyBorder="1" applyAlignment="1">
      <alignment horizontal="center"/>
    </xf>
    <xf numFmtId="14" fontId="0" fillId="0" borderId="7" xfId="0" applyNumberFormat="1" applyFill="1" applyBorder="1" applyAlignment="1">
      <alignment horizontal="left"/>
    </xf>
    <xf numFmtId="0" fontId="0" fillId="0" borderId="0" xfId="0" applyFill="1"/>
    <xf numFmtId="0" fontId="0" fillId="0" borderId="0" xfId="0" applyFont="1"/>
    <xf numFmtId="0" fontId="6" fillId="9" borderId="5" xfId="0" applyNumberFormat="1" applyFont="1" applyFill="1" applyBorder="1" applyAlignment="1">
      <alignment horizontal="center" vertical="center" wrapText="1"/>
    </xf>
    <xf numFmtId="4" fontId="0" fillId="0" borderId="7" xfId="0" applyNumberFormat="1" applyFill="1" applyBorder="1" applyAlignment="1">
      <alignment horizontal="right"/>
    </xf>
    <xf numFmtId="4" fontId="0" fillId="0" borderId="7" xfId="0" applyNumberFormat="1" applyFont="1" applyFill="1" applyBorder="1" applyAlignment="1">
      <alignment horizontal="center"/>
    </xf>
    <xf numFmtId="4" fontId="0" fillId="0" borderId="7" xfId="0" applyNumberFormat="1" applyFill="1" applyBorder="1" applyAlignment="1">
      <alignment horizontal="left"/>
    </xf>
    <xf numFmtId="4" fontId="5" fillId="0" borderId="7" xfId="0" applyNumberFormat="1" applyFont="1" applyFill="1" applyBorder="1" applyAlignment="1">
      <alignment horizontal="center"/>
    </xf>
    <xf numFmtId="0" fontId="5" fillId="0" borderId="7" xfId="0" applyFont="1" applyFill="1" applyBorder="1" applyAlignment="1">
      <alignment horizontal="center"/>
    </xf>
    <xf numFmtId="0" fontId="5" fillId="0" borderId="7" xfId="0" applyFont="1" applyFill="1" applyBorder="1" applyAlignment="1">
      <alignment horizontal="left"/>
    </xf>
    <xf numFmtId="4" fontId="0" fillId="0" borderId="8" xfId="0" applyNumberFormat="1" applyFill="1" applyBorder="1" applyAlignment="1">
      <alignment horizontal="center"/>
    </xf>
    <xf numFmtId="0" fontId="0" fillId="0" borderId="7" xfId="0" applyFill="1" applyBorder="1" applyAlignment="1"/>
    <xf numFmtId="0" fontId="2" fillId="0" borderId="7" xfId="0" applyFont="1" applyFill="1" applyBorder="1" applyAlignment="1">
      <alignment horizontal="center"/>
    </xf>
    <xf numFmtId="0" fontId="0" fillId="0" borderId="0" xfId="0" applyAlignment="1"/>
    <xf numFmtId="14" fontId="0" fillId="0" borderId="7" xfId="0" applyNumberFormat="1" applyFill="1" applyBorder="1" applyAlignment="1"/>
    <xf numFmtId="4" fontId="0" fillId="0" borderId="7" xfId="0" applyNumberFormat="1" applyFill="1" applyBorder="1" applyAlignment="1"/>
    <xf numFmtId="0" fontId="0" fillId="0" borderId="7" xfId="0" applyBorder="1" applyAlignment="1"/>
    <xf numFmtId="4" fontId="0" fillId="0" borderId="0" xfId="0" applyNumberFormat="1" applyFill="1"/>
    <xf numFmtId="0" fontId="0" fillId="0" borderId="8" xfId="0" applyFill="1" applyBorder="1" applyAlignment="1">
      <alignment horizontal="center"/>
    </xf>
    <xf numFmtId="0" fontId="0" fillId="0" borderId="8" xfId="0" applyFill="1" applyBorder="1" applyAlignment="1">
      <alignment horizontal="left"/>
    </xf>
    <xf numFmtId="4" fontId="0" fillId="0" borderId="8" xfId="0" applyNumberFormat="1" applyFont="1" applyFill="1" applyBorder="1" applyAlignment="1">
      <alignment horizontal="center"/>
    </xf>
    <xf numFmtId="4" fontId="5" fillId="0" borderId="8" xfId="0" applyNumberFormat="1" applyFont="1" applyFill="1" applyBorder="1" applyAlignment="1">
      <alignment horizontal="center"/>
    </xf>
    <xf numFmtId="0" fontId="0" fillId="0" borderId="0" xfId="0" applyFill="1" applyBorder="1" applyAlignment="1">
      <alignment horizontal="left"/>
    </xf>
    <xf numFmtId="10" fontId="0" fillId="0" borderId="7" xfId="0" applyNumberFormat="1" applyFill="1" applyBorder="1" applyAlignment="1">
      <alignment horizontal="left"/>
    </xf>
    <xf numFmtId="0" fontId="0" fillId="0" borderId="11" xfId="0" applyBorder="1" applyAlignment="1">
      <alignment horizontal="center"/>
    </xf>
    <xf numFmtId="4" fontId="7" fillId="2" borderId="12" xfId="0" applyNumberFormat="1" applyFont="1" applyFill="1" applyBorder="1" applyAlignment="1">
      <alignment horizontal="center"/>
    </xf>
    <xf numFmtId="10" fontId="7" fillId="2" borderId="12" xfId="0" applyNumberFormat="1" applyFont="1" applyFill="1" applyBorder="1" applyAlignment="1">
      <alignment horizontal="center"/>
    </xf>
    <xf numFmtId="0" fontId="7" fillId="2" borderId="12" xfId="0" applyFont="1" applyFill="1" applyBorder="1" applyAlignment="1">
      <alignment horizontal="center"/>
    </xf>
    <xf numFmtId="4" fontId="1" fillId="0" borderId="12" xfId="0" applyNumberFormat="1" applyFont="1" applyFill="1" applyBorder="1" applyAlignment="1">
      <alignment horizontal="center"/>
    </xf>
    <xf numFmtId="0" fontId="1" fillId="0" borderId="12" xfId="0" applyFont="1" applyFill="1" applyBorder="1" applyAlignment="1">
      <alignment horizontal="center"/>
    </xf>
    <xf numFmtId="0" fontId="7" fillId="2" borderId="12" xfId="0" applyFont="1" applyFill="1" applyBorder="1" applyAlignment="1">
      <alignment horizontal="left"/>
    </xf>
    <xf numFmtId="14" fontId="7" fillId="0" borderId="12" xfId="0" applyNumberFormat="1" applyFont="1" applyFill="1" applyBorder="1" applyAlignment="1">
      <alignment horizontal="center"/>
    </xf>
    <xf numFmtId="4" fontId="7" fillId="0" borderId="12" xfId="0" applyNumberFormat="1" applyFont="1" applyFill="1" applyBorder="1" applyAlignment="1">
      <alignment horizontal="center"/>
    </xf>
    <xf numFmtId="0" fontId="7" fillId="0" borderId="12" xfId="0" applyFont="1" applyFill="1" applyBorder="1" applyAlignment="1">
      <alignment horizontal="center"/>
    </xf>
    <xf numFmtId="14" fontId="7" fillId="2" borderId="12" xfId="0" applyNumberFormat="1" applyFont="1" applyFill="1" applyBorder="1" applyAlignment="1">
      <alignment horizontal="center"/>
    </xf>
    <xf numFmtId="0" fontId="7" fillId="2" borderId="13" xfId="0" applyFont="1" applyFill="1" applyBorder="1" applyAlignment="1">
      <alignment horizontal="center"/>
    </xf>
    <xf numFmtId="0" fontId="8" fillId="2" borderId="14" xfId="0" applyFont="1" applyFill="1" applyBorder="1" applyAlignment="1">
      <alignment horizontal="center"/>
    </xf>
    <xf numFmtId="0" fontId="8" fillId="2" borderId="12" xfId="0" applyFont="1" applyFill="1" applyBorder="1" applyAlignment="1">
      <alignment horizontal="center"/>
    </xf>
    <xf numFmtId="0" fontId="0" fillId="2" borderId="0" xfId="0" applyFill="1" applyBorder="1"/>
    <xf numFmtId="4" fontId="7" fillId="2" borderId="0" xfId="0" applyNumberFormat="1" applyFont="1" applyFill="1" applyBorder="1" applyAlignment="1">
      <alignment horizontal="center" vertical="center"/>
    </xf>
    <xf numFmtId="4" fontId="1" fillId="0" borderId="7" xfId="0" applyNumberFormat="1" applyFont="1" applyFill="1" applyBorder="1" applyAlignment="1">
      <alignment horizontal="center"/>
    </xf>
    <xf numFmtId="0" fontId="0" fillId="0" borderId="7" xfId="0" applyBorder="1"/>
    <xf numFmtId="4" fontId="1" fillId="0" borderId="13" xfId="0" applyNumberFormat="1" applyFont="1" applyFill="1" applyBorder="1" applyAlignment="1">
      <alignment horizontal="center"/>
    </xf>
    <xf numFmtId="14" fontId="0" fillId="0" borderId="15" xfId="0" applyNumberFormat="1" applyFont="1" applyFill="1" applyBorder="1" applyAlignment="1">
      <alignment horizontal="center"/>
    </xf>
    <xf numFmtId="14" fontId="0" fillId="0" borderId="15" xfId="0" applyNumberFormat="1" applyFill="1" applyBorder="1" applyAlignment="1">
      <alignment horizontal="center"/>
    </xf>
    <xf numFmtId="14" fontId="5" fillId="0" borderId="15" xfId="0" applyNumberFormat="1" applyFont="1" applyFill="1" applyBorder="1" applyAlignment="1">
      <alignment horizontal="center"/>
    </xf>
    <xf numFmtId="14" fontId="0" fillId="0" borderId="16" xfId="0" applyNumberFormat="1" applyFill="1" applyBorder="1" applyAlignment="1">
      <alignment horizontal="center"/>
    </xf>
    <xf numFmtId="4" fontId="1" fillId="0" borderId="7" xfId="0" applyNumberFormat="1" applyFont="1" applyFill="1" applyBorder="1" applyAlignment="1"/>
    <xf numFmtId="0" fontId="0" fillId="0" borderId="17" xfId="0" applyBorder="1" applyAlignment="1"/>
    <xf numFmtId="14" fontId="0" fillId="2" borderId="18" xfId="0" applyNumberFormat="1" applyFont="1" applyFill="1" applyBorder="1" applyAlignment="1">
      <alignment horizontal="center" vertical="center"/>
    </xf>
    <xf numFmtId="4" fontId="0" fillId="2" borderId="17" xfId="0" applyNumberFormat="1" applyFont="1" applyFill="1" applyBorder="1" applyAlignment="1">
      <alignment horizontal="center" vertical="center"/>
    </xf>
    <xf numFmtId="0" fontId="0" fillId="2" borderId="17" xfId="0" applyFill="1" applyBorder="1" applyAlignment="1">
      <alignment horizontal="center" vertical="center"/>
    </xf>
    <xf numFmtId="4" fontId="0" fillId="2" borderId="17" xfId="0" applyNumberFormat="1" applyFill="1" applyBorder="1" applyAlignment="1">
      <alignment horizontal="center" vertical="center"/>
    </xf>
    <xf numFmtId="0" fontId="8" fillId="2" borderId="12" xfId="0" applyFont="1" applyFill="1" applyBorder="1" applyAlignment="1">
      <alignment horizontal="left"/>
    </xf>
    <xf numFmtId="43" fontId="0" fillId="0" borderId="0" xfId="2" applyFont="1"/>
    <xf numFmtId="164" fontId="0" fillId="0" borderId="0" xfId="2" applyNumberFormat="1" applyFont="1" applyFill="1"/>
    <xf numFmtId="4" fontId="0" fillId="0" borderId="7" xfId="0" applyNumberFormat="1" applyFill="1" applyBorder="1" applyAlignment="1">
      <alignment horizontal="center" vertical="center"/>
    </xf>
    <xf numFmtId="0" fontId="0" fillId="0" borderId="7" xfId="0" applyFill="1" applyBorder="1" applyAlignment="1">
      <alignment horizontal="right"/>
    </xf>
    <xf numFmtId="4" fontId="0" fillId="0" borderId="7" xfId="0" applyNumberFormat="1" applyFont="1" applyFill="1" applyBorder="1" applyAlignment="1">
      <alignment horizontal="right"/>
    </xf>
    <xf numFmtId="14" fontId="0" fillId="0" borderId="7" xfId="0" applyNumberFormat="1" applyFill="1" applyBorder="1" applyAlignment="1">
      <alignment horizontal="right"/>
    </xf>
    <xf numFmtId="14" fontId="7" fillId="2" borderId="12" xfId="0" applyNumberFormat="1" applyFont="1" applyFill="1" applyBorder="1" applyAlignment="1">
      <alignment horizontal="right"/>
    </xf>
    <xf numFmtId="4" fontId="1" fillId="0" borderId="6" xfId="0" applyNumberFormat="1" applyFont="1" applyFill="1" applyBorder="1" applyAlignment="1"/>
    <xf numFmtId="0" fontId="0" fillId="0" borderId="0" xfId="0" applyFill="1" applyAlignment="1">
      <alignment horizontal="center"/>
    </xf>
    <xf numFmtId="0" fontId="0" fillId="0" borderId="0" xfId="0" applyFill="1" applyAlignment="1">
      <alignment horizontal="left"/>
    </xf>
    <xf numFmtId="14" fontId="0" fillId="0" borderId="0" xfId="0" applyNumberFormat="1" applyFill="1" applyAlignment="1">
      <alignment horizontal="right"/>
    </xf>
    <xf numFmtId="4" fontId="0" fillId="0" borderId="0" xfId="0" applyNumberFormat="1" applyFill="1" applyAlignment="1">
      <alignment horizontal="right"/>
    </xf>
    <xf numFmtId="10" fontId="0" fillId="0" borderId="0" xfId="0" applyNumberFormat="1" applyFill="1" applyAlignment="1">
      <alignment horizontal="left"/>
    </xf>
    <xf numFmtId="0" fontId="0" fillId="0" borderId="0" xfId="0" applyFill="1" applyAlignment="1">
      <alignment horizontal="right"/>
    </xf>
    <xf numFmtId="14" fontId="0" fillId="0" borderId="0" xfId="0" applyNumberFormat="1" applyFill="1" applyAlignment="1">
      <alignment horizontal="left"/>
    </xf>
    <xf numFmtId="14" fontId="0" fillId="0" borderId="0" xfId="0" applyNumberFormat="1" applyFill="1" applyAlignment="1">
      <alignment horizontal="center"/>
    </xf>
    <xf numFmtId="14" fontId="0" fillId="0" borderId="0" xfId="0" applyNumberFormat="1" applyFill="1"/>
    <xf numFmtId="4" fontId="0" fillId="0" borderId="0" xfId="0" applyNumberFormat="1" applyFill="1" applyAlignment="1"/>
    <xf numFmtId="43" fontId="0" fillId="0" borderId="0" xfId="2" applyFont="1" applyFill="1"/>
    <xf numFmtId="0" fontId="0" fillId="0" borderId="0" xfId="0" applyFill="1" applyAlignment="1"/>
    <xf numFmtId="0" fontId="0" fillId="0" borderId="0" xfId="0" applyFont="1" applyFill="1"/>
    <xf numFmtId="3" fontId="0" fillId="0" borderId="0" xfId="0" applyNumberFormat="1" applyFill="1"/>
    <xf numFmtId="3" fontId="0" fillId="0" borderId="0" xfId="0" applyNumberFormat="1" applyFill="1" applyAlignment="1">
      <alignment horizontal="right"/>
    </xf>
    <xf numFmtId="9" fontId="0" fillId="0" borderId="0" xfId="3" applyFont="1" applyFill="1"/>
    <xf numFmtId="0" fontId="0" fillId="0" borderId="7" xfId="0" applyFont="1" applyFill="1" applyBorder="1" applyAlignment="1"/>
    <xf numFmtId="0" fontId="2" fillId="6" borderId="2" xfId="0" applyNumberFormat="1" applyFont="1" applyFill="1" applyBorder="1" applyAlignment="1">
      <alignment horizontal="center" vertical="center" wrapText="1"/>
    </xf>
    <xf numFmtId="0" fontId="2" fillId="6" borderId="3" xfId="0" applyNumberFormat="1" applyFont="1" applyFill="1" applyBorder="1" applyAlignment="1">
      <alignment horizontal="center" vertical="center" wrapText="1"/>
    </xf>
    <xf numFmtId="0" fontId="2" fillId="6" borderId="4" xfId="0" applyNumberFormat="1" applyFont="1" applyFill="1" applyBorder="1" applyAlignment="1">
      <alignment horizontal="center" vertical="center" wrapText="1"/>
    </xf>
    <xf numFmtId="1" fontId="1" fillId="12" borderId="1" xfId="0" applyNumberFormat="1" applyFont="1" applyFill="1" applyBorder="1" applyAlignment="1">
      <alignment horizontal="center" vertical="center" wrapText="1"/>
    </xf>
    <xf numFmtId="1" fontId="1" fillId="12" borderId="6"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wrapText="1"/>
    </xf>
    <xf numFmtId="0" fontId="2" fillId="10" borderId="2" xfId="0" applyNumberFormat="1" applyFont="1" applyFill="1" applyBorder="1" applyAlignment="1">
      <alignment horizontal="center" vertical="center" wrapText="1"/>
    </xf>
    <xf numFmtId="0" fontId="2" fillId="10" borderId="3" xfId="0" applyNumberFormat="1" applyFont="1" applyFill="1" applyBorder="1" applyAlignment="1">
      <alignment horizontal="center" vertical="center" wrapText="1"/>
    </xf>
    <xf numFmtId="0" fontId="2" fillId="10" borderId="4" xfId="0" applyNumberFormat="1" applyFont="1" applyFill="1" applyBorder="1" applyAlignment="1">
      <alignment horizontal="center" vertical="center" wrapText="1"/>
    </xf>
    <xf numFmtId="0" fontId="2" fillId="11" borderId="2" xfId="0" applyNumberFormat="1" applyFont="1" applyFill="1" applyBorder="1" applyAlignment="1">
      <alignment horizontal="center" vertical="center" wrapText="1"/>
    </xf>
    <xf numFmtId="0" fontId="2" fillId="11" borderId="3" xfId="0" applyNumberFormat="1" applyFont="1" applyFill="1" applyBorder="1" applyAlignment="1">
      <alignment horizontal="center" vertical="center" wrapText="1"/>
    </xf>
    <xf numFmtId="0" fontId="2" fillId="12" borderId="2" xfId="0" applyNumberFormat="1" applyFont="1" applyFill="1" applyBorder="1" applyAlignment="1">
      <alignment horizontal="center" vertical="center" wrapText="1"/>
    </xf>
    <xf numFmtId="0" fontId="2" fillId="12" borderId="3" xfId="0" applyNumberFormat="1" applyFont="1" applyFill="1" applyBorder="1" applyAlignment="1">
      <alignment horizontal="center" vertical="center" wrapText="1"/>
    </xf>
    <xf numFmtId="0" fontId="2" fillId="12" borderId="4" xfId="0" applyNumberFormat="1" applyFont="1" applyFill="1" applyBorder="1" applyAlignment="1">
      <alignment horizontal="center" vertical="center" wrapText="1"/>
    </xf>
    <xf numFmtId="4" fontId="7" fillId="2" borderId="9" xfId="0" applyNumberFormat="1" applyFont="1" applyFill="1" applyBorder="1" applyAlignment="1">
      <alignment horizontal="center"/>
    </xf>
    <xf numFmtId="0" fontId="0" fillId="0" borderId="10" xfId="0" applyBorder="1" applyAlignment="1">
      <alignment horizontal="center"/>
    </xf>
    <xf numFmtId="0" fontId="2" fillId="7" borderId="2" xfId="0" applyNumberFormat="1" applyFont="1" applyFill="1" applyBorder="1" applyAlignment="1">
      <alignment horizontal="center" vertical="center" wrapText="1"/>
    </xf>
    <xf numFmtId="0" fontId="2" fillId="7" borderId="3" xfId="0" applyNumberFormat="1" applyFont="1" applyFill="1" applyBorder="1" applyAlignment="1">
      <alignment horizontal="center" vertical="center" wrapText="1"/>
    </xf>
    <xf numFmtId="0" fontId="2" fillId="7" borderId="4" xfId="0" applyNumberFormat="1" applyFont="1" applyFill="1" applyBorder="1" applyAlignment="1">
      <alignment horizontal="center" vertical="center" wrapText="1"/>
    </xf>
    <xf numFmtId="0" fontId="2" fillId="8" borderId="2" xfId="0" applyNumberFormat="1" applyFont="1" applyFill="1" applyBorder="1" applyAlignment="1">
      <alignment horizontal="center" vertical="center" wrapText="1"/>
    </xf>
    <xf numFmtId="0" fontId="2" fillId="8"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8" borderId="4" xfId="0" applyNumberFormat="1" applyFont="1" applyFill="1" applyBorder="1" applyAlignment="1">
      <alignment horizontal="center" vertical="center" wrapText="1"/>
    </xf>
    <xf numFmtId="0" fontId="2" fillId="10" borderId="3" xfId="0" applyNumberFormat="1" applyFont="1" applyFill="1" applyBorder="1" applyAlignment="1">
      <alignment horizontal="center" vertical="center"/>
    </xf>
    <xf numFmtId="14" fontId="2" fillId="10" borderId="3"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wrapText="1"/>
    </xf>
    <xf numFmtId="0" fontId="1" fillId="3" borderId="4" xfId="0" applyNumberFormat="1" applyFont="1" applyFill="1" applyBorder="1" applyAlignment="1">
      <alignment horizontal="center" vertical="center" wrapText="1"/>
    </xf>
    <xf numFmtId="4" fontId="1" fillId="4" borderId="2"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wrapText="1"/>
    </xf>
    <xf numFmtId="4" fontId="1" fillId="4" borderId="4" xfId="0" applyNumberFormat="1" applyFont="1" applyFill="1" applyBorder="1" applyAlignment="1">
      <alignment horizontal="center" vertical="center" wrapText="1"/>
    </xf>
    <xf numFmtId="0" fontId="2" fillId="5" borderId="2" xfId="0" applyNumberFormat="1" applyFont="1" applyFill="1" applyBorder="1" applyAlignment="1">
      <alignment horizontal="center" vertical="center" wrapText="1"/>
    </xf>
    <xf numFmtId="0" fontId="2" fillId="5" borderId="3" xfId="0" applyNumberFormat="1" applyFont="1" applyFill="1" applyBorder="1" applyAlignment="1">
      <alignment horizontal="center" vertical="center" wrapText="1"/>
    </xf>
    <xf numFmtId="0" fontId="2" fillId="5" borderId="4" xfId="0" applyNumberFormat="1" applyFont="1" applyFill="1" applyBorder="1" applyAlignment="1">
      <alignment horizontal="center" vertical="center" wrapText="1"/>
    </xf>
  </cellXfs>
  <cellStyles count="4">
    <cellStyle name="Обычный" xfId="0" builtinId="0"/>
    <cellStyle name="Обычный 7" xfId="1"/>
    <cellStyle name="Процентный" xfId="3" builtinId="5"/>
    <cellStyle name="Финансовый" xfId="2"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R521"/>
  <sheetViews>
    <sheetView tabSelected="1" workbookViewId="0">
      <selection activeCell="A5" sqref="A5:A6"/>
    </sheetView>
  </sheetViews>
  <sheetFormatPr defaultRowHeight="15" x14ac:dyDescent="0.25"/>
  <cols>
    <col min="2" max="2" width="6.85546875" customWidth="1"/>
    <col min="3" max="3" width="8.140625" customWidth="1"/>
    <col min="4" max="4" width="9.5703125" customWidth="1"/>
    <col min="5" max="5" width="11.7109375" customWidth="1"/>
    <col min="6" max="6" width="10.5703125" customWidth="1"/>
    <col min="7" max="7" width="10" customWidth="1"/>
    <col min="8" max="8" width="7.28515625" customWidth="1"/>
    <col min="9" max="9" width="20.28515625" customWidth="1"/>
    <col min="10" max="10" width="10.28515625" customWidth="1"/>
    <col min="11" max="11" width="17.7109375" customWidth="1"/>
    <col min="12" max="12" width="12.5703125" customWidth="1"/>
    <col min="13" max="13" width="11.7109375" customWidth="1"/>
    <col min="14" max="14" width="8" customWidth="1"/>
    <col min="15" max="15" width="14.28515625" customWidth="1"/>
    <col min="16" max="16" width="13" customWidth="1"/>
    <col min="17" max="17" width="13.28515625" customWidth="1"/>
    <col min="18" max="18" width="31.5703125" customWidth="1"/>
    <col min="19" max="19" width="22" customWidth="1"/>
    <col min="20" max="21" width="9.140625" customWidth="1"/>
    <col min="22" max="22" width="7.5703125" customWidth="1"/>
    <col min="23" max="23" width="18.7109375" bestFit="1" customWidth="1"/>
    <col min="24" max="25" width="18.42578125" customWidth="1"/>
    <col min="26" max="26" width="13.5703125" customWidth="1"/>
    <col min="27" max="27" width="18.42578125" customWidth="1"/>
    <col min="28" max="28" width="17.28515625" customWidth="1"/>
    <col min="29" max="29" width="16.7109375" customWidth="1"/>
    <col min="30" max="30" width="16.5703125" customWidth="1"/>
    <col min="31" max="31" width="13.7109375" customWidth="1"/>
    <col min="32" max="32" width="13.85546875" customWidth="1"/>
    <col min="33" max="33" width="12.7109375" customWidth="1"/>
    <col min="34" max="37" width="13.42578125" customWidth="1"/>
    <col min="38" max="38" width="14.140625" customWidth="1"/>
    <col min="39" max="40" width="13.42578125" customWidth="1"/>
    <col min="41" max="41" width="14.5703125" customWidth="1"/>
    <col min="42" max="47" width="13.42578125" customWidth="1"/>
    <col min="48" max="48" width="13.85546875" customWidth="1"/>
    <col min="49" max="49" width="12.42578125" customWidth="1"/>
    <col min="50" max="50" width="10.5703125" customWidth="1"/>
    <col min="51" max="51" width="14.7109375" customWidth="1"/>
    <col min="52" max="52" width="13.85546875" customWidth="1"/>
    <col min="53" max="53" width="11.85546875" customWidth="1"/>
    <col min="54" max="54" width="13.85546875" customWidth="1"/>
    <col min="55" max="55" width="17.42578125" customWidth="1"/>
    <col min="56" max="56" width="13.140625" customWidth="1"/>
    <col min="57" max="57" width="19.140625" customWidth="1"/>
    <col min="58" max="58" width="17.5703125" customWidth="1"/>
    <col min="59" max="59" width="14.7109375" customWidth="1"/>
    <col min="60" max="60" width="11" customWidth="1"/>
    <col min="61" max="61" width="8.42578125" customWidth="1"/>
    <col min="62" max="62" width="11.28515625" customWidth="1"/>
    <col min="63" max="63" width="18.42578125" customWidth="1"/>
    <col min="64" max="64" width="20.42578125" customWidth="1"/>
    <col min="65" max="65" width="44" customWidth="1"/>
    <col min="66" max="66" width="13" customWidth="1"/>
    <col min="67" max="68" width="14.7109375" customWidth="1"/>
    <col min="69" max="69" width="8.7109375" customWidth="1"/>
    <col min="70" max="70" width="11.7109375" customWidth="1"/>
    <col min="71" max="71" width="13.42578125" customWidth="1"/>
    <col min="72" max="72" width="8.42578125" customWidth="1"/>
    <col min="73" max="73" width="11.28515625" customWidth="1"/>
    <col min="74" max="74" width="7.28515625" customWidth="1"/>
    <col min="75" max="75" width="12.5703125" customWidth="1"/>
    <col min="76" max="76" width="12.85546875" customWidth="1"/>
    <col min="77" max="77" width="12.7109375" customWidth="1"/>
    <col min="78" max="79" width="14.7109375" customWidth="1"/>
    <col min="80" max="80" width="8.7109375" customWidth="1"/>
    <col min="81" max="81" width="11.7109375" customWidth="1"/>
    <col min="82" max="127" width="9.7109375" customWidth="1"/>
    <col min="128" max="128" width="8.28515625" customWidth="1"/>
    <col min="129" max="129" width="10.28515625" customWidth="1"/>
    <col min="130" max="130" width="11.85546875" customWidth="1"/>
    <col min="131" max="131" width="8.7109375" customWidth="1"/>
    <col min="132" max="132" width="9.140625" customWidth="1"/>
    <col min="133" max="133" width="7.42578125" customWidth="1"/>
    <col min="134" max="134" width="9.28515625" customWidth="1"/>
    <col min="135" max="135" width="38.140625" customWidth="1"/>
    <col min="136" max="136" width="9.85546875" customWidth="1"/>
    <col min="137" max="137" width="18.42578125" customWidth="1"/>
    <col min="138" max="138" width="9.42578125" customWidth="1"/>
    <col min="139" max="139" width="14.85546875" customWidth="1"/>
    <col min="140" max="140" width="15.28515625" customWidth="1"/>
    <col min="141" max="141" width="14.85546875" customWidth="1"/>
    <col min="142" max="142" width="18.42578125" customWidth="1"/>
    <col min="143" max="143" width="13" customWidth="1"/>
    <col min="144" max="144" width="17.28515625" customWidth="1"/>
    <col min="145" max="146" width="15.140625" customWidth="1"/>
    <col min="147" max="147" width="15.28515625" customWidth="1"/>
    <col min="148" max="148" width="12.140625" customWidth="1"/>
  </cols>
  <sheetData>
    <row r="1" spans="1:148" x14ac:dyDescent="0.25">
      <c r="A1" s="20"/>
      <c r="B1" s="20"/>
      <c r="C1" s="20"/>
      <c r="D1" s="20"/>
      <c r="E1" s="81"/>
      <c r="F1" s="20"/>
      <c r="G1" s="81"/>
      <c r="H1" s="20"/>
      <c r="I1" s="81"/>
      <c r="J1" s="81"/>
      <c r="K1" s="82"/>
      <c r="L1" s="83"/>
      <c r="M1" s="83"/>
      <c r="N1" s="20"/>
      <c r="O1" s="84"/>
      <c r="P1" s="85"/>
      <c r="Q1" s="20"/>
      <c r="R1" s="82"/>
      <c r="S1" s="82"/>
      <c r="T1" s="20"/>
      <c r="U1" s="20"/>
      <c r="V1" s="20"/>
      <c r="W1" s="84"/>
      <c r="X1" s="84"/>
      <c r="Y1" s="84"/>
      <c r="Z1" s="84"/>
      <c r="AA1" s="86"/>
      <c r="AB1" s="84"/>
      <c r="AC1" s="20"/>
      <c r="AD1" s="20"/>
      <c r="AE1" s="20"/>
      <c r="AF1" s="20"/>
      <c r="AG1" s="20"/>
      <c r="AH1" s="84"/>
      <c r="AI1" s="84"/>
      <c r="AJ1" s="84"/>
      <c r="AK1" s="84"/>
      <c r="AL1" s="84"/>
      <c r="AM1" s="84"/>
      <c r="AN1" s="84"/>
      <c r="AO1" s="84"/>
      <c r="AP1" s="84"/>
      <c r="AQ1" s="84"/>
      <c r="AR1" s="84"/>
      <c r="AS1" s="84"/>
      <c r="AT1" s="84"/>
      <c r="AU1" s="84"/>
      <c r="AV1" s="87"/>
      <c r="AW1" s="84"/>
      <c r="AX1" s="81"/>
      <c r="AY1" s="81"/>
      <c r="AZ1" s="83"/>
      <c r="BA1" s="20"/>
      <c r="BB1" s="20"/>
      <c r="BC1" s="36"/>
      <c r="BD1" s="88"/>
      <c r="BE1" s="20"/>
      <c r="BF1" s="36"/>
      <c r="BG1" s="36"/>
      <c r="BH1" s="89"/>
      <c r="BI1" s="20"/>
      <c r="BJ1" s="20"/>
      <c r="BK1" s="20"/>
      <c r="BL1" s="20"/>
      <c r="BM1" s="20"/>
      <c r="BN1" s="36"/>
      <c r="BO1" s="36"/>
      <c r="BP1" s="89"/>
      <c r="BQ1" s="89"/>
      <c r="BR1" s="20"/>
      <c r="BS1" s="20"/>
      <c r="BT1" s="20"/>
      <c r="BU1" s="20"/>
      <c r="BV1" s="20"/>
      <c r="BW1" s="20"/>
      <c r="BX1" s="20"/>
      <c r="BY1" s="36"/>
      <c r="BZ1" s="36"/>
      <c r="CA1" s="89"/>
      <c r="CB1" s="89"/>
      <c r="CC1" s="20"/>
      <c r="CD1" s="20"/>
      <c r="CE1" s="20"/>
      <c r="CF1" s="20"/>
      <c r="CG1" s="20"/>
      <c r="CH1" s="20"/>
      <c r="CI1" s="20"/>
      <c r="CJ1" s="36"/>
      <c r="CK1" s="36"/>
      <c r="CL1" s="89"/>
      <c r="CM1" s="89"/>
      <c r="CN1" s="20"/>
      <c r="CO1" s="20"/>
      <c r="CP1" s="20"/>
      <c r="CQ1" s="20"/>
      <c r="CR1" s="20"/>
      <c r="CS1" s="20"/>
      <c r="CT1" s="20"/>
      <c r="CU1" s="36"/>
      <c r="CV1" s="36"/>
      <c r="CW1" s="89"/>
      <c r="CX1" s="89"/>
      <c r="CY1" s="20"/>
      <c r="CZ1" s="20"/>
      <c r="DA1" s="20"/>
      <c r="DB1" s="20"/>
      <c r="DC1" s="20"/>
      <c r="DD1" s="20"/>
      <c r="DE1" s="20"/>
      <c r="DF1" s="36"/>
      <c r="DG1" s="36"/>
      <c r="DH1" s="89"/>
      <c r="DI1" s="89"/>
      <c r="DJ1" s="20"/>
      <c r="DK1" s="20"/>
      <c r="DL1" s="20"/>
      <c r="DM1" s="20"/>
      <c r="DN1" s="20"/>
      <c r="DO1" s="20"/>
      <c r="DP1" s="20"/>
      <c r="DQ1" s="36"/>
      <c r="DR1" s="36"/>
      <c r="DS1" s="89"/>
      <c r="DT1" s="89"/>
      <c r="DU1" s="20"/>
      <c r="DV1" s="20"/>
      <c r="DW1" s="20"/>
      <c r="DX1" s="20"/>
      <c r="DY1" s="20"/>
      <c r="DZ1" s="20"/>
      <c r="EA1" s="20"/>
      <c r="EB1" s="20"/>
      <c r="EC1" s="20"/>
      <c r="ED1" s="20"/>
      <c r="EE1" s="20"/>
      <c r="EF1" s="20"/>
      <c r="EG1" s="82"/>
      <c r="EH1" s="20"/>
      <c r="EI1" s="89"/>
      <c r="EJ1" s="90"/>
      <c r="EK1" s="91"/>
      <c r="EL1" s="92"/>
      <c r="EM1" s="93"/>
      <c r="EN1" s="93"/>
      <c r="EO1" s="20"/>
      <c r="EP1" s="20"/>
      <c r="EQ1" s="36"/>
      <c r="ER1" s="20"/>
    </row>
    <row r="2" spans="1:148" x14ac:dyDescent="0.25">
      <c r="A2" s="20"/>
      <c r="B2" s="20"/>
      <c r="C2" s="20"/>
      <c r="D2" s="20"/>
      <c r="E2" s="81"/>
      <c r="F2" s="20"/>
      <c r="G2" s="81"/>
      <c r="H2" s="20"/>
      <c r="I2" s="81"/>
      <c r="J2" s="81"/>
      <c r="K2" s="82"/>
      <c r="L2" s="83"/>
      <c r="M2" s="83"/>
      <c r="N2" s="20"/>
      <c r="O2" s="84"/>
      <c r="P2" s="85"/>
      <c r="Q2" s="20"/>
      <c r="R2" s="82"/>
      <c r="S2" s="82"/>
      <c r="T2" s="20"/>
      <c r="U2" s="20"/>
      <c r="V2" s="20"/>
      <c r="W2" s="94"/>
      <c r="X2" s="84"/>
      <c r="Y2" s="84"/>
      <c r="Z2" s="84"/>
      <c r="AA2" s="84"/>
      <c r="AB2" s="95"/>
      <c r="AC2" s="36"/>
      <c r="AD2" s="36"/>
      <c r="AE2" s="96"/>
      <c r="AF2" s="36"/>
      <c r="AG2" s="36"/>
      <c r="AH2" s="84"/>
      <c r="AI2" s="84"/>
      <c r="AJ2" s="84"/>
      <c r="AK2" s="84"/>
      <c r="AL2" s="84"/>
      <c r="AM2" s="84"/>
      <c r="AN2" s="84"/>
      <c r="AO2" s="84"/>
      <c r="AP2" s="84"/>
      <c r="AQ2" s="84"/>
      <c r="AR2" s="84"/>
      <c r="AS2" s="84"/>
      <c r="AT2" s="84"/>
      <c r="AU2" s="84"/>
      <c r="AV2" s="87"/>
      <c r="AW2" s="84"/>
      <c r="AX2" s="81"/>
      <c r="AY2" s="81"/>
      <c r="AZ2" s="83"/>
      <c r="BA2" s="20"/>
      <c r="BB2" s="20"/>
      <c r="BC2" s="36"/>
      <c r="BD2" s="88"/>
      <c r="BE2" s="20"/>
      <c r="BF2" s="36"/>
      <c r="BG2" s="36"/>
      <c r="BH2" s="89"/>
      <c r="BI2" s="20"/>
      <c r="BJ2" s="20"/>
      <c r="BK2" s="20"/>
      <c r="BL2" s="20"/>
      <c r="BM2" s="20"/>
      <c r="BN2" s="36"/>
      <c r="BO2" s="36"/>
      <c r="BP2" s="89"/>
      <c r="BQ2" s="89"/>
      <c r="BR2" s="20"/>
      <c r="BS2" s="20"/>
      <c r="BT2" s="20"/>
      <c r="BU2" s="20"/>
      <c r="BV2" s="20"/>
      <c r="BW2" s="20"/>
      <c r="BX2" s="20"/>
      <c r="BY2" s="36"/>
      <c r="BZ2" s="36"/>
      <c r="CA2" s="89"/>
      <c r="CB2" s="89"/>
      <c r="CC2" s="20"/>
      <c r="CD2" s="20"/>
      <c r="CE2" s="20"/>
      <c r="CF2" s="20"/>
      <c r="CG2" s="20"/>
      <c r="CH2" s="20"/>
      <c r="CI2" s="20"/>
      <c r="CJ2" s="36"/>
      <c r="CK2" s="36"/>
      <c r="CL2" s="89"/>
      <c r="CM2" s="89"/>
      <c r="CN2" s="20"/>
      <c r="CO2" s="20"/>
      <c r="CP2" s="20"/>
      <c r="CQ2" s="20"/>
      <c r="CR2" s="20"/>
      <c r="CS2" s="20"/>
      <c r="CT2" s="20"/>
      <c r="CU2" s="36"/>
      <c r="CV2" s="36"/>
      <c r="CW2" s="89"/>
      <c r="CX2" s="89"/>
      <c r="CY2" s="20"/>
      <c r="CZ2" s="20"/>
      <c r="DA2" s="20"/>
      <c r="DB2" s="20"/>
      <c r="DC2" s="20"/>
      <c r="DD2" s="20"/>
      <c r="DE2" s="20"/>
      <c r="DF2" s="36"/>
      <c r="DG2" s="36"/>
      <c r="DH2" s="89"/>
      <c r="DI2" s="89"/>
      <c r="DJ2" s="20"/>
      <c r="DK2" s="20"/>
      <c r="DL2" s="20"/>
      <c r="DM2" s="20"/>
      <c r="DN2" s="20"/>
      <c r="DO2" s="20"/>
      <c r="DP2" s="20"/>
      <c r="DQ2" s="36"/>
      <c r="DR2" s="36"/>
      <c r="DS2" s="89"/>
      <c r="DT2" s="89"/>
      <c r="DU2" s="20"/>
      <c r="DV2" s="20"/>
      <c r="DW2" s="20"/>
      <c r="DX2" s="20"/>
      <c r="DY2" s="20"/>
      <c r="DZ2" s="20"/>
      <c r="EA2" s="20"/>
      <c r="EB2" s="20"/>
      <c r="EC2" s="20"/>
      <c r="ED2" s="20"/>
      <c r="EE2" s="20"/>
      <c r="EF2" s="20"/>
      <c r="EG2" s="82"/>
      <c r="EH2" s="20"/>
      <c r="EI2" s="89"/>
      <c r="EJ2" s="90"/>
      <c r="EK2" s="91"/>
      <c r="EL2" s="92"/>
      <c r="EM2" s="93"/>
      <c r="EN2" s="93"/>
      <c r="EO2" s="20"/>
      <c r="EP2" s="20"/>
      <c r="EQ2" s="36"/>
      <c r="ER2" s="20"/>
    </row>
    <row r="3" spans="1:148" x14ac:dyDescent="0.25">
      <c r="A3" s="20"/>
      <c r="B3" s="20"/>
      <c r="C3" s="20"/>
      <c r="D3" s="20"/>
      <c r="E3" s="81"/>
      <c r="F3" s="20"/>
      <c r="G3" s="81"/>
      <c r="H3" s="20"/>
      <c r="I3" s="81"/>
      <c r="J3" s="81"/>
      <c r="K3" s="82"/>
      <c r="L3" s="83"/>
      <c r="M3" s="83"/>
      <c r="N3" s="20"/>
      <c r="O3" s="84"/>
      <c r="P3" s="85"/>
      <c r="Q3" s="20"/>
      <c r="R3" s="82"/>
      <c r="S3" s="82"/>
      <c r="T3" s="20"/>
      <c r="U3" s="20"/>
      <c r="V3" s="20"/>
      <c r="W3" s="84"/>
      <c r="X3" s="84"/>
      <c r="Y3" s="84"/>
      <c r="Z3" s="84"/>
      <c r="AA3" s="84"/>
      <c r="AB3" s="84"/>
      <c r="AC3" s="20"/>
      <c r="AD3" s="20"/>
      <c r="AE3" s="20"/>
      <c r="AF3" s="20"/>
      <c r="AG3" s="20"/>
      <c r="AH3" s="84"/>
      <c r="AI3" s="84"/>
      <c r="AJ3" s="84"/>
      <c r="AK3" s="84"/>
      <c r="AL3" s="84"/>
      <c r="AM3" s="84"/>
      <c r="AN3" s="84"/>
      <c r="AO3" s="84"/>
      <c r="AP3" s="84"/>
      <c r="AQ3" s="84"/>
      <c r="AR3" s="84"/>
      <c r="AS3" s="84"/>
      <c r="AT3" s="84"/>
      <c r="AU3" s="84"/>
      <c r="AV3" s="84"/>
      <c r="AW3" s="84"/>
      <c r="AX3" s="84"/>
      <c r="AY3" s="81"/>
      <c r="AZ3" s="83"/>
      <c r="BA3" s="20"/>
      <c r="BB3" s="20"/>
      <c r="BC3" s="84"/>
      <c r="BD3" s="88"/>
      <c r="BE3" s="20"/>
      <c r="BF3" s="84"/>
      <c r="BG3" s="36"/>
      <c r="BH3" s="89"/>
      <c r="BI3" s="20"/>
      <c r="BJ3" s="20"/>
      <c r="BK3" s="20"/>
      <c r="BL3" s="20"/>
      <c r="BM3" s="20"/>
      <c r="BN3" s="36"/>
      <c r="BO3" s="36"/>
      <c r="BP3" s="89"/>
      <c r="BQ3" s="89"/>
      <c r="BR3" s="20"/>
      <c r="BS3" s="20"/>
      <c r="BT3" s="20"/>
      <c r="BU3" s="20"/>
      <c r="BV3" s="20"/>
      <c r="BW3" s="20"/>
      <c r="BX3" s="20"/>
      <c r="BY3" s="36"/>
      <c r="BZ3" s="36"/>
      <c r="CA3" s="89"/>
      <c r="CB3" s="89"/>
      <c r="CC3" s="20"/>
      <c r="CD3" s="20"/>
      <c r="CE3" s="20"/>
      <c r="CF3" s="20"/>
      <c r="CG3" s="20"/>
      <c r="CH3" s="20"/>
      <c r="CI3" s="20"/>
      <c r="CJ3" s="36"/>
      <c r="CK3" s="36"/>
      <c r="CL3" s="89"/>
      <c r="CM3" s="89"/>
      <c r="CN3" s="20"/>
      <c r="CO3" s="20"/>
      <c r="CP3" s="20"/>
      <c r="CQ3" s="20"/>
      <c r="CR3" s="20"/>
      <c r="CS3" s="20"/>
      <c r="CT3" s="20"/>
      <c r="CU3" s="36"/>
      <c r="CV3" s="36"/>
      <c r="CW3" s="89"/>
      <c r="CX3" s="89"/>
      <c r="CY3" s="20"/>
      <c r="CZ3" s="20"/>
      <c r="DA3" s="20"/>
      <c r="DB3" s="20"/>
      <c r="DC3" s="20"/>
      <c r="DD3" s="20"/>
      <c r="DE3" s="20"/>
      <c r="DF3" s="36"/>
      <c r="DG3" s="36"/>
      <c r="DH3" s="89"/>
      <c r="DI3" s="89"/>
      <c r="DJ3" s="20"/>
      <c r="DK3" s="20"/>
      <c r="DL3" s="20"/>
      <c r="DM3" s="20"/>
      <c r="DN3" s="20"/>
      <c r="DO3" s="20"/>
      <c r="DP3" s="20"/>
      <c r="DQ3" s="36"/>
      <c r="DR3" s="36"/>
      <c r="DS3" s="89"/>
      <c r="DT3" s="89"/>
      <c r="DU3" s="20"/>
      <c r="DV3" s="20"/>
      <c r="DW3" s="20"/>
      <c r="DX3" s="20"/>
      <c r="DY3" s="20"/>
      <c r="DZ3" s="20"/>
      <c r="EA3" s="20"/>
      <c r="EB3" s="20"/>
      <c r="EC3" s="20"/>
      <c r="ED3" s="20"/>
      <c r="EE3" s="20"/>
      <c r="EF3" s="20"/>
      <c r="EG3" s="82"/>
      <c r="EH3" s="20"/>
      <c r="EI3" s="89"/>
      <c r="EJ3" s="90"/>
      <c r="EK3" s="95"/>
      <c r="EL3" s="92"/>
      <c r="EM3" s="93"/>
      <c r="EN3" s="93"/>
      <c r="EO3" s="20"/>
      <c r="EP3" s="20"/>
      <c r="EQ3" s="36"/>
      <c r="ER3" s="20"/>
    </row>
    <row r="4" spans="1:148" ht="15.75" thickBot="1" x14ac:dyDescent="0.3">
      <c r="A4" s="20"/>
      <c r="B4" s="20"/>
      <c r="C4" s="20"/>
      <c r="D4" s="20"/>
      <c r="E4" s="81"/>
      <c r="F4" s="20"/>
      <c r="G4" s="81"/>
      <c r="H4" s="20"/>
      <c r="I4" s="81"/>
      <c r="J4" s="81"/>
      <c r="K4" s="82"/>
      <c r="L4" s="83"/>
      <c r="M4" s="83"/>
      <c r="N4" s="20"/>
      <c r="O4" s="84"/>
      <c r="P4" s="85"/>
      <c r="Q4" s="20"/>
      <c r="R4" s="82"/>
      <c r="S4" s="82"/>
      <c r="T4" s="20"/>
      <c r="U4" s="20"/>
      <c r="V4" s="20"/>
      <c r="W4" s="84"/>
      <c r="X4" s="84"/>
      <c r="Y4" s="84"/>
      <c r="Z4" s="84"/>
      <c r="AA4" s="86"/>
      <c r="AB4" s="84"/>
      <c r="AC4" s="20"/>
      <c r="AD4" s="20"/>
      <c r="AE4" s="20"/>
      <c r="AF4" s="20"/>
      <c r="AG4" s="20"/>
      <c r="AH4" s="84"/>
      <c r="AI4" s="84"/>
      <c r="AJ4" s="84"/>
      <c r="AK4" s="84"/>
      <c r="AL4" s="84"/>
      <c r="AM4" s="84"/>
      <c r="AN4" s="84"/>
      <c r="AO4" s="84"/>
      <c r="AP4" s="84"/>
      <c r="AQ4" s="84"/>
      <c r="AR4" s="84"/>
      <c r="AS4" s="84"/>
      <c r="AT4" s="84"/>
      <c r="AU4" s="84"/>
      <c r="AV4" s="87"/>
      <c r="AW4" s="84"/>
      <c r="AX4" s="81"/>
      <c r="AY4" s="81"/>
      <c r="AZ4" s="83"/>
      <c r="BA4" s="20"/>
      <c r="BB4" s="20"/>
      <c r="BC4" s="36"/>
      <c r="BD4" s="88"/>
      <c r="BE4" s="20"/>
      <c r="BF4" s="36"/>
      <c r="BG4" s="36"/>
      <c r="BH4" s="89"/>
      <c r="BI4" s="20"/>
      <c r="BJ4" s="20"/>
      <c r="BK4" s="20"/>
      <c r="BL4" s="20"/>
      <c r="BM4" s="20"/>
      <c r="BN4" s="36"/>
      <c r="BO4" s="36"/>
      <c r="BP4" s="89"/>
      <c r="BQ4" s="89"/>
      <c r="BR4" s="20"/>
      <c r="BS4" s="20"/>
      <c r="BT4" s="20"/>
      <c r="BU4" s="20"/>
      <c r="BV4" s="20"/>
      <c r="BW4" s="20"/>
      <c r="BX4" s="20"/>
      <c r="BY4" s="36"/>
      <c r="BZ4" s="36"/>
      <c r="CA4" s="89"/>
      <c r="CB4" s="89"/>
      <c r="CC4" s="20"/>
      <c r="CD4" s="20"/>
      <c r="CE4" s="20"/>
      <c r="CF4" s="20"/>
      <c r="CG4" s="20"/>
      <c r="CH4" s="20"/>
      <c r="CI4" s="20"/>
      <c r="CJ4" s="36"/>
      <c r="CK4" s="36"/>
      <c r="CL4" s="89"/>
      <c r="CM4" s="89"/>
      <c r="CN4" s="20"/>
      <c r="CO4" s="20"/>
      <c r="CP4" s="20"/>
      <c r="CQ4" s="20"/>
      <c r="CR4" s="20"/>
      <c r="CS4" s="20"/>
      <c r="CT4" s="20"/>
      <c r="CU4" s="36"/>
      <c r="CV4" s="36"/>
      <c r="CW4" s="89"/>
      <c r="CX4" s="89"/>
      <c r="CY4" s="20"/>
      <c r="CZ4" s="20"/>
      <c r="DA4" s="20"/>
      <c r="DB4" s="20"/>
      <c r="DC4" s="20"/>
      <c r="DD4" s="20"/>
      <c r="DE4" s="20"/>
      <c r="DF4" s="36"/>
      <c r="DG4" s="36"/>
      <c r="DH4" s="89"/>
      <c r="DI4" s="89"/>
      <c r="DJ4" s="20"/>
      <c r="DK4" s="20"/>
      <c r="DL4" s="20"/>
      <c r="DM4" s="20"/>
      <c r="DN4" s="20"/>
      <c r="DO4" s="20"/>
      <c r="DP4" s="20"/>
      <c r="DQ4" s="36"/>
      <c r="DR4" s="36"/>
      <c r="DS4" s="89"/>
      <c r="DT4" s="89"/>
      <c r="DU4" s="20"/>
      <c r="DV4" s="20"/>
      <c r="DW4" s="20"/>
      <c r="DX4" s="20"/>
      <c r="DY4" s="20"/>
      <c r="DZ4" s="20"/>
      <c r="EA4" s="20"/>
      <c r="EB4" s="20"/>
      <c r="EC4" s="20"/>
      <c r="ED4" s="20"/>
      <c r="EE4" s="20"/>
      <c r="EF4" s="20"/>
      <c r="EG4" s="82"/>
      <c r="EH4" s="20"/>
      <c r="EI4" s="89"/>
      <c r="EJ4" s="90"/>
      <c r="EK4" s="91"/>
      <c r="EL4" s="92"/>
      <c r="EM4" s="93"/>
      <c r="EN4" s="93"/>
      <c r="EO4" s="20"/>
      <c r="EP4" s="20"/>
      <c r="EQ4" s="36"/>
      <c r="ER4" s="20"/>
    </row>
    <row r="5" spans="1:148" ht="15.75" thickBot="1" x14ac:dyDescent="0.3">
      <c r="A5" s="101" t="s">
        <v>892</v>
      </c>
      <c r="B5" s="101" t="s">
        <v>893</v>
      </c>
      <c r="C5" s="101" t="s">
        <v>893</v>
      </c>
      <c r="D5" s="101" t="s">
        <v>893</v>
      </c>
      <c r="E5" s="101" t="s">
        <v>0</v>
      </c>
      <c r="F5" s="103" t="s">
        <v>1</v>
      </c>
      <c r="G5" s="101" t="s">
        <v>2</v>
      </c>
      <c r="H5" s="101" t="s">
        <v>894</v>
      </c>
      <c r="I5" s="124" t="s">
        <v>3</v>
      </c>
      <c r="J5" s="125"/>
      <c r="K5" s="125"/>
      <c r="L5" s="125"/>
      <c r="M5" s="125"/>
      <c r="N5" s="125"/>
      <c r="O5" s="125"/>
      <c r="P5" s="125"/>
      <c r="Q5" s="125"/>
      <c r="R5" s="125"/>
      <c r="S5" s="125"/>
      <c r="T5" s="125"/>
      <c r="U5" s="125"/>
      <c r="V5" s="126"/>
      <c r="W5" s="127" t="s">
        <v>2556</v>
      </c>
      <c r="X5" s="128"/>
      <c r="Y5" s="128"/>
      <c r="Z5" s="128"/>
      <c r="AA5" s="128"/>
      <c r="AB5" s="129"/>
      <c r="AC5" s="130" t="s">
        <v>4</v>
      </c>
      <c r="AD5" s="131"/>
      <c r="AE5" s="131"/>
      <c r="AF5" s="131"/>
      <c r="AG5" s="132"/>
      <c r="AH5" s="98" t="s">
        <v>5</v>
      </c>
      <c r="AI5" s="99"/>
      <c r="AJ5" s="99"/>
      <c r="AK5" s="99"/>
      <c r="AL5" s="99"/>
      <c r="AM5" s="99"/>
      <c r="AN5" s="99"/>
      <c r="AO5" s="99"/>
      <c r="AP5" s="99"/>
      <c r="AQ5" s="99"/>
      <c r="AR5" s="99"/>
      <c r="AS5" s="99"/>
      <c r="AT5" s="99"/>
      <c r="AU5" s="99"/>
      <c r="AV5" s="99"/>
      <c r="AW5" s="99"/>
      <c r="AX5" s="100"/>
      <c r="AY5" s="115" t="s">
        <v>6</v>
      </c>
      <c r="AZ5" s="116"/>
      <c r="BA5" s="116"/>
      <c r="BB5" s="117"/>
      <c r="BC5" s="118" t="s">
        <v>7</v>
      </c>
      <c r="BD5" s="119"/>
      <c r="BE5" s="119"/>
      <c r="BF5" s="120"/>
      <c r="BG5" s="119"/>
      <c r="BH5" s="121"/>
      <c r="BI5" s="12"/>
      <c r="BJ5" s="105" t="s">
        <v>8</v>
      </c>
      <c r="BK5" s="106"/>
      <c r="BL5" s="106"/>
      <c r="BM5" s="122"/>
      <c r="BN5" s="106"/>
      <c r="BO5" s="106"/>
      <c r="BP5" s="123"/>
      <c r="BQ5" s="106"/>
      <c r="BR5" s="106"/>
      <c r="BS5" s="106"/>
      <c r="BT5" s="107"/>
      <c r="BU5" s="105" t="s">
        <v>9</v>
      </c>
      <c r="BV5" s="106"/>
      <c r="BW5" s="106"/>
      <c r="BX5" s="106"/>
      <c r="BY5" s="106"/>
      <c r="BZ5" s="106"/>
      <c r="CA5" s="123"/>
      <c r="CB5" s="106"/>
      <c r="CC5" s="106"/>
      <c r="CD5" s="106"/>
      <c r="CE5" s="107"/>
      <c r="CF5" s="105" t="s">
        <v>10</v>
      </c>
      <c r="CG5" s="106"/>
      <c r="CH5" s="106"/>
      <c r="CI5" s="106"/>
      <c r="CJ5" s="106"/>
      <c r="CK5" s="106"/>
      <c r="CL5" s="106"/>
      <c r="CM5" s="106"/>
      <c r="CN5" s="106"/>
      <c r="CO5" s="106"/>
      <c r="CP5" s="107"/>
      <c r="CQ5" s="105" t="s">
        <v>11</v>
      </c>
      <c r="CR5" s="106"/>
      <c r="CS5" s="106"/>
      <c r="CT5" s="106"/>
      <c r="CU5" s="106"/>
      <c r="CV5" s="106"/>
      <c r="CW5" s="106"/>
      <c r="CX5" s="106"/>
      <c r="CY5" s="106"/>
      <c r="CZ5" s="106"/>
      <c r="DA5" s="107"/>
      <c r="DB5" s="105" t="s">
        <v>12</v>
      </c>
      <c r="DC5" s="106"/>
      <c r="DD5" s="106"/>
      <c r="DE5" s="106"/>
      <c r="DF5" s="106"/>
      <c r="DG5" s="106"/>
      <c r="DH5" s="106"/>
      <c r="DI5" s="106"/>
      <c r="DJ5" s="106"/>
      <c r="DK5" s="106"/>
      <c r="DL5" s="107"/>
      <c r="DM5" s="105" t="s">
        <v>13</v>
      </c>
      <c r="DN5" s="106"/>
      <c r="DO5" s="106"/>
      <c r="DP5" s="106"/>
      <c r="DQ5" s="106"/>
      <c r="DR5" s="106"/>
      <c r="DS5" s="106"/>
      <c r="DT5" s="106"/>
      <c r="DU5" s="106"/>
      <c r="DV5" s="106"/>
      <c r="DW5" s="107"/>
      <c r="DX5" s="108" t="s">
        <v>14</v>
      </c>
      <c r="DY5" s="109"/>
      <c r="DZ5" s="109"/>
      <c r="EA5" s="109"/>
      <c r="EB5" s="109"/>
      <c r="EC5" s="109"/>
      <c r="ED5" s="109"/>
      <c r="EE5" s="109"/>
      <c r="EF5" s="110" t="s">
        <v>15</v>
      </c>
      <c r="EG5" s="111"/>
      <c r="EH5" s="111"/>
      <c r="EI5" s="111"/>
      <c r="EJ5" s="112"/>
      <c r="EK5" s="73"/>
      <c r="EL5" s="32"/>
      <c r="EM5" s="21"/>
      <c r="EN5" s="21"/>
      <c r="EO5" s="2"/>
      <c r="EP5" s="2"/>
      <c r="EQ5" s="2"/>
    </row>
    <row r="6" spans="1:148" ht="141" thickBot="1" x14ac:dyDescent="0.3">
      <c r="A6" s="102"/>
      <c r="B6" s="102"/>
      <c r="C6" s="102"/>
      <c r="D6" s="102"/>
      <c r="E6" s="102"/>
      <c r="F6" s="104"/>
      <c r="G6" s="102"/>
      <c r="H6" s="102"/>
      <c r="I6" s="4" t="s">
        <v>16</v>
      </c>
      <c r="J6" s="4" t="s">
        <v>17</v>
      </c>
      <c r="K6" s="4" t="s">
        <v>18</v>
      </c>
      <c r="L6" s="4" t="s">
        <v>19</v>
      </c>
      <c r="M6" s="4" t="s">
        <v>20</v>
      </c>
      <c r="N6" s="4" t="s">
        <v>21</v>
      </c>
      <c r="O6" s="4" t="s">
        <v>22</v>
      </c>
      <c r="P6" s="4" t="s">
        <v>23</v>
      </c>
      <c r="Q6" s="4" t="s">
        <v>24</v>
      </c>
      <c r="R6" s="4" t="s">
        <v>25</v>
      </c>
      <c r="S6" s="4" t="s">
        <v>26</v>
      </c>
      <c r="T6" s="4" t="s">
        <v>27</v>
      </c>
      <c r="U6" s="4" t="s">
        <v>28</v>
      </c>
      <c r="V6" s="4" t="s">
        <v>29</v>
      </c>
      <c r="W6" s="4" t="s">
        <v>30</v>
      </c>
      <c r="X6" s="4" t="s">
        <v>31</v>
      </c>
      <c r="Y6" s="4" t="s">
        <v>32</v>
      </c>
      <c r="Z6" s="4" t="s">
        <v>33</v>
      </c>
      <c r="AA6" s="4" t="s">
        <v>34</v>
      </c>
      <c r="AB6" s="4" t="s">
        <v>35</v>
      </c>
      <c r="AC6" s="4" t="s">
        <v>36</v>
      </c>
      <c r="AD6" s="4" t="s">
        <v>37</v>
      </c>
      <c r="AE6" s="4" t="s">
        <v>38</v>
      </c>
      <c r="AF6" s="4" t="s">
        <v>39</v>
      </c>
      <c r="AG6" s="4" t="s">
        <v>40</v>
      </c>
      <c r="AH6" s="4" t="s">
        <v>41</v>
      </c>
      <c r="AI6" s="4" t="s">
        <v>42</v>
      </c>
      <c r="AJ6" s="4" t="s">
        <v>43</v>
      </c>
      <c r="AK6" s="4" t="s">
        <v>44</v>
      </c>
      <c r="AL6" s="4" t="s">
        <v>45</v>
      </c>
      <c r="AM6" s="4" t="s">
        <v>46</v>
      </c>
      <c r="AN6" s="4" t="s">
        <v>47</v>
      </c>
      <c r="AO6" s="4" t="s">
        <v>48</v>
      </c>
      <c r="AP6" s="4" t="s">
        <v>49</v>
      </c>
      <c r="AQ6" s="4" t="s">
        <v>50</v>
      </c>
      <c r="AR6" s="4" t="s">
        <v>51</v>
      </c>
      <c r="AS6" s="4" t="s">
        <v>52</v>
      </c>
      <c r="AT6" s="4" t="s">
        <v>53</v>
      </c>
      <c r="AU6" s="4" t="s">
        <v>2557</v>
      </c>
      <c r="AV6" s="4" t="s">
        <v>54</v>
      </c>
      <c r="AW6" s="4" t="s">
        <v>55</v>
      </c>
      <c r="AX6" s="4" t="s">
        <v>56</v>
      </c>
      <c r="AY6" s="4" t="s">
        <v>900</v>
      </c>
      <c r="AZ6" s="4" t="s">
        <v>57</v>
      </c>
      <c r="BA6" s="4" t="s">
        <v>58</v>
      </c>
      <c r="BB6" s="4" t="s">
        <v>59</v>
      </c>
      <c r="BC6" s="4" t="s">
        <v>60</v>
      </c>
      <c r="BD6" s="5" t="s">
        <v>61</v>
      </c>
      <c r="BE6" s="4" t="s">
        <v>62</v>
      </c>
      <c r="BF6" s="4" t="s">
        <v>63</v>
      </c>
      <c r="BG6" s="4" t="s">
        <v>64</v>
      </c>
      <c r="BH6" s="5" t="s">
        <v>65</v>
      </c>
      <c r="BI6" s="4" t="s">
        <v>821</v>
      </c>
      <c r="BJ6" s="4" t="s">
        <v>66</v>
      </c>
      <c r="BK6" s="4" t="s">
        <v>67</v>
      </c>
      <c r="BL6" s="4" t="s">
        <v>68</v>
      </c>
      <c r="BM6" s="4" t="s">
        <v>69</v>
      </c>
      <c r="BN6" s="4" t="s">
        <v>70</v>
      </c>
      <c r="BO6" s="4" t="s">
        <v>71</v>
      </c>
      <c r="BP6" s="5" t="s">
        <v>72</v>
      </c>
      <c r="BQ6" s="5" t="s">
        <v>73</v>
      </c>
      <c r="BR6" s="4" t="s">
        <v>74</v>
      </c>
      <c r="BS6" s="4" t="s">
        <v>75</v>
      </c>
      <c r="BT6" s="4" t="s">
        <v>76</v>
      </c>
      <c r="BU6" s="4" t="s">
        <v>66</v>
      </c>
      <c r="BV6" s="4" t="s">
        <v>67</v>
      </c>
      <c r="BW6" s="4" t="s">
        <v>68</v>
      </c>
      <c r="BX6" s="4" t="s">
        <v>69</v>
      </c>
      <c r="BY6" s="4" t="s">
        <v>70</v>
      </c>
      <c r="BZ6" s="4" t="s">
        <v>71</v>
      </c>
      <c r="CA6" s="5" t="s">
        <v>72</v>
      </c>
      <c r="CB6" s="4" t="s">
        <v>73</v>
      </c>
      <c r="CC6" s="4" t="s">
        <v>74</v>
      </c>
      <c r="CD6" s="4" t="s">
        <v>75</v>
      </c>
      <c r="CE6" s="4" t="s">
        <v>76</v>
      </c>
      <c r="CF6" s="4" t="s">
        <v>66</v>
      </c>
      <c r="CG6" s="4" t="s">
        <v>67</v>
      </c>
      <c r="CH6" s="4" t="s">
        <v>68</v>
      </c>
      <c r="CI6" s="4" t="s">
        <v>69</v>
      </c>
      <c r="CJ6" s="4" t="s">
        <v>70</v>
      </c>
      <c r="CK6" s="4" t="s">
        <v>71</v>
      </c>
      <c r="CL6" s="4" t="s">
        <v>72</v>
      </c>
      <c r="CM6" s="4" t="s">
        <v>73</v>
      </c>
      <c r="CN6" s="4" t="s">
        <v>74</v>
      </c>
      <c r="CO6" s="4" t="s">
        <v>75</v>
      </c>
      <c r="CP6" s="4" t="s">
        <v>76</v>
      </c>
      <c r="CQ6" s="4" t="s">
        <v>66</v>
      </c>
      <c r="CR6" s="4" t="s">
        <v>67</v>
      </c>
      <c r="CS6" s="4" t="s">
        <v>68</v>
      </c>
      <c r="CT6" s="4" t="s">
        <v>69</v>
      </c>
      <c r="CU6" s="4" t="s">
        <v>70</v>
      </c>
      <c r="CV6" s="4" t="s">
        <v>71</v>
      </c>
      <c r="CW6" s="4" t="s">
        <v>72</v>
      </c>
      <c r="CX6" s="4" t="s">
        <v>73</v>
      </c>
      <c r="CY6" s="4" t="s">
        <v>74</v>
      </c>
      <c r="CZ6" s="4" t="s">
        <v>75</v>
      </c>
      <c r="DA6" s="4" t="s">
        <v>76</v>
      </c>
      <c r="DB6" s="4" t="s">
        <v>66</v>
      </c>
      <c r="DC6" s="4" t="s">
        <v>67</v>
      </c>
      <c r="DD6" s="4" t="s">
        <v>68</v>
      </c>
      <c r="DE6" s="4" t="s">
        <v>69</v>
      </c>
      <c r="DF6" s="4" t="s">
        <v>70</v>
      </c>
      <c r="DG6" s="4" t="s">
        <v>71</v>
      </c>
      <c r="DH6" s="4" t="s">
        <v>72</v>
      </c>
      <c r="DI6" s="4" t="s">
        <v>73</v>
      </c>
      <c r="DJ6" s="4" t="s">
        <v>74</v>
      </c>
      <c r="DK6" s="4" t="s">
        <v>75</v>
      </c>
      <c r="DL6" s="4" t="s">
        <v>76</v>
      </c>
      <c r="DM6" s="4" t="s">
        <v>66</v>
      </c>
      <c r="DN6" s="4" t="s">
        <v>67</v>
      </c>
      <c r="DO6" s="4" t="s">
        <v>68</v>
      </c>
      <c r="DP6" s="4" t="s">
        <v>69</v>
      </c>
      <c r="DQ6" s="4" t="s">
        <v>70</v>
      </c>
      <c r="DR6" s="4" t="s">
        <v>71</v>
      </c>
      <c r="DS6" s="4" t="s">
        <v>72</v>
      </c>
      <c r="DT6" s="4" t="s">
        <v>73</v>
      </c>
      <c r="DU6" s="4" t="s">
        <v>74</v>
      </c>
      <c r="DV6" s="4" t="s">
        <v>75</v>
      </c>
      <c r="DW6" s="4" t="s">
        <v>76</v>
      </c>
      <c r="DX6" s="4" t="s">
        <v>77</v>
      </c>
      <c r="DY6" s="4" t="s">
        <v>78</v>
      </c>
      <c r="DZ6" s="4" t="s">
        <v>79</v>
      </c>
      <c r="EA6" s="4" t="s">
        <v>80</v>
      </c>
      <c r="EB6" s="4" t="s">
        <v>81</v>
      </c>
      <c r="EC6" s="4" t="s">
        <v>82</v>
      </c>
      <c r="ED6" s="4" t="s">
        <v>83</v>
      </c>
      <c r="EE6" s="13" t="s">
        <v>84</v>
      </c>
      <c r="EF6" s="4" t="s">
        <v>85</v>
      </c>
      <c r="EG6" s="4" t="s">
        <v>86</v>
      </c>
      <c r="EH6" s="4" t="s">
        <v>87</v>
      </c>
      <c r="EI6" s="4" t="s">
        <v>88</v>
      </c>
      <c r="EJ6" s="4" t="s">
        <v>89</v>
      </c>
      <c r="EK6" s="73"/>
      <c r="EL6" s="4" t="s">
        <v>2566</v>
      </c>
      <c r="EM6" s="22" t="s">
        <v>902</v>
      </c>
      <c r="EN6" s="22" t="s">
        <v>903</v>
      </c>
      <c r="EO6" s="4" t="s">
        <v>90</v>
      </c>
      <c r="EP6" s="4" t="s">
        <v>2565</v>
      </c>
      <c r="EQ6" s="4" t="s">
        <v>904</v>
      </c>
    </row>
    <row r="7" spans="1:148" x14ac:dyDescent="0.25">
      <c r="A7" s="6" t="s">
        <v>895</v>
      </c>
      <c r="B7" s="6" t="s">
        <v>895</v>
      </c>
      <c r="C7" s="6" t="s">
        <v>895</v>
      </c>
      <c r="D7" s="6" t="s">
        <v>895</v>
      </c>
      <c r="E7" s="6" t="s">
        <v>895</v>
      </c>
      <c r="F7" s="10" t="s">
        <v>895</v>
      </c>
      <c r="G7" s="6" t="s">
        <v>895</v>
      </c>
      <c r="H7" s="10" t="s">
        <v>895</v>
      </c>
      <c r="I7" s="6" t="s">
        <v>771</v>
      </c>
      <c r="J7" s="6" t="s">
        <v>772</v>
      </c>
      <c r="K7" s="6" t="s">
        <v>773</v>
      </c>
      <c r="L7" s="7" t="s">
        <v>774</v>
      </c>
      <c r="M7" s="7" t="s">
        <v>775</v>
      </c>
      <c r="N7" s="6" t="s">
        <v>776</v>
      </c>
      <c r="O7" s="8" t="s">
        <v>777</v>
      </c>
      <c r="P7" s="9" t="s">
        <v>778</v>
      </c>
      <c r="Q7" s="6" t="s">
        <v>779</v>
      </c>
      <c r="R7" s="6" t="s">
        <v>780</v>
      </c>
      <c r="S7" s="6" t="s">
        <v>781</v>
      </c>
      <c r="T7" s="6" t="s">
        <v>782</v>
      </c>
      <c r="U7" s="6" t="s">
        <v>783</v>
      </c>
      <c r="V7" s="6" t="s">
        <v>784</v>
      </c>
      <c r="W7" s="75" t="s">
        <v>785</v>
      </c>
      <c r="X7" s="75" t="s">
        <v>786</v>
      </c>
      <c r="Y7" s="75" t="s">
        <v>787</v>
      </c>
      <c r="Z7" s="75" t="s">
        <v>788</v>
      </c>
      <c r="AA7" s="75" t="s">
        <v>789</v>
      </c>
      <c r="AB7" s="75" t="s">
        <v>790</v>
      </c>
      <c r="AC7" s="10" t="s">
        <v>791</v>
      </c>
      <c r="AD7" s="6" t="s">
        <v>792</v>
      </c>
      <c r="AE7" s="6" t="s">
        <v>793</v>
      </c>
      <c r="AF7" s="10" t="s">
        <v>794</v>
      </c>
      <c r="AG7" s="10" t="s">
        <v>795</v>
      </c>
      <c r="AH7" s="10" t="s">
        <v>796</v>
      </c>
      <c r="AI7" s="10" t="s">
        <v>797</v>
      </c>
      <c r="AJ7" s="10" t="s">
        <v>798</v>
      </c>
      <c r="AK7" s="10" t="s">
        <v>799</v>
      </c>
      <c r="AL7" s="10" t="s">
        <v>800</v>
      </c>
      <c r="AM7" s="10" t="s">
        <v>801</v>
      </c>
      <c r="AN7" s="10" t="s">
        <v>802</v>
      </c>
      <c r="AO7" s="10" t="s">
        <v>803</v>
      </c>
      <c r="AP7" s="10" t="s">
        <v>804</v>
      </c>
      <c r="AQ7" s="10" t="s">
        <v>805</v>
      </c>
      <c r="AR7" s="10" t="s">
        <v>806</v>
      </c>
      <c r="AS7" s="10" t="s">
        <v>807</v>
      </c>
      <c r="AT7" s="10" t="s">
        <v>808</v>
      </c>
      <c r="AU7" s="10" t="s">
        <v>809</v>
      </c>
      <c r="AV7" s="10" t="s">
        <v>810</v>
      </c>
      <c r="AW7" s="10" t="s">
        <v>2558</v>
      </c>
      <c r="AX7" s="10" t="s">
        <v>2559</v>
      </c>
      <c r="AY7" s="10" t="s">
        <v>811</v>
      </c>
      <c r="AZ7" s="11" t="s">
        <v>812</v>
      </c>
      <c r="BA7" s="6" t="s">
        <v>813</v>
      </c>
      <c r="BB7" s="6" t="s">
        <v>814</v>
      </c>
      <c r="BC7" s="8" t="s">
        <v>815</v>
      </c>
      <c r="BD7" s="7" t="s">
        <v>816</v>
      </c>
      <c r="BE7" s="6" t="s">
        <v>817</v>
      </c>
      <c r="BF7" s="8" t="s">
        <v>818</v>
      </c>
      <c r="BG7" s="8" t="s">
        <v>819</v>
      </c>
      <c r="BH7" s="7" t="s">
        <v>820</v>
      </c>
      <c r="BI7" s="6" t="s">
        <v>822</v>
      </c>
      <c r="BJ7" s="6"/>
      <c r="BK7" s="6"/>
      <c r="BL7" s="6" t="s">
        <v>823</v>
      </c>
      <c r="BM7" s="6"/>
      <c r="BN7" s="6"/>
      <c r="BO7" s="6"/>
      <c r="BP7" s="6"/>
      <c r="BQ7" s="6"/>
      <c r="BR7" s="6"/>
      <c r="BS7" s="6"/>
      <c r="BT7" s="6"/>
      <c r="BU7" s="6" t="s">
        <v>824</v>
      </c>
      <c r="BV7" s="6" t="s">
        <v>825</v>
      </c>
      <c r="BW7" s="6" t="s">
        <v>826</v>
      </c>
      <c r="BX7" s="6" t="s">
        <v>827</v>
      </c>
      <c r="BY7" s="6" t="s">
        <v>828</v>
      </c>
      <c r="BZ7" s="6" t="s">
        <v>829</v>
      </c>
      <c r="CA7" s="6" t="s">
        <v>830</v>
      </c>
      <c r="CB7" s="6" t="s">
        <v>831</v>
      </c>
      <c r="CC7" s="6" t="s">
        <v>832</v>
      </c>
      <c r="CD7" s="6" t="s">
        <v>833</v>
      </c>
      <c r="CE7" s="6" t="s">
        <v>834</v>
      </c>
      <c r="CF7" s="6" t="s">
        <v>835</v>
      </c>
      <c r="CG7" s="6" t="s">
        <v>836</v>
      </c>
      <c r="CH7" s="6" t="s">
        <v>837</v>
      </c>
      <c r="CI7" s="6" t="s">
        <v>838</v>
      </c>
      <c r="CJ7" s="6" t="s">
        <v>839</v>
      </c>
      <c r="CK7" s="6" t="s">
        <v>840</v>
      </c>
      <c r="CL7" s="6" t="s">
        <v>841</v>
      </c>
      <c r="CM7" s="6" t="s">
        <v>842</v>
      </c>
      <c r="CN7" s="6" t="s">
        <v>843</v>
      </c>
      <c r="CO7" s="6" t="s">
        <v>844</v>
      </c>
      <c r="CP7" s="6" t="s">
        <v>845</v>
      </c>
      <c r="CQ7" s="6" t="s">
        <v>846</v>
      </c>
      <c r="CR7" s="6" t="s">
        <v>847</v>
      </c>
      <c r="CS7" s="6" t="s">
        <v>848</v>
      </c>
      <c r="CT7" s="6" t="s">
        <v>849</v>
      </c>
      <c r="CU7" s="6" t="s">
        <v>850</v>
      </c>
      <c r="CV7" s="6" t="s">
        <v>851</v>
      </c>
      <c r="CW7" s="6" t="s">
        <v>852</v>
      </c>
      <c r="CX7" s="6" t="s">
        <v>853</v>
      </c>
      <c r="CY7" s="6" t="s">
        <v>854</v>
      </c>
      <c r="CZ7" s="6" t="s">
        <v>855</v>
      </c>
      <c r="DA7" s="6" t="s">
        <v>856</v>
      </c>
      <c r="DB7" s="6" t="s">
        <v>857</v>
      </c>
      <c r="DC7" s="6" t="s">
        <v>858</v>
      </c>
      <c r="DD7" s="6" t="s">
        <v>859</v>
      </c>
      <c r="DE7" s="6" t="s">
        <v>860</v>
      </c>
      <c r="DF7" s="6" t="s">
        <v>861</v>
      </c>
      <c r="DG7" s="6" t="s">
        <v>862</v>
      </c>
      <c r="DH7" s="6" t="s">
        <v>863</v>
      </c>
      <c r="DI7" s="6" t="s">
        <v>864</v>
      </c>
      <c r="DJ7" s="6" t="s">
        <v>865</v>
      </c>
      <c r="DK7" s="6" t="s">
        <v>866</v>
      </c>
      <c r="DL7" s="6" t="s">
        <v>867</v>
      </c>
      <c r="DM7" s="6" t="s">
        <v>868</v>
      </c>
      <c r="DN7" s="6" t="s">
        <v>869</v>
      </c>
      <c r="DO7" s="6" t="s">
        <v>870</v>
      </c>
      <c r="DP7" s="6" t="s">
        <v>871</v>
      </c>
      <c r="DQ7" s="6" t="s">
        <v>872</v>
      </c>
      <c r="DR7" s="6" t="s">
        <v>873</v>
      </c>
      <c r="DS7" s="6" t="s">
        <v>874</v>
      </c>
      <c r="DT7" s="14" t="s">
        <v>875</v>
      </c>
      <c r="DU7" s="6" t="s">
        <v>876</v>
      </c>
      <c r="DV7" s="6" t="s">
        <v>877</v>
      </c>
      <c r="DW7" s="6" t="s">
        <v>878</v>
      </c>
      <c r="DX7" s="6" t="s">
        <v>879</v>
      </c>
      <c r="DY7" s="6" t="s">
        <v>880</v>
      </c>
      <c r="DZ7" s="6" t="s">
        <v>881</v>
      </c>
      <c r="EA7" s="6" t="s">
        <v>882</v>
      </c>
      <c r="EB7" s="6" t="s">
        <v>883</v>
      </c>
      <c r="EC7" s="6" t="s">
        <v>884</v>
      </c>
      <c r="ED7" s="6" t="s">
        <v>885</v>
      </c>
      <c r="EE7" s="6" t="s">
        <v>886</v>
      </c>
      <c r="EF7" s="6" t="s">
        <v>887</v>
      </c>
      <c r="EG7" s="6" t="s">
        <v>888</v>
      </c>
      <c r="EH7" s="6" t="s">
        <v>889</v>
      </c>
      <c r="EI7" s="7" t="s">
        <v>890</v>
      </c>
      <c r="EJ7" s="8" t="s">
        <v>891</v>
      </c>
      <c r="EK7" s="73"/>
      <c r="EL7" s="67"/>
      <c r="EM7" s="68"/>
      <c r="EN7" s="69"/>
      <c r="EO7" s="70">
        <v>157</v>
      </c>
      <c r="EP7" s="70">
        <v>159</v>
      </c>
      <c r="EQ7" s="71"/>
    </row>
    <row r="8" spans="1:148" x14ac:dyDescent="0.25">
      <c r="A8" s="3">
        <v>1</v>
      </c>
      <c r="B8" s="3"/>
      <c r="C8" s="3"/>
      <c r="D8" s="3">
        <v>18116469</v>
      </c>
      <c r="E8" s="3">
        <v>18116469</v>
      </c>
      <c r="F8" s="16" t="s">
        <v>91</v>
      </c>
      <c r="G8" s="3">
        <v>202</v>
      </c>
      <c r="H8" s="3">
        <v>1</v>
      </c>
      <c r="I8" s="3" t="s">
        <v>92</v>
      </c>
      <c r="J8" s="3" t="s">
        <v>93</v>
      </c>
      <c r="K8" s="15" t="s">
        <v>104</v>
      </c>
      <c r="L8" s="78">
        <v>39511</v>
      </c>
      <c r="M8" s="78">
        <v>43161</v>
      </c>
      <c r="N8" s="3" t="s">
        <v>94</v>
      </c>
      <c r="O8" s="23">
        <v>498000</v>
      </c>
      <c r="P8" s="42">
        <v>0.18</v>
      </c>
      <c r="Q8" s="3" t="s">
        <v>100</v>
      </c>
      <c r="R8" s="15" t="s">
        <v>95</v>
      </c>
      <c r="S8" s="15" t="s">
        <v>96</v>
      </c>
      <c r="T8" s="3" t="s">
        <v>97</v>
      </c>
      <c r="U8" s="3" t="s">
        <v>100</v>
      </c>
      <c r="V8" s="3" t="s">
        <v>98</v>
      </c>
      <c r="W8" s="23">
        <v>8556.18</v>
      </c>
      <c r="X8" s="23">
        <v>3921.41</v>
      </c>
      <c r="Y8" s="23">
        <v>4634.7699999999995</v>
      </c>
      <c r="Z8" s="23">
        <v>0</v>
      </c>
      <c r="AA8" s="76" t="s">
        <v>765</v>
      </c>
      <c r="AB8" s="23">
        <v>8556.18</v>
      </c>
      <c r="AC8" s="3" t="s">
        <v>99</v>
      </c>
      <c r="AD8" s="3" t="s">
        <v>99</v>
      </c>
      <c r="AE8" s="3" t="s">
        <v>99</v>
      </c>
      <c r="AF8" s="3" t="s">
        <v>98</v>
      </c>
      <c r="AG8" s="3" t="s">
        <v>98</v>
      </c>
      <c r="AH8" s="23">
        <v>0</v>
      </c>
      <c r="AI8" s="23">
        <v>0</v>
      </c>
      <c r="AJ8" s="23">
        <v>0</v>
      </c>
      <c r="AK8" s="23">
        <v>0</v>
      </c>
      <c r="AL8" s="23">
        <v>0</v>
      </c>
      <c r="AM8" s="23">
        <v>0</v>
      </c>
      <c r="AN8" s="23">
        <v>0</v>
      </c>
      <c r="AO8" s="23">
        <v>0</v>
      </c>
      <c r="AP8" s="23">
        <v>0</v>
      </c>
      <c r="AQ8" s="23">
        <v>0</v>
      </c>
      <c r="AR8" s="23">
        <v>0</v>
      </c>
      <c r="AS8" s="23">
        <v>0</v>
      </c>
      <c r="AT8" s="23">
        <v>0</v>
      </c>
      <c r="AU8" s="23">
        <v>0</v>
      </c>
      <c r="AV8" s="19">
        <v>42083</v>
      </c>
      <c r="AW8" s="23">
        <v>6200</v>
      </c>
      <c r="AX8" s="3">
        <v>1928</v>
      </c>
      <c r="AY8" s="15" t="s">
        <v>105</v>
      </c>
      <c r="AZ8" s="78">
        <v>44257</v>
      </c>
      <c r="BA8" s="3" t="s">
        <v>98</v>
      </c>
      <c r="BB8" s="3" t="s">
        <v>98</v>
      </c>
      <c r="BC8" s="23">
        <v>5439</v>
      </c>
      <c r="BD8" s="18">
        <v>42370</v>
      </c>
      <c r="BE8" s="3" t="s">
        <v>102</v>
      </c>
      <c r="BF8" s="23">
        <v>5439.48</v>
      </c>
      <c r="BG8" s="23">
        <v>5439</v>
      </c>
      <c r="BH8" s="18">
        <v>42370</v>
      </c>
      <c r="BI8" s="3" t="s">
        <v>99</v>
      </c>
      <c r="BJ8" s="15" t="s">
        <v>106</v>
      </c>
      <c r="BK8" s="3" t="s">
        <v>103</v>
      </c>
      <c r="BL8" s="15" t="s">
        <v>769</v>
      </c>
      <c r="BM8" s="15" t="s">
        <v>2568</v>
      </c>
      <c r="BN8" s="17">
        <v>605000</v>
      </c>
      <c r="BO8" s="17">
        <v>871000</v>
      </c>
      <c r="BP8" s="18">
        <v>41883</v>
      </c>
      <c r="BQ8" s="19" t="s">
        <v>107</v>
      </c>
      <c r="BR8" s="3" t="s">
        <v>98</v>
      </c>
      <c r="BS8" s="3" t="s">
        <v>98</v>
      </c>
      <c r="BT8" s="3" t="s">
        <v>98</v>
      </c>
      <c r="BU8" s="3"/>
      <c r="BV8" s="3"/>
      <c r="BW8" s="3"/>
      <c r="BX8" s="3"/>
      <c r="BY8" s="17"/>
      <c r="BZ8" s="17"/>
      <c r="CA8" s="18"/>
      <c r="CB8" s="18"/>
      <c r="CC8" s="3"/>
      <c r="CD8" s="3"/>
      <c r="CE8" s="3"/>
      <c r="CF8" s="3"/>
      <c r="CG8" s="3"/>
      <c r="CH8" s="3"/>
      <c r="CI8" s="3"/>
      <c r="CJ8" s="17"/>
      <c r="CK8" s="17"/>
      <c r="CL8" s="18"/>
      <c r="CM8" s="18"/>
      <c r="CN8" s="3"/>
      <c r="CO8" s="3"/>
      <c r="CP8" s="3"/>
      <c r="CQ8" s="3"/>
      <c r="CR8" s="3"/>
      <c r="CS8" s="3"/>
      <c r="CT8" s="3"/>
      <c r="CU8" s="17"/>
      <c r="CV8" s="17"/>
      <c r="CW8" s="18"/>
      <c r="CX8" s="18"/>
      <c r="CY8" s="3"/>
      <c r="CZ8" s="3"/>
      <c r="DA8" s="3"/>
      <c r="DB8" s="3"/>
      <c r="DC8" s="3"/>
      <c r="DD8" s="3"/>
      <c r="DE8" s="3"/>
      <c r="DF8" s="17"/>
      <c r="DG8" s="17"/>
      <c r="DH8" s="18"/>
      <c r="DI8" s="18"/>
      <c r="DJ8" s="3"/>
      <c r="DK8" s="3"/>
      <c r="DL8" s="3"/>
      <c r="DM8" s="3"/>
      <c r="DN8" s="3"/>
      <c r="DO8" s="3"/>
      <c r="DP8" s="3"/>
      <c r="DQ8" s="17"/>
      <c r="DR8" s="17"/>
      <c r="DS8" s="18"/>
      <c r="DT8" s="18"/>
      <c r="DU8" s="3"/>
      <c r="DV8" s="3"/>
      <c r="DW8" s="3"/>
      <c r="DX8" s="3" t="s">
        <v>99</v>
      </c>
      <c r="DY8" s="3" t="s">
        <v>98</v>
      </c>
      <c r="DZ8" s="3" t="s">
        <v>98</v>
      </c>
      <c r="EA8" s="3" t="s">
        <v>98</v>
      </c>
      <c r="EB8" s="3" t="s">
        <v>99</v>
      </c>
      <c r="EC8" s="3" t="s">
        <v>98</v>
      </c>
      <c r="ED8" s="3" t="s">
        <v>98</v>
      </c>
      <c r="EE8" s="15" t="s">
        <v>3055</v>
      </c>
      <c r="EF8" s="3" t="s">
        <v>99</v>
      </c>
      <c r="EG8" s="15" t="s">
        <v>896</v>
      </c>
      <c r="EH8" s="3">
        <v>2</v>
      </c>
      <c r="EI8" s="18">
        <v>43984</v>
      </c>
      <c r="EJ8" s="34">
        <v>1581.44</v>
      </c>
      <c r="EK8" s="74"/>
      <c r="EL8" s="30" t="s">
        <v>2560</v>
      </c>
      <c r="EM8" s="62">
        <v>43718</v>
      </c>
      <c r="EN8" s="24">
        <v>7907.18</v>
      </c>
      <c r="EO8" s="3" t="s">
        <v>108</v>
      </c>
      <c r="EP8" s="15">
        <v>1889</v>
      </c>
      <c r="EQ8" s="17">
        <v>1581.44</v>
      </c>
      <c r="ER8" s="20"/>
    </row>
    <row r="9" spans="1:148" x14ac:dyDescent="0.25">
      <c r="A9" s="3">
        <v>2</v>
      </c>
      <c r="B9" s="35"/>
      <c r="C9" s="35"/>
      <c r="D9" s="35"/>
      <c r="E9" s="3">
        <v>18123180</v>
      </c>
      <c r="F9" s="3" t="s">
        <v>91</v>
      </c>
      <c r="G9" s="3">
        <v>202</v>
      </c>
      <c r="H9" s="16">
        <v>1</v>
      </c>
      <c r="I9" s="3" t="s">
        <v>92</v>
      </c>
      <c r="J9" s="3" t="s">
        <v>93</v>
      </c>
      <c r="K9" s="15" t="s">
        <v>1320</v>
      </c>
      <c r="L9" s="78">
        <v>39200</v>
      </c>
      <c r="M9" s="78">
        <v>44678</v>
      </c>
      <c r="N9" s="3" t="s">
        <v>121</v>
      </c>
      <c r="O9" s="34">
        <v>30000</v>
      </c>
      <c r="P9" s="42">
        <v>0.127</v>
      </c>
      <c r="Q9" s="30" t="s">
        <v>1321</v>
      </c>
      <c r="R9" s="30" t="s">
        <v>151</v>
      </c>
      <c r="S9" s="30" t="s">
        <v>142</v>
      </c>
      <c r="T9" s="3" t="s">
        <v>97</v>
      </c>
      <c r="U9" s="3" t="s">
        <v>100</v>
      </c>
      <c r="V9" s="3" t="s">
        <v>98</v>
      </c>
      <c r="W9" s="77">
        <v>1052674.49</v>
      </c>
      <c r="X9" s="77">
        <v>587684.57999999996</v>
      </c>
      <c r="Y9" s="77">
        <v>464989.91000000003</v>
      </c>
      <c r="Z9" s="77">
        <v>0</v>
      </c>
      <c r="AA9" s="76" t="s">
        <v>765</v>
      </c>
      <c r="AB9" s="23">
        <v>39124.29950308297</v>
      </c>
      <c r="AC9" s="3" t="s">
        <v>99</v>
      </c>
      <c r="AD9" s="3" t="s">
        <v>1322</v>
      </c>
      <c r="AE9" s="3" t="s">
        <v>99</v>
      </c>
      <c r="AF9" s="3" t="s">
        <v>133</v>
      </c>
      <c r="AG9" s="3" t="s">
        <v>99</v>
      </c>
      <c r="AH9" s="23">
        <v>0</v>
      </c>
      <c r="AI9" s="23">
        <v>0</v>
      </c>
      <c r="AJ9" s="23">
        <v>0</v>
      </c>
      <c r="AK9" s="23">
        <v>0</v>
      </c>
      <c r="AL9" s="23">
        <v>0</v>
      </c>
      <c r="AM9" s="23">
        <v>0</v>
      </c>
      <c r="AN9" s="23">
        <v>0</v>
      </c>
      <c r="AO9" s="23">
        <v>0</v>
      </c>
      <c r="AP9" s="23">
        <v>0</v>
      </c>
      <c r="AQ9" s="23">
        <v>0</v>
      </c>
      <c r="AR9" s="23">
        <v>0</v>
      </c>
      <c r="AS9" s="23">
        <v>0</v>
      </c>
      <c r="AT9" s="23">
        <v>0</v>
      </c>
      <c r="AU9" s="23">
        <v>0</v>
      </c>
      <c r="AV9" s="19">
        <v>41848</v>
      </c>
      <c r="AW9" s="23">
        <v>5929.19</v>
      </c>
      <c r="AX9" s="3">
        <v>2099</v>
      </c>
      <c r="AY9" s="30" t="s">
        <v>111</v>
      </c>
      <c r="AZ9" s="78">
        <v>45774</v>
      </c>
      <c r="BA9" s="3" t="s">
        <v>98</v>
      </c>
      <c r="BB9" s="3" t="s">
        <v>98</v>
      </c>
      <c r="BC9" s="34">
        <v>627867</v>
      </c>
      <c r="BD9" s="18">
        <v>42370</v>
      </c>
      <c r="BE9" s="3" t="s">
        <v>102</v>
      </c>
      <c r="BF9" s="34">
        <v>640708.36</v>
      </c>
      <c r="BG9" s="34">
        <v>627867</v>
      </c>
      <c r="BH9" s="18">
        <v>42370</v>
      </c>
      <c r="BI9" s="3" t="s">
        <v>99</v>
      </c>
      <c r="BJ9" s="30" t="s">
        <v>1323</v>
      </c>
      <c r="BK9" s="3" t="s">
        <v>103</v>
      </c>
      <c r="BL9" s="30" t="s">
        <v>278</v>
      </c>
      <c r="BM9" s="30" t="s">
        <v>2569</v>
      </c>
      <c r="BN9" s="34">
        <v>225887</v>
      </c>
      <c r="BO9" s="34">
        <v>475911</v>
      </c>
      <c r="BP9" s="33">
        <v>41724</v>
      </c>
      <c r="BQ9" s="33" t="s">
        <v>1324</v>
      </c>
      <c r="BR9" s="3" t="s">
        <v>98</v>
      </c>
      <c r="BS9" s="3" t="s">
        <v>98</v>
      </c>
      <c r="BT9" s="3" t="s">
        <v>99</v>
      </c>
      <c r="BU9" s="30"/>
      <c r="BV9" s="30"/>
      <c r="BW9" s="30"/>
      <c r="BX9" s="30"/>
      <c r="BY9" s="30"/>
      <c r="BZ9" s="30"/>
      <c r="CA9" s="33"/>
      <c r="CB9" s="30"/>
      <c r="CC9" s="3"/>
      <c r="CD9" s="3"/>
      <c r="CE9" s="3"/>
      <c r="CF9" s="30"/>
      <c r="CG9" s="10"/>
      <c r="CH9" s="30"/>
      <c r="CI9" s="30"/>
      <c r="CJ9" s="30"/>
      <c r="CK9" s="30"/>
      <c r="CL9" s="30"/>
      <c r="CM9" s="30"/>
      <c r="CN9" s="3"/>
      <c r="CO9" s="3"/>
      <c r="CP9" s="3"/>
      <c r="CQ9" s="30"/>
      <c r="CR9" s="10"/>
      <c r="CS9" s="30"/>
      <c r="CT9" s="30"/>
      <c r="CU9" s="30"/>
      <c r="CV9" s="30"/>
      <c r="CW9" s="30"/>
      <c r="CX9" s="30"/>
      <c r="CY9" s="3"/>
      <c r="CZ9" s="3"/>
      <c r="DA9" s="3"/>
      <c r="DB9" s="30"/>
      <c r="DC9" s="3"/>
      <c r="DD9" s="30"/>
      <c r="DE9" s="30"/>
      <c r="DF9" s="30"/>
      <c r="DG9" s="30"/>
      <c r="DH9" s="30"/>
      <c r="DI9" s="30"/>
      <c r="DJ9" s="3"/>
      <c r="DK9" s="3"/>
      <c r="DL9" s="3"/>
      <c r="DM9" s="30"/>
      <c r="DN9" s="30"/>
      <c r="DO9" s="30"/>
      <c r="DP9" s="30"/>
      <c r="DQ9" s="30"/>
      <c r="DR9" s="30"/>
      <c r="DS9" s="30"/>
      <c r="DT9" s="30"/>
      <c r="DU9" s="3"/>
      <c r="DV9" s="3"/>
      <c r="DW9" s="3"/>
      <c r="DX9" s="3" t="s">
        <v>99</v>
      </c>
      <c r="DY9" s="3" t="s">
        <v>98</v>
      </c>
      <c r="DZ9" s="3" t="s">
        <v>98</v>
      </c>
      <c r="EA9" s="3" t="s">
        <v>98</v>
      </c>
      <c r="EB9" s="3" t="s">
        <v>99</v>
      </c>
      <c r="EC9" s="3" t="s">
        <v>98</v>
      </c>
      <c r="ED9" s="3" t="s">
        <v>98</v>
      </c>
      <c r="EE9" s="30" t="s">
        <v>3056</v>
      </c>
      <c r="EF9" s="3" t="s">
        <v>99</v>
      </c>
      <c r="EG9" s="15" t="s">
        <v>896</v>
      </c>
      <c r="EH9" s="3">
        <v>2</v>
      </c>
      <c r="EI9" s="18">
        <v>43816</v>
      </c>
      <c r="EJ9" s="34">
        <v>192162.62</v>
      </c>
      <c r="EK9" s="74"/>
      <c r="EL9" s="34" t="s">
        <v>2567</v>
      </c>
      <c r="EM9" s="63"/>
      <c r="EN9" s="17">
        <v>960813.1</v>
      </c>
      <c r="EO9" s="3" t="s">
        <v>1325</v>
      </c>
      <c r="EP9" s="15">
        <v>1720</v>
      </c>
      <c r="EQ9" s="17">
        <f>EN9*20%</f>
        <v>192162.62</v>
      </c>
      <c r="ER9" s="36"/>
    </row>
    <row r="10" spans="1:148" x14ac:dyDescent="0.25">
      <c r="A10" s="3">
        <v>3</v>
      </c>
      <c r="B10" s="3"/>
      <c r="C10" s="3"/>
      <c r="D10" s="3">
        <v>14152851</v>
      </c>
      <c r="E10" s="3">
        <v>14152851</v>
      </c>
      <c r="F10" s="16" t="s">
        <v>91</v>
      </c>
      <c r="G10" s="3">
        <v>202</v>
      </c>
      <c r="H10" s="3">
        <v>1</v>
      </c>
      <c r="I10" s="3" t="s">
        <v>92</v>
      </c>
      <c r="J10" s="3" t="s">
        <v>93</v>
      </c>
      <c r="K10" s="15" t="s">
        <v>115</v>
      </c>
      <c r="L10" s="78">
        <v>39216</v>
      </c>
      <c r="M10" s="78">
        <v>42865</v>
      </c>
      <c r="N10" s="3" t="s">
        <v>94</v>
      </c>
      <c r="O10" s="23">
        <v>100000</v>
      </c>
      <c r="P10" s="42">
        <v>0.19</v>
      </c>
      <c r="Q10" s="3" t="s">
        <v>116</v>
      </c>
      <c r="R10" s="15" t="s">
        <v>117</v>
      </c>
      <c r="S10" s="15" t="s">
        <v>96</v>
      </c>
      <c r="T10" s="3" t="s">
        <v>97</v>
      </c>
      <c r="U10" s="3" t="s">
        <v>100</v>
      </c>
      <c r="V10" s="3" t="s">
        <v>98</v>
      </c>
      <c r="W10" s="23">
        <v>8156.95</v>
      </c>
      <c r="X10" s="23">
        <v>0</v>
      </c>
      <c r="Y10" s="23">
        <v>8156.95</v>
      </c>
      <c r="Z10" s="23">
        <v>0</v>
      </c>
      <c r="AA10" s="76" t="s">
        <v>765</v>
      </c>
      <c r="AB10" s="23">
        <v>8156.95</v>
      </c>
      <c r="AC10" s="3" t="s">
        <v>99</v>
      </c>
      <c r="AD10" s="3" t="s">
        <v>99</v>
      </c>
      <c r="AE10" s="3" t="s">
        <v>99</v>
      </c>
      <c r="AF10" s="3" t="s">
        <v>98</v>
      </c>
      <c r="AG10" s="3" t="s">
        <v>99</v>
      </c>
      <c r="AH10" s="23">
        <v>0</v>
      </c>
      <c r="AI10" s="23">
        <v>0</v>
      </c>
      <c r="AJ10" s="23">
        <v>0</v>
      </c>
      <c r="AK10" s="23">
        <v>0</v>
      </c>
      <c r="AL10" s="23">
        <v>0</v>
      </c>
      <c r="AM10" s="23">
        <v>0</v>
      </c>
      <c r="AN10" s="23">
        <v>0</v>
      </c>
      <c r="AO10" s="23">
        <v>0</v>
      </c>
      <c r="AP10" s="23">
        <v>0</v>
      </c>
      <c r="AQ10" s="23">
        <v>0</v>
      </c>
      <c r="AR10" s="23">
        <v>0</v>
      </c>
      <c r="AS10" s="23">
        <v>0</v>
      </c>
      <c r="AT10" s="23">
        <v>0</v>
      </c>
      <c r="AU10" s="23">
        <v>0</v>
      </c>
      <c r="AV10" s="19">
        <v>41751</v>
      </c>
      <c r="AW10" s="23">
        <v>50057.36</v>
      </c>
      <c r="AX10" s="3">
        <v>3049</v>
      </c>
      <c r="AY10" s="15" t="s">
        <v>111</v>
      </c>
      <c r="AZ10" s="78">
        <v>43961</v>
      </c>
      <c r="BA10" s="3" t="s">
        <v>98</v>
      </c>
      <c r="BB10" s="3" t="s">
        <v>98</v>
      </c>
      <c r="BC10" s="23">
        <v>8157</v>
      </c>
      <c r="BD10" s="18">
        <v>42370</v>
      </c>
      <c r="BE10" s="3" t="s">
        <v>102</v>
      </c>
      <c r="BF10" s="23">
        <v>8156.95</v>
      </c>
      <c r="BG10" s="23">
        <v>8157</v>
      </c>
      <c r="BH10" s="18">
        <v>42370</v>
      </c>
      <c r="BI10" s="3" t="s">
        <v>99</v>
      </c>
      <c r="BJ10" s="15" t="s">
        <v>118</v>
      </c>
      <c r="BK10" s="3" t="s">
        <v>103</v>
      </c>
      <c r="BL10" s="15" t="s">
        <v>278</v>
      </c>
      <c r="BM10" s="15" t="s">
        <v>2570</v>
      </c>
      <c r="BN10" s="17">
        <v>156242</v>
      </c>
      <c r="BO10" s="17">
        <v>225000</v>
      </c>
      <c r="BP10" s="18">
        <v>41883</v>
      </c>
      <c r="BQ10" s="19" t="s">
        <v>119</v>
      </c>
      <c r="BR10" s="3" t="s">
        <v>98</v>
      </c>
      <c r="BS10" s="3" t="s">
        <v>98</v>
      </c>
      <c r="BT10" s="3" t="s">
        <v>98</v>
      </c>
      <c r="BU10" s="3"/>
      <c r="BV10" s="3"/>
      <c r="BW10" s="3"/>
      <c r="BX10" s="3"/>
      <c r="BY10" s="17"/>
      <c r="BZ10" s="17"/>
      <c r="CA10" s="18"/>
      <c r="CB10" s="18"/>
      <c r="CC10" s="3"/>
      <c r="CD10" s="3"/>
      <c r="CE10" s="3"/>
      <c r="CF10" s="3"/>
      <c r="CG10" s="3"/>
      <c r="CH10" s="3"/>
      <c r="CI10" s="3"/>
      <c r="CJ10" s="17"/>
      <c r="CK10" s="17"/>
      <c r="CL10" s="18"/>
      <c r="CM10" s="18"/>
      <c r="CN10" s="3"/>
      <c r="CO10" s="3"/>
      <c r="CP10" s="3"/>
      <c r="CQ10" s="3"/>
      <c r="CR10" s="3"/>
      <c r="CS10" s="3"/>
      <c r="CT10" s="3"/>
      <c r="CU10" s="17"/>
      <c r="CV10" s="17"/>
      <c r="CW10" s="18"/>
      <c r="CX10" s="18"/>
      <c r="CY10" s="3"/>
      <c r="CZ10" s="3"/>
      <c r="DA10" s="3"/>
      <c r="DB10" s="3"/>
      <c r="DC10" s="3"/>
      <c r="DD10" s="3"/>
      <c r="DE10" s="3"/>
      <c r="DF10" s="17"/>
      <c r="DG10" s="17"/>
      <c r="DH10" s="18"/>
      <c r="DI10" s="18"/>
      <c r="DJ10" s="3"/>
      <c r="DK10" s="3"/>
      <c r="DL10" s="3"/>
      <c r="DM10" s="3"/>
      <c r="DN10" s="3"/>
      <c r="DO10" s="3"/>
      <c r="DP10" s="3"/>
      <c r="DQ10" s="17"/>
      <c r="DR10" s="17"/>
      <c r="DS10" s="18"/>
      <c r="DT10" s="18"/>
      <c r="DU10" s="3"/>
      <c r="DV10" s="3"/>
      <c r="DW10" s="3"/>
      <c r="DX10" s="3" t="s">
        <v>99</v>
      </c>
      <c r="DY10" s="3" t="s">
        <v>98</v>
      </c>
      <c r="DZ10" s="3" t="s">
        <v>98</v>
      </c>
      <c r="EA10" s="3" t="s">
        <v>98</v>
      </c>
      <c r="EB10" s="3" t="s">
        <v>99</v>
      </c>
      <c r="EC10" s="3" t="s">
        <v>98</v>
      </c>
      <c r="ED10" s="3" t="s">
        <v>98</v>
      </c>
      <c r="EE10" s="15" t="s">
        <v>3057</v>
      </c>
      <c r="EF10" s="3" t="s">
        <v>99</v>
      </c>
      <c r="EG10" s="15" t="s">
        <v>896</v>
      </c>
      <c r="EH10" s="3">
        <v>2</v>
      </c>
      <c r="EI10" s="18">
        <v>43984</v>
      </c>
      <c r="EJ10" s="34">
        <v>1631.4</v>
      </c>
      <c r="EK10" s="74"/>
      <c r="EL10" s="30" t="s">
        <v>2560</v>
      </c>
      <c r="EM10" s="62">
        <v>43734</v>
      </c>
      <c r="EN10" s="24">
        <v>8157</v>
      </c>
      <c r="EO10" s="3" t="s">
        <v>120</v>
      </c>
      <c r="EP10" s="15">
        <v>1911</v>
      </c>
      <c r="EQ10" s="17">
        <v>1631.4</v>
      </c>
      <c r="ER10" s="20"/>
    </row>
    <row r="11" spans="1:148" x14ac:dyDescent="0.25">
      <c r="A11" s="3">
        <v>4</v>
      </c>
      <c r="B11" s="3"/>
      <c r="C11" s="3"/>
      <c r="D11" s="3">
        <v>12961750</v>
      </c>
      <c r="E11" s="3">
        <v>12961750</v>
      </c>
      <c r="F11" s="16" t="s">
        <v>91</v>
      </c>
      <c r="G11" s="3">
        <v>202</v>
      </c>
      <c r="H11" s="3">
        <v>1</v>
      </c>
      <c r="I11" s="3" t="s">
        <v>92</v>
      </c>
      <c r="J11" s="3" t="s">
        <v>93</v>
      </c>
      <c r="K11" s="15" t="s">
        <v>905</v>
      </c>
      <c r="L11" s="78">
        <v>38944</v>
      </c>
      <c r="M11" s="78">
        <v>41500</v>
      </c>
      <c r="N11" s="3" t="s">
        <v>121</v>
      </c>
      <c r="O11" s="23">
        <v>13200</v>
      </c>
      <c r="P11" s="42">
        <v>0.16300000000000001</v>
      </c>
      <c r="Q11" s="3" t="s">
        <v>100</v>
      </c>
      <c r="R11" s="15" t="s">
        <v>117</v>
      </c>
      <c r="S11" s="15" t="s">
        <v>906</v>
      </c>
      <c r="T11" s="3" t="s">
        <v>97</v>
      </c>
      <c r="U11" s="3" t="s">
        <v>100</v>
      </c>
      <c r="V11" s="3" t="s">
        <v>98</v>
      </c>
      <c r="W11" s="23">
        <v>167561.33000000002</v>
      </c>
      <c r="X11" s="23">
        <v>0</v>
      </c>
      <c r="Y11" s="23">
        <v>167561.33000000002</v>
      </c>
      <c r="Z11" s="23">
        <v>0</v>
      </c>
      <c r="AA11" s="76" t="s">
        <v>765</v>
      </c>
      <c r="AB11" s="23">
        <v>6227.6798025711842</v>
      </c>
      <c r="AC11" s="3" t="s">
        <v>99</v>
      </c>
      <c r="AD11" s="3" t="s">
        <v>99</v>
      </c>
      <c r="AE11" s="3" t="s">
        <v>99</v>
      </c>
      <c r="AF11" s="3" t="s">
        <v>99</v>
      </c>
      <c r="AG11" s="3" t="s">
        <v>98</v>
      </c>
      <c r="AH11" s="23">
        <v>0</v>
      </c>
      <c r="AI11" s="23">
        <v>0</v>
      </c>
      <c r="AJ11" s="23">
        <v>0</v>
      </c>
      <c r="AK11" s="23">
        <v>0</v>
      </c>
      <c r="AL11" s="23">
        <v>0</v>
      </c>
      <c r="AM11" s="23">
        <v>98498</v>
      </c>
      <c r="AN11" s="23">
        <v>0</v>
      </c>
      <c r="AO11" s="23">
        <v>0</v>
      </c>
      <c r="AP11" s="23">
        <v>0</v>
      </c>
      <c r="AQ11" s="23">
        <v>0</v>
      </c>
      <c r="AR11" s="23">
        <v>0</v>
      </c>
      <c r="AS11" s="23">
        <v>0</v>
      </c>
      <c r="AT11" s="23">
        <v>0</v>
      </c>
      <c r="AU11" s="23">
        <v>0</v>
      </c>
      <c r="AV11" s="19">
        <v>43202</v>
      </c>
      <c r="AW11" s="23">
        <v>107073.8</v>
      </c>
      <c r="AX11" s="3">
        <v>901</v>
      </c>
      <c r="AY11" s="15" t="s">
        <v>111</v>
      </c>
      <c r="AZ11" s="78">
        <v>42596</v>
      </c>
      <c r="BA11" s="3" t="s">
        <v>99</v>
      </c>
      <c r="BB11" s="3" t="s">
        <v>98</v>
      </c>
      <c r="BC11" s="23">
        <v>161082</v>
      </c>
      <c r="BD11" s="18">
        <v>42370</v>
      </c>
      <c r="BE11" s="3" t="s">
        <v>102</v>
      </c>
      <c r="BF11" s="23">
        <v>161081.68</v>
      </c>
      <c r="BG11" s="23">
        <v>161082</v>
      </c>
      <c r="BH11" s="18">
        <v>42370</v>
      </c>
      <c r="BI11" s="3" t="s">
        <v>99</v>
      </c>
      <c r="BJ11" s="15" t="s">
        <v>907</v>
      </c>
      <c r="BK11" s="3" t="s">
        <v>103</v>
      </c>
      <c r="BL11" s="15" t="s">
        <v>278</v>
      </c>
      <c r="BM11" s="15" t="s">
        <v>2571</v>
      </c>
      <c r="BN11" s="17">
        <v>111100</v>
      </c>
      <c r="BO11" s="17">
        <v>160000</v>
      </c>
      <c r="BP11" s="18">
        <v>41883</v>
      </c>
      <c r="BQ11" s="19" t="s">
        <v>908</v>
      </c>
      <c r="BR11" s="3" t="s">
        <v>98</v>
      </c>
      <c r="BS11" s="3" t="s">
        <v>98</v>
      </c>
      <c r="BT11" s="3" t="s">
        <v>99</v>
      </c>
      <c r="BU11" s="3"/>
      <c r="BV11" s="3"/>
      <c r="BW11" s="3"/>
      <c r="BX11" s="3"/>
      <c r="BY11" s="17"/>
      <c r="BZ11" s="17"/>
      <c r="CA11" s="18"/>
      <c r="CB11" s="18"/>
      <c r="CC11" s="3"/>
      <c r="CD11" s="3"/>
      <c r="CE11" s="3"/>
      <c r="CF11" s="3"/>
      <c r="CG11" s="3"/>
      <c r="CH11" s="3"/>
      <c r="CI11" s="3"/>
      <c r="CJ11" s="17"/>
      <c r="CK11" s="17"/>
      <c r="CL11" s="18"/>
      <c r="CM11" s="18"/>
      <c r="CN11" s="3"/>
      <c r="CO11" s="3"/>
      <c r="CP11" s="3"/>
      <c r="CQ11" s="3"/>
      <c r="CR11" s="3"/>
      <c r="CS11" s="3"/>
      <c r="CT11" s="3"/>
      <c r="CU11" s="17"/>
      <c r="CV11" s="17"/>
      <c r="CW11" s="18"/>
      <c r="CX11" s="18"/>
      <c r="CY11" s="3"/>
      <c r="CZ11" s="3"/>
      <c r="DA11" s="3"/>
      <c r="DB11" s="3"/>
      <c r="DC11" s="3"/>
      <c r="DD11" s="3"/>
      <c r="DE11" s="3"/>
      <c r="DF11" s="17"/>
      <c r="DG11" s="17"/>
      <c r="DH11" s="18"/>
      <c r="DI11" s="18"/>
      <c r="DJ11" s="3"/>
      <c r="DK11" s="3"/>
      <c r="DL11" s="3"/>
      <c r="DM11" s="3"/>
      <c r="DN11" s="3"/>
      <c r="DO11" s="3"/>
      <c r="DP11" s="3"/>
      <c r="DQ11" s="17"/>
      <c r="DR11" s="17"/>
      <c r="DS11" s="18"/>
      <c r="DT11" s="18"/>
      <c r="DU11" s="3"/>
      <c r="DV11" s="3"/>
      <c r="DW11" s="3"/>
      <c r="DX11" s="3" t="s">
        <v>99</v>
      </c>
      <c r="DY11" s="3" t="s">
        <v>98</v>
      </c>
      <c r="DZ11" s="3" t="s">
        <v>98</v>
      </c>
      <c r="EA11" s="3" t="s">
        <v>98</v>
      </c>
      <c r="EB11" s="3" t="s">
        <v>99</v>
      </c>
      <c r="EC11" s="3" t="s">
        <v>98</v>
      </c>
      <c r="ED11" s="3" t="s">
        <v>98</v>
      </c>
      <c r="EE11" s="15" t="s">
        <v>3058</v>
      </c>
      <c r="EF11" s="3" t="s">
        <v>99</v>
      </c>
      <c r="EG11" s="15" t="s">
        <v>896</v>
      </c>
      <c r="EH11" s="3">
        <v>2</v>
      </c>
      <c r="EI11" s="18">
        <v>43984</v>
      </c>
      <c r="EJ11" s="34">
        <v>32216.400000000001</v>
      </c>
      <c r="EK11" s="74"/>
      <c r="EL11" s="30" t="s">
        <v>2561</v>
      </c>
      <c r="EM11" s="63">
        <f>EI11</f>
        <v>43984</v>
      </c>
      <c r="EN11" s="17">
        <v>161082</v>
      </c>
      <c r="EO11" s="3" t="s">
        <v>909</v>
      </c>
      <c r="EP11" s="15">
        <v>2134</v>
      </c>
      <c r="EQ11" s="17">
        <v>32216.400000000001</v>
      </c>
      <c r="ER11" s="20"/>
    </row>
    <row r="12" spans="1:148" x14ac:dyDescent="0.25">
      <c r="A12" s="3">
        <v>5</v>
      </c>
      <c r="B12" s="3"/>
      <c r="C12" s="3"/>
      <c r="D12" s="3">
        <v>12994824</v>
      </c>
      <c r="E12" s="3">
        <v>12994824</v>
      </c>
      <c r="F12" s="16" t="s">
        <v>91</v>
      </c>
      <c r="G12" s="3">
        <v>202</v>
      </c>
      <c r="H12" s="3">
        <v>1</v>
      </c>
      <c r="I12" s="3" t="s">
        <v>92</v>
      </c>
      <c r="J12" s="3" t="s">
        <v>93</v>
      </c>
      <c r="K12" s="15" t="s">
        <v>910</v>
      </c>
      <c r="L12" s="78">
        <v>39415</v>
      </c>
      <c r="M12" s="78">
        <v>47085</v>
      </c>
      <c r="N12" s="3" t="s">
        <v>121</v>
      </c>
      <c r="O12" s="23">
        <v>90000</v>
      </c>
      <c r="P12" s="42">
        <v>0.14899999999999999</v>
      </c>
      <c r="Q12" s="3" t="s">
        <v>911</v>
      </c>
      <c r="R12" s="15" t="s">
        <v>109</v>
      </c>
      <c r="S12" s="15" t="s">
        <v>124</v>
      </c>
      <c r="T12" s="3" t="s">
        <v>97</v>
      </c>
      <c r="U12" s="3" t="s">
        <v>100</v>
      </c>
      <c r="V12" s="3" t="s">
        <v>98</v>
      </c>
      <c r="W12" s="23">
        <v>7738662.5800000001</v>
      </c>
      <c r="X12" s="23">
        <v>2349480.23</v>
      </c>
      <c r="Y12" s="23">
        <v>5389182.3499999996</v>
      </c>
      <c r="Z12" s="23">
        <v>0</v>
      </c>
      <c r="AA12" s="76" t="s">
        <v>765</v>
      </c>
      <c r="AB12" s="23">
        <v>287619.53995220381</v>
      </c>
      <c r="AC12" s="3" t="s">
        <v>99</v>
      </c>
      <c r="AD12" s="3" t="s">
        <v>99</v>
      </c>
      <c r="AE12" s="3" t="s">
        <v>99</v>
      </c>
      <c r="AF12" s="3" t="s">
        <v>98</v>
      </c>
      <c r="AG12" s="3" t="s">
        <v>98</v>
      </c>
      <c r="AH12" s="23">
        <v>0</v>
      </c>
      <c r="AI12" s="23">
        <v>0</v>
      </c>
      <c r="AJ12" s="23">
        <v>0</v>
      </c>
      <c r="AK12" s="23">
        <v>0</v>
      </c>
      <c r="AL12" s="23">
        <v>0</v>
      </c>
      <c r="AM12" s="23">
        <v>0</v>
      </c>
      <c r="AN12" s="23">
        <v>0</v>
      </c>
      <c r="AO12" s="23">
        <v>0</v>
      </c>
      <c r="AP12" s="23">
        <v>0</v>
      </c>
      <c r="AQ12" s="23">
        <v>0</v>
      </c>
      <c r="AR12" s="23">
        <v>0</v>
      </c>
      <c r="AS12" s="23">
        <v>0</v>
      </c>
      <c r="AT12" s="23">
        <v>0</v>
      </c>
      <c r="AU12" s="23">
        <v>0</v>
      </c>
      <c r="AV12" s="19">
        <v>40962</v>
      </c>
      <c r="AW12" s="23">
        <v>400.87</v>
      </c>
      <c r="AX12" s="3">
        <v>3064</v>
      </c>
      <c r="AY12" s="15" t="s">
        <v>111</v>
      </c>
      <c r="AZ12" s="78">
        <v>48180</v>
      </c>
      <c r="BA12" s="3" t="s">
        <v>98</v>
      </c>
      <c r="BB12" s="3" t="s">
        <v>98</v>
      </c>
      <c r="BC12" s="23">
        <v>983785</v>
      </c>
      <c r="BD12" s="18">
        <v>42370</v>
      </c>
      <c r="BE12" s="3" t="s">
        <v>102</v>
      </c>
      <c r="BF12" s="23">
        <v>3671126.42</v>
      </c>
      <c r="BG12" s="23">
        <v>983785</v>
      </c>
      <c r="BH12" s="18">
        <v>42370</v>
      </c>
      <c r="BI12" s="3" t="s">
        <v>99</v>
      </c>
      <c r="BJ12" s="15" t="s">
        <v>912</v>
      </c>
      <c r="BK12" s="3" t="s">
        <v>103</v>
      </c>
      <c r="BL12" s="15" t="s">
        <v>278</v>
      </c>
      <c r="BM12" s="15" t="s">
        <v>2572</v>
      </c>
      <c r="BN12" s="17">
        <v>457862</v>
      </c>
      <c r="BO12" s="17">
        <v>659000</v>
      </c>
      <c r="BP12" s="18">
        <v>41883</v>
      </c>
      <c r="BQ12" s="19" t="s">
        <v>913</v>
      </c>
      <c r="BR12" s="3" t="s">
        <v>98</v>
      </c>
      <c r="BS12" s="3" t="s">
        <v>98</v>
      </c>
      <c r="BT12" s="3" t="s">
        <v>99</v>
      </c>
      <c r="BU12" s="3"/>
      <c r="BV12" s="3"/>
      <c r="BW12" s="3"/>
      <c r="BX12" s="3"/>
      <c r="BY12" s="17"/>
      <c r="BZ12" s="17"/>
      <c r="CA12" s="18"/>
      <c r="CB12" s="18"/>
      <c r="CC12" s="3"/>
      <c r="CD12" s="3"/>
      <c r="CE12" s="3"/>
      <c r="CF12" s="3"/>
      <c r="CG12" s="3"/>
      <c r="CH12" s="3"/>
      <c r="CI12" s="3"/>
      <c r="CJ12" s="17"/>
      <c r="CK12" s="17"/>
      <c r="CL12" s="18"/>
      <c r="CM12" s="18"/>
      <c r="CN12" s="3"/>
      <c r="CO12" s="3"/>
      <c r="CP12" s="3"/>
      <c r="CQ12" s="3"/>
      <c r="CR12" s="3"/>
      <c r="CS12" s="3"/>
      <c r="CT12" s="3"/>
      <c r="CU12" s="17"/>
      <c r="CV12" s="17"/>
      <c r="CW12" s="18"/>
      <c r="CX12" s="18"/>
      <c r="CY12" s="3"/>
      <c r="CZ12" s="3"/>
      <c r="DA12" s="3"/>
      <c r="DB12" s="3"/>
      <c r="DC12" s="3"/>
      <c r="DD12" s="3"/>
      <c r="DE12" s="3"/>
      <c r="DF12" s="17"/>
      <c r="DG12" s="17"/>
      <c r="DH12" s="18"/>
      <c r="DI12" s="18"/>
      <c r="DJ12" s="3"/>
      <c r="DK12" s="3"/>
      <c r="DL12" s="3"/>
      <c r="DM12" s="3"/>
      <c r="DN12" s="3"/>
      <c r="DO12" s="3"/>
      <c r="DP12" s="3"/>
      <c r="DQ12" s="17"/>
      <c r="DR12" s="17"/>
      <c r="DS12" s="18"/>
      <c r="DT12" s="18"/>
      <c r="DU12" s="3"/>
      <c r="DV12" s="3"/>
      <c r="DW12" s="3"/>
      <c r="DX12" s="3" t="s">
        <v>99</v>
      </c>
      <c r="DY12" s="3" t="s">
        <v>98</v>
      </c>
      <c r="DZ12" s="3" t="s">
        <v>98</v>
      </c>
      <c r="EA12" s="3" t="s">
        <v>98</v>
      </c>
      <c r="EB12" s="3" t="s">
        <v>99</v>
      </c>
      <c r="EC12" s="3" t="s">
        <v>98</v>
      </c>
      <c r="ED12" s="3" t="s">
        <v>98</v>
      </c>
      <c r="EE12" s="15" t="s">
        <v>3059</v>
      </c>
      <c r="EF12" s="3" t="s">
        <v>99</v>
      </c>
      <c r="EG12" s="15" t="s">
        <v>896</v>
      </c>
      <c r="EH12" s="3">
        <v>2</v>
      </c>
      <c r="EI12" s="18">
        <v>43984</v>
      </c>
      <c r="EJ12" s="34">
        <v>1412216.63</v>
      </c>
      <c r="EK12" s="74"/>
      <c r="EL12" s="30" t="s">
        <v>2561</v>
      </c>
      <c r="EM12" s="63">
        <f>EI12</f>
        <v>43984</v>
      </c>
      <c r="EN12" s="17">
        <v>7061083.1399999997</v>
      </c>
      <c r="EO12" s="3" t="s">
        <v>914</v>
      </c>
      <c r="EP12" s="15">
        <v>1815</v>
      </c>
      <c r="EQ12" s="17">
        <v>1412216.63</v>
      </c>
      <c r="ER12" s="20"/>
    </row>
    <row r="13" spans="1:148" x14ac:dyDescent="0.25">
      <c r="A13" s="3">
        <v>6</v>
      </c>
      <c r="B13" s="3"/>
      <c r="C13" s="3">
        <v>13013659</v>
      </c>
      <c r="D13" s="3">
        <v>12976318</v>
      </c>
      <c r="E13" s="3">
        <v>12976318</v>
      </c>
      <c r="F13" s="16" t="s">
        <v>91</v>
      </c>
      <c r="G13" s="3">
        <v>202</v>
      </c>
      <c r="H13" s="3">
        <v>1</v>
      </c>
      <c r="I13" s="3" t="s">
        <v>92</v>
      </c>
      <c r="J13" s="3" t="s">
        <v>93</v>
      </c>
      <c r="K13" s="15" t="s">
        <v>129</v>
      </c>
      <c r="L13" s="78">
        <v>39342</v>
      </c>
      <c r="M13" s="78">
        <v>42993</v>
      </c>
      <c r="N13" s="3" t="s">
        <v>121</v>
      </c>
      <c r="O13" s="23">
        <v>200000</v>
      </c>
      <c r="P13" s="42">
        <v>0.129</v>
      </c>
      <c r="Q13" s="3" t="s">
        <v>130</v>
      </c>
      <c r="R13" s="15" t="s">
        <v>131</v>
      </c>
      <c r="S13" s="15" t="s">
        <v>132</v>
      </c>
      <c r="T13" s="3" t="s">
        <v>97</v>
      </c>
      <c r="U13" s="3" t="s">
        <v>100</v>
      </c>
      <c r="V13" s="3" t="s">
        <v>98</v>
      </c>
      <c r="W13" s="23">
        <v>7811497.6600000001</v>
      </c>
      <c r="X13" s="23">
        <v>4105587.15</v>
      </c>
      <c r="Y13" s="23">
        <v>3705910.51</v>
      </c>
      <c r="Z13" s="23">
        <v>0</v>
      </c>
      <c r="AA13" s="76" t="s">
        <v>765</v>
      </c>
      <c r="AB13" s="23">
        <v>290326.57000880851</v>
      </c>
      <c r="AC13" s="3" t="s">
        <v>99</v>
      </c>
      <c r="AD13" s="3" t="s">
        <v>99</v>
      </c>
      <c r="AE13" s="3" t="s">
        <v>100</v>
      </c>
      <c r="AF13" s="3" t="s">
        <v>133</v>
      </c>
      <c r="AG13" s="3" t="s">
        <v>99</v>
      </c>
      <c r="AH13" s="23">
        <v>0</v>
      </c>
      <c r="AI13" s="23">
        <v>0</v>
      </c>
      <c r="AJ13" s="23">
        <v>0</v>
      </c>
      <c r="AK13" s="23">
        <v>0</v>
      </c>
      <c r="AL13" s="23">
        <v>0</v>
      </c>
      <c r="AM13" s="23">
        <v>0</v>
      </c>
      <c r="AN13" s="23">
        <v>0</v>
      </c>
      <c r="AO13" s="23">
        <v>0</v>
      </c>
      <c r="AP13" s="23">
        <v>0</v>
      </c>
      <c r="AQ13" s="23">
        <v>0</v>
      </c>
      <c r="AR13" s="23">
        <v>0</v>
      </c>
      <c r="AS13" s="23">
        <v>0</v>
      </c>
      <c r="AT13" s="23">
        <v>2342.44</v>
      </c>
      <c r="AU13" s="23">
        <v>2385.62</v>
      </c>
      <c r="AV13" s="19">
        <v>43959</v>
      </c>
      <c r="AW13" s="23">
        <v>1138.18</v>
      </c>
      <c r="AX13" s="3">
        <v>1687</v>
      </c>
      <c r="AY13" s="15" t="s">
        <v>111</v>
      </c>
      <c r="AZ13" s="78">
        <v>44089</v>
      </c>
      <c r="BA13" s="3" t="s">
        <v>134</v>
      </c>
      <c r="BB13" s="3" t="s">
        <v>98</v>
      </c>
      <c r="BC13" s="23">
        <v>2836563</v>
      </c>
      <c r="BD13" s="18">
        <v>42370</v>
      </c>
      <c r="BE13" s="3" t="s">
        <v>102</v>
      </c>
      <c r="BF13" s="23">
        <v>5744560.1299999999</v>
      </c>
      <c r="BG13" s="23">
        <v>2836563</v>
      </c>
      <c r="BH13" s="18">
        <v>42370</v>
      </c>
      <c r="BI13" s="3" t="s">
        <v>99</v>
      </c>
      <c r="BJ13" s="15" t="s">
        <v>114</v>
      </c>
      <c r="BK13" s="3" t="s">
        <v>103</v>
      </c>
      <c r="BL13" s="15" t="s">
        <v>769</v>
      </c>
      <c r="BM13" s="15" t="s">
        <v>2573</v>
      </c>
      <c r="BN13" s="17">
        <v>2706447</v>
      </c>
      <c r="BO13" s="17">
        <v>4359000</v>
      </c>
      <c r="BP13" s="18">
        <v>41883</v>
      </c>
      <c r="BQ13" s="19" t="s">
        <v>135</v>
      </c>
      <c r="BR13" s="3" t="s">
        <v>136</v>
      </c>
      <c r="BS13" s="3" t="s">
        <v>137</v>
      </c>
      <c r="BT13" s="3" t="s">
        <v>98</v>
      </c>
      <c r="BU13" s="3"/>
      <c r="BV13" s="3"/>
      <c r="BW13" s="3"/>
      <c r="BX13" s="3"/>
      <c r="BY13" s="17"/>
      <c r="BZ13" s="17"/>
      <c r="CA13" s="18"/>
      <c r="CB13" s="18"/>
      <c r="CC13" s="3"/>
      <c r="CD13" s="3"/>
      <c r="CE13" s="3"/>
      <c r="CF13" s="3"/>
      <c r="CG13" s="3"/>
      <c r="CH13" s="3"/>
      <c r="CI13" s="3"/>
      <c r="CJ13" s="17"/>
      <c r="CK13" s="17"/>
      <c r="CL13" s="18"/>
      <c r="CM13" s="18"/>
      <c r="CN13" s="3"/>
      <c r="CO13" s="3"/>
      <c r="CP13" s="3"/>
      <c r="CQ13" s="3"/>
      <c r="CR13" s="3"/>
      <c r="CS13" s="3"/>
      <c r="CT13" s="3"/>
      <c r="CU13" s="17"/>
      <c r="CV13" s="17"/>
      <c r="CW13" s="18"/>
      <c r="CX13" s="18"/>
      <c r="CY13" s="3"/>
      <c r="CZ13" s="3"/>
      <c r="DA13" s="3"/>
      <c r="DB13" s="3"/>
      <c r="DC13" s="3"/>
      <c r="DD13" s="3"/>
      <c r="DE13" s="3"/>
      <c r="DF13" s="17"/>
      <c r="DG13" s="17"/>
      <c r="DH13" s="18"/>
      <c r="DI13" s="18"/>
      <c r="DJ13" s="3"/>
      <c r="DK13" s="3"/>
      <c r="DL13" s="3"/>
      <c r="DM13" s="3"/>
      <c r="DN13" s="3"/>
      <c r="DO13" s="3"/>
      <c r="DP13" s="3"/>
      <c r="DQ13" s="17"/>
      <c r="DR13" s="17"/>
      <c r="DS13" s="18"/>
      <c r="DT13" s="18"/>
      <c r="DU13" s="3"/>
      <c r="DV13" s="3"/>
      <c r="DW13" s="3"/>
      <c r="DX13" s="3" t="s">
        <v>99</v>
      </c>
      <c r="DY13" s="3" t="s">
        <v>98</v>
      </c>
      <c r="DZ13" s="3" t="s">
        <v>98</v>
      </c>
      <c r="EA13" s="3" t="s">
        <v>98</v>
      </c>
      <c r="EB13" s="3" t="s">
        <v>99</v>
      </c>
      <c r="EC13" s="3" t="s">
        <v>98</v>
      </c>
      <c r="ED13" s="3" t="s">
        <v>98</v>
      </c>
      <c r="EE13" s="15" t="s">
        <v>3060</v>
      </c>
      <c r="EF13" s="3" t="s">
        <v>99</v>
      </c>
      <c r="EG13" s="15" t="s">
        <v>896</v>
      </c>
      <c r="EH13" s="3">
        <v>2</v>
      </c>
      <c r="EI13" s="18">
        <v>43984</v>
      </c>
      <c r="EJ13" s="34">
        <v>1410230.25</v>
      </c>
      <c r="EK13" s="74"/>
      <c r="EL13" s="30" t="s">
        <v>2560</v>
      </c>
      <c r="EM13" s="62">
        <v>43871</v>
      </c>
      <c r="EN13" s="24">
        <v>7051151.2699999996</v>
      </c>
      <c r="EO13" s="3" t="s">
        <v>138</v>
      </c>
      <c r="EP13" s="15">
        <v>2152</v>
      </c>
      <c r="EQ13" s="17">
        <v>1410230.25</v>
      </c>
      <c r="ER13" s="20"/>
    </row>
    <row r="14" spans="1:148" x14ac:dyDescent="0.25">
      <c r="A14" s="3">
        <v>7</v>
      </c>
      <c r="B14" s="3"/>
      <c r="C14" s="3"/>
      <c r="D14" s="3">
        <v>12969795</v>
      </c>
      <c r="E14" s="3">
        <f>D14</f>
        <v>12969795</v>
      </c>
      <c r="F14" s="16" t="s">
        <v>91</v>
      </c>
      <c r="G14" s="3">
        <v>202</v>
      </c>
      <c r="H14" s="3">
        <v>1</v>
      </c>
      <c r="I14" s="3" t="s">
        <v>92</v>
      </c>
      <c r="J14" s="3" t="s">
        <v>93</v>
      </c>
      <c r="K14" s="15" t="s">
        <v>915</v>
      </c>
      <c r="L14" s="78">
        <v>39640</v>
      </c>
      <c r="M14" s="78">
        <v>44753</v>
      </c>
      <c r="N14" s="3" t="s">
        <v>121</v>
      </c>
      <c r="O14" s="23">
        <v>165000</v>
      </c>
      <c r="P14" s="42">
        <v>0.14000000000000001</v>
      </c>
      <c r="Q14" s="3" t="s">
        <v>916</v>
      </c>
      <c r="R14" s="15" t="s">
        <v>917</v>
      </c>
      <c r="S14" s="15" t="s">
        <v>918</v>
      </c>
      <c r="T14" s="3" t="s">
        <v>97</v>
      </c>
      <c r="U14" s="3" t="s">
        <v>100</v>
      </c>
      <c r="V14" s="3" t="s">
        <v>98</v>
      </c>
      <c r="W14" s="23">
        <v>13706136.140000001</v>
      </c>
      <c r="X14" s="23">
        <v>4280782.5</v>
      </c>
      <c r="Y14" s="23">
        <v>9425353.6400000006</v>
      </c>
      <c r="Z14" s="23">
        <v>0</v>
      </c>
      <c r="AA14" s="76" t="s">
        <v>765</v>
      </c>
      <c r="AB14" s="23">
        <v>509410.06024700904</v>
      </c>
      <c r="AC14" s="3" t="s">
        <v>99</v>
      </c>
      <c r="AD14" s="3" t="s">
        <v>99</v>
      </c>
      <c r="AE14" s="3" t="s">
        <v>99</v>
      </c>
      <c r="AF14" s="3" t="s">
        <v>98</v>
      </c>
      <c r="AG14" s="3" t="s">
        <v>99</v>
      </c>
      <c r="AH14" s="23">
        <v>0</v>
      </c>
      <c r="AI14" s="23">
        <v>0</v>
      </c>
      <c r="AJ14" s="23">
        <v>0</v>
      </c>
      <c r="AK14" s="23">
        <v>0</v>
      </c>
      <c r="AL14" s="23">
        <v>0</v>
      </c>
      <c r="AM14" s="23">
        <v>0</v>
      </c>
      <c r="AN14" s="23">
        <v>0</v>
      </c>
      <c r="AO14" s="23">
        <v>0</v>
      </c>
      <c r="AP14" s="23">
        <v>0</v>
      </c>
      <c r="AQ14" s="23">
        <v>0</v>
      </c>
      <c r="AR14" s="23">
        <v>0</v>
      </c>
      <c r="AS14" s="23">
        <v>0</v>
      </c>
      <c r="AT14" s="23">
        <v>0</v>
      </c>
      <c r="AU14" s="23">
        <v>0</v>
      </c>
      <c r="AV14" s="19" t="s">
        <v>901</v>
      </c>
      <c r="AW14" s="23">
        <v>0</v>
      </c>
      <c r="AX14" s="3">
        <v>3064</v>
      </c>
      <c r="AY14" s="15" t="s">
        <v>184</v>
      </c>
      <c r="AZ14" s="78">
        <v>45849</v>
      </c>
      <c r="BA14" s="3" t="s">
        <v>98</v>
      </c>
      <c r="BB14" s="3" t="s">
        <v>98</v>
      </c>
      <c r="BC14" s="23">
        <v>1668562</v>
      </c>
      <c r="BD14" s="18">
        <v>42370</v>
      </c>
      <c r="BE14" s="3" t="s">
        <v>102</v>
      </c>
      <c r="BF14" s="23">
        <v>6186707.6200000001</v>
      </c>
      <c r="BG14" s="23">
        <v>1668562</v>
      </c>
      <c r="BH14" s="18">
        <v>42370</v>
      </c>
      <c r="BI14" s="3" t="s">
        <v>99</v>
      </c>
      <c r="BJ14" s="15" t="s">
        <v>919</v>
      </c>
      <c r="BK14" s="3" t="s">
        <v>103</v>
      </c>
      <c r="BL14" s="15" t="s">
        <v>278</v>
      </c>
      <c r="BM14" s="15" t="s">
        <v>2574</v>
      </c>
      <c r="BN14" s="17">
        <v>945773</v>
      </c>
      <c r="BO14" s="17">
        <v>1524000</v>
      </c>
      <c r="BP14" s="18">
        <v>41883</v>
      </c>
      <c r="BQ14" s="19" t="s">
        <v>140</v>
      </c>
      <c r="BR14" s="3" t="s">
        <v>98</v>
      </c>
      <c r="BS14" s="3" t="s">
        <v>98</v>
      </c>
      <c r="BT14" s="3" t="s">
        <v>99</v>
      </c>
      <c r="BU14" s="3"/>
      <c r="BV14" s="3"/>
      <c r="BW14" s="3"/>
      <c r="BX14" s="3"/>
      <c r="BY14" s="17"/>
      <c r="BZ14" s="17"/>
      <c r="CA14" s="18"/>
      <c r="CB14" s="18"/>
      <c r="CC14" s="3"/>
      <c r="CD14" s="3"/>
      <c r="CE14" s="3"/>
      <c r="CF14" s="3"/>
      <c r="CG14" s="3"/>
      <c r="CH14" s="3"/>
      <c r="CI14" s="3"/>
      <c r="CJ14" s="17"/>
      <c r="CK14" s="17"/>
      <c r="CL14" s="18"/>
      <c r="CM14" s="18"/>
      <c r="CN14" s="3"/>
      <c r="CO14" s="3"/>
      <c r="CP14" s="3"/>
      <c r="CQ14" s="3"/>
      <c r="CR14" s="3"/>
      <c r="CS14" s="3"/>
      <c r="CT14" s="3"/>
      <c r="CU14" s="17"/>
      <c r="CV14" s="17"/>
      <c r="CW14" s="18"/>
      <c r="CX14" s="18"/>
      <c r="CY14" s="3"/>
      <c r="CZ14" s="3"/>
      <c r="DA14" s="3"/>
      <c r="DB14" s="3"/>
      <c r="DC14" s="3"/>
      <c r="DD14" s="3"/>
      <c r="DE14" s="3"/>
      <c r="DF14" s="17"/>
      <c r="DG14" s="17"/>
      <c r="DH14" s="18"/>
      <c r="DI14" s="18"/>
      <c r="DJ14" s="3"/>
      <c r="DK14" s="3"/>
      <c r="DL14" s="3"/>
      <c r="DM14" s="3"/>
      <c r="DN14" s="3"/>
      <c r="DO14" s="3"/>
      <c r="DP14" s="3"/>
      <c r="DQ14" s="17"/>
      <c r="DR14" s="17"/>
      <c r="DS14" s="18"/>
      <c r="DT14" s="18"/>
      <c r="DU14" s="3"/>
      <c r="DV14" s="3"/>
      <c r="DW14" s="3"/>
      <c r="DX14" s="3" t="s">
        <v>99</v>
      </c>
      <c r="DY14" s="3" t="s">
        <v>98</v>
      </c>
      <c r="DZ14" s="3" t="s">
        <v>98</v>
      </c>
      <c r="EA14" s="3" t="s">
        <v>98</v>
      </c>
      <c r="EB14" s="3" t="s">
        <v>99</v>
      </c>
      <c r="EC14" s="3" t="s">
        <v>98</v>
      </c>
      <c r="ED14" s="3" t="s">
        <v>98</v>
      </c>
      <c r="EE14" s="15" t="s">
        <v>3061</v>
      </c>
      <c r="EF14" s="3" t="s">
        <v>99</v>
      </c>
      <c r="EG14" s="15" t="s">
        <v>896</v>
      </c>
      <c r="EH14" s="3">
        <v>2</v>
      </c>
      <c r="EI14" s="18">
        <v>43984</v>
      </c>
      <c r="EJ14" s="34">
        <v>2429146.9900000002</v>
      </c>
      <c r="EK14" s="74"/>
      <c r="EL14" s="30" t="s">
        <v>2561</v>
      </c>
      <c r="EM14" s="63">
        <f>EI14</f>
        <v>43984</v>
      </c>
      <c r="EN14" s="17">
        <v>12145734.970000001</v>
      </c>
      <c r="EO14" s="3" t="s">
        <v>920</v>
      </c>
      <c r="EP14" s="15">
        <v>2152</v>
      </c>
      <c r="EQ14" s="17">
        <v>2429146.9900000002</v>
      </c>
      <c r="ER14" s="20"/>
    </row>
    <row r="15" spans="1:148" x14ac:dyDescent="0.25">
      <c r="A15" s="3">
        <v>8</v>
      </c>
      <c r="B15" s="3"/>
      <c r="C15" s="3"/>
      <c r="D15" s="3">
        <v>18123956</v>
      </c>
      <c r="E15" s="3">
        <v>18123956</v>
      </c>
      <c r="F15" s="16" t="s">
        <v>91</v>
      </c>
      <c r="G15" s="3">
        <v>204</v>
      </c>
      <c r="H15" s="3">
        <v>1</v>
      </c>
      <c r="I15" s="3" t="s">
        <v>92</v>
      </c>
      <c r="J15" s="3" t="s">
        <v>93</v>
      </c>
      <c r="K15" s="15" t="s">
        <v>143</v>
      </c>
      <c r="L15" s="78">
        <v>39373</v>
      </c>
      <c r="M15" s="78">
        <v>44851</v>
      </c>
      <c r="N15" s="3" t="s">
        <v>121</v>
      </c>
      <c r="O15" s="23">
        <v>40000</v>
      </c>
      <c r="P15" s="42">
        <v>0.1283</v>
      </c>
      <c r="Q15" s="3" t="s">
        <v>144</v>
      </c>
      <c r="R15" s="15" t="s">
        <v>109</v>
      </c>
      <c r="S15" s="15" t="s">
        <v>110</v>
      </c>
      <c r="T15" s="3" t="s">
        <v>97</v>
      </c>
      <c r="U15" s="3" t="s">
        <v>100</v>
      </c>
      <c r="V15" s="3" t="s">
        <v>98</v>
      </c>
      <c r="W15" s="23">
        <v>2381550.9699999997</v>
      </c>
      <c r="X15" s="23">
        <v>1066171.57</v>
      </c>
      <c r="Y15" s="23">
        <v>1315379.3999999999</v>
      </c>
      <c r="Z15" s="23">
        <v>0</v>
      </c>
      <c r="AA15" s="76" t="s">
        <v>765</v>
      </c>
      <c r="AB15" s="23">
        <v>88514.079439825466</v>
      </c>
      <c r="AC15" s="3" t="s">
        <v>99</v>
      </c>
      <c r="AD15" s="3" t="s">
        <v>99</v>
      </c>
      <c r="AE15" s="3" t="s">
        <v>99</v>
      </c>
      <c r="AF15" s="3" t="s">
        <v>133</v>
      </c>
      <c r="AG15" s="3" t="s">
        <v>98</v>
      </c>
      <c r="AH15" s="23">
        <v>0</v>
      </c>
      <c r="AI15" s="23">
        <v>0</v>
      </c>
      <c r="AJ15" s="23">
        <v>0</v>
      </c>
      <c r="AK15" s="23">
        <v>0</v>
      </c>
      <c r="AL15" s="23">
        <v>0</v>
      </c>
      <c r="AM15" s="23">
        <v>0</v>
      </c>
      <c r="AN15" s="23">
        <v>0</v>
      </c>
      <c r="AO15" s="23">
        <v>0</v>
      </c>
      <c r="AP15" s="23">
        <v>0</v>
      </c>
      <c r="AQ15" s="23">
        <v>0</v>
      </c>
      <c r="AR15" s="23">
        <v>0</v>
      </c>
      <c r="AS15" s="23">
        <v>0</v>
      </c>
      <c r="AT15" s="23">
        <v>0</v>
      </c>
      <c r="AU15" s="23">
        <v>0</v>
      </c>
      <c r="AV15" s="19" t="s">
        <v>901</v>
      </c>
      <c r="AW15" s="23">
        <v>0</v>
      </c>
      <c r="AX15" s="3">
        <v>2495</v>
      </c>
      <c r="AY15" s="15" t="s">
        <v>111</v>
      </c>
      <c r="AZ15" s="78">
        <v>45947</v>
      </c>
      <c r="BA15" s="3" t="s">
        <v>99</v>
      </c>
      <c r="BB15" s="3" t="s">
        <v>98</v>
      </c>
      <c r="BC15" s="23">
        <v>413657</v>
      </c>
      <c r="BD15" s="18">
        <v>42370</v>
      </c>
      <c r="BE15" s="3" t="s">
        <v>102</v>
      </c>
      <c r="BF15" s="23">
        <v>1838884.79</v>
      </c>
      <c r="BG15" s="23" t="s">
        <v>145</v>
      </c>
      <c r="BH15" s="18">
        <v>42370</v>
      </c>
      <c r="BI15" s="3" t="s">
        <v>98</v>
      </c>
      <c r="BJ15" s="15" t="s">
        <v>100</v>
      </c>
      <c r="BK15" s="3" t="s">
        <v>146</v>
      </c>
      <c r="BL15" s="15" t="s">
        <v>100</v>
      </c>
      <c r="BM15" s="25" t="s">
        <v>100</v>
      </c>
      <c r="BN15" s="17" t="s">
        <v>100</v>
      </c>
      <c r="BO15" s="17" t="s">
        <v>100</v>
      </c>
      <c r="BP15" s="18" t="s">
        <v>100</v>
      </c>
      <c r="BQ15" s="19" t="s">
        <v>100</v>
      </c>
      <c r="BR15" s="3" t="s">
        <v>99</v>
      </c>
      <c r="BS15" s="3" t="s">
        <v>98</v>
      </c>
      <c r="BT15" s="3" t="s">
        <v>100</v>
      </c>
      <c r="BU15" s="3"/>
      <c r="BV15" s="3"/>
      <c r="BW15" s="3"/>
      <c r="BX15" s="3"/>
      <c r="BY15" s="17"/>
      <c r="BZ15" s="17"/>
      <c r="CA15" s="18"/>
      <c r="CB15" s="18"/>
      <c r="CC15" s="3"/>
      <c r="CD15" s="3"/>
      <c r="CE15" s="3"/>
      <c r="CF15" s="3"/>
      <c r="CG15" s="3"/>
      <c r="CH15" s="3"/>
      <c r="CI15" s="3"/>
      <c r="CJ15" s="17"/>
      <c r="CK15" s="17"/>
      <c r="CL15" s="18"/>
      <c r="CM15" s="18"/>
      <c r="CN15" s="3"/>
      <c r="CO15" s="3"/>
      <c r="CP15" s="3"/>
      <c r="CQ15" s="3"/>
      <c r="CR15" s="3"/>
      <c r="CS15" s="3"/>
      <c r="CT15" s="3"/>
      <c r="CU15" s="17"/>
      <c r="CV15" s="17"/>
      <c r="CW15" s="18"/>
      <c r="CX15" s="18"/>
      <c r="CY15" s="3"/>
      <c r="CZ15" s="3"/>
      <c r="DA15" s="3"/>
      <c r="DB15" s="3"/>
      <c r="DC15" s="3"/>
      <c r="DD15" s="3"/>
      <c r="DE15" s="3"/>
      <c r="DF15" s="17"/>
      <c r="DG15" s="17"/>
      <c r="DH15" s="18"/>
      <c r="DI15" s="18"/>
      <c r="DJ15" s="3"/>
      <c r="DK15" s="3"/>
      <c r="DL15" s="3"/>
      <c r="DM15" s="3"/>
      <c r="DN15" s="3"/>
      <c r="DO15" s="3"/>
      <c r="DP15" s="3"/>
      <c r="DQ15" s="17"/>
      <c r="DR15" s="17"/>
      <c r="DS15" s="18"/>
      <c r="DT15" s="18"/>
      <c r="DU15" s="3"/>
      <c r="DV15" s="3"/>
      <c r="DW15" s="3"/>
      <c r="DX15" s="3" t="s">
        <v>99</v>
      </c>
      <c r="DY15" s="3" t="s">
        <v>98</v>
      </c>
      <c r="DZ15" s="3" t="s">
        <v>98</v>
      </c>
      <c r="EA15" s="3" t="s">
        <v>98</v>
      </c>
      <c r="EB15" s="3" t="s">
        <v>99</v>
      </c>
      <c r="EC15" s="3" t="s">
        <v>98</v>
      </c>
      <c r="ED15" s="3" t="s">
        <v>98</v>
      </c>
      <c r="EE15" s="15" t="s">
        <v>3062</v>
      </c>
      <c r="EF15" s="3" t="s">
        <v>99</v>
      </c>
      <c r="EG15" s="15" t="s">
        <v>896</v>
      </c>
      <c r="EH15" s="3">
        <v>2</v>
      </c>
      <c r="EI15" s="18">
        <v>43984</v>
      </c>
      <c r="EJ15" s="34">
        <v>437247.9</v>
      </c>
      <c r="EK15" s="74"/>
      <c r="EL15" s="30" t="s">
        <v>2560</v>
      </c>
      <c r="EM15" s="62">
        <v>43833</v>
      </c>
      <c r="EN15" s="24">
        <v>2186239.4900000002</v>
      </c>
      <c r="EO15" s="3" t="s">
        <v>147</v>
      </c>
      <c r="EP15" s="15">
        <v>2111</v>
      </c>
      <c r="EQ15" s="17">
        <v>437247.9</v>
      </c>
      <c r="ER15" s="20"/>
    </row>
    <row r="16" spans="1:148" x14ac:dyDescent="0.25">
      <c r="A16" s="3">
        <v>9</v>
      </c>
      <c r="B16" s="3"/>
      <c r="C16" s="3"/>
      <c r="D16" s="3">
        <v>18125953</v>
      </c>
      <c r="E16" s="3">
        <v>18125953</v>
      </c>
      <c r="F16" s="16" t="s">
        <v>91</v>
      </c>
      <c r="G16" s="3">
        <v>202</v>
      </c>
      <c r="H16" s="3">
        <v>1</v>
      </c>
      <c r="I16" s="3" t="s">
        <v>92</v>
      </c>
      <c r="J16" s="3" t="s">
        <v>93</v>
      </c>
      <c r="K16" s="15" t="s">
        <v>148</v>
      </c>
      <c r="L16" s="78">
        <v>39281</v>
      </c>
      <c r="M16" s="78">
        <v>46584</v>
      </c>
      <c r="N16" s="3" t="s">
        <v>121</v>
      </c>
      <c r="O16" s="23">
        <v>59000</v>
      </c>
      <c r="P16" s="42" t="s">
        <v>149</v>
      </c>
      <c r="Q16" s="3" t="s">
        <v>150</v>
      </c>
      <c r="R16" s="15" t="s">
        <v>151</v>
      </c>
      <c r="S16" s="15" t="s">
        <v>152</v>
      </c>
      <c r="T16" s="3" t="s">
        <v>97</v>
      </c>
      <c r="U16" s="3" t="s">
        <v>100</v>
      </c>
      <c r="V16" s="3" t="s">
        <v>98</v>
      </c>
      <c r="W16" s="23">
        <v>3918040.1100000003</v>
      </c>
      <c r="X16" s="23">
        <v>1547734.99</v>
      </c>
      <c r="Y16" s="23">
        <v>2370305.12</v>
      </c>
      <c r="Z16" s="23">
        <v>0</v>
      </c>
      <c r="AA16" s="76" t="s">
        <v>765</v>
      </c>
      <c r="AB16" s="23">
        <v>145620.10971571293</v>
      </c>
      <c r="AC16" s="3" t="s">
        <v>153</v>
      </c>
      <c r="AD16" s="3" t="s">
        <v>153</v>
      </c>
      <c r="AE16" s="3" t="s">
        <v>153</v>
      </c>
      <c r="AF16" s="3" t="s">
        <v>133</v>
      </c>
      <c r="AG16" s="3" t="s">
        <v>98</v>
      </c>
      <c r="AH16" s="23">
        <v>0</v>
      </c>
      <c r="AI16" s="23">
        <v>0</v>
      </c>
      <c r="AJ16" s="23">
        <v>0</v>
      </c>
      <c r="AK16" s="23">
        <v>0</v>
      </c>
      <c r="AL16" s="23">
        <v>0</v>
      </c>
      <c r="AM16" s="23">
        <v>0</v>
      </c>
      <c r="AN16" s="23">
        <v>0</v>
      </c>
      <c r="AO16" s="23">
        <v>29920.91</v>
      </c>
      <c r="AP16" s="23">
        <v>0</v>
      </c>
      <c r="AQ16" s="23">
        <v>0</v>
      </c>
      <c r="AR16" s="23">
        <v>0</v>
      </c>
      <c r="AS16" s="23">
        <v>0</v>
      </c>
      <c r="AT16" s="23">
        <v>0</v>
      </c>
      <c r="AU16" s="23">
        <v>0</v>
      </c>
      <c r="AV16" s="19">
        <v>43441</v>
      </c>
      <c r="AW16" s="23">
        <v>29920.91</v>
      </c>
      <c r="AX16" s="3">
        <v>2484</v>
      </c>
      <c r="AY16" s="15" t="s">
        <v>111</v>
      </c>
      <c r="AZ16" s="78">
        <v>47680</v>
      </c>
      <c r="BA16" s="3" t="s">
        <v>99</v>
      </c>
      <c r="BB16" s="3" t="s">
        <v>98</v>
      </c>
      <c r="BC16" s="23">
        <v>793884</v>
      </c>
      <c r="BD16" s="18">
        <v>42370</v>
      </c>
      <c r="BE16" s="3" t="s">
        <v>102</v>
      </c>
      <c r="BF16" s="23">
        <v>2735123.46</v>
      </c>
      <c r="BG16" s="23">
        <v>793884</v>
      </c>
      <c r="BH16" s="18">
        <v>42370</v>
      </c>
      <c r="BI16" s="3" t="s">
        <v>99</v>
      </c>
      <c r="BJ16" s="15" t="s">
        <v>154</v>
      </c>
      <c r="BK16" s="3" t="s">
        <v>103</v>
      </c>
      <c r="BL16" s="15" t="s">
        <v>278</v>
      </c>
      <c r="BM16" s="15" t="s">
        <v>2575</v>
      </c>
      <c r="BN16" s="17">
        <v>331280</v>
      </c>
      <c r="BO16" s="17">
        <v>698002.8</v>
      </c>
      <c r="BP16" s="18">
        <v>41724</v>
      </c>
      <c r="BQ16" s="19" t="s">
        <v>155</v>
      </c>
      <c r="BR16" s="3" t="s">
        <v>98</v>
      </c>
      <c r="BS16" s="3" t="s">
        <v>98</v>
      </c>
      <c r="BT16" s="3" t="s">
        <v>99</v>
      </c>
      <c r="BU16" s="3"/>
      <c r="BV16" s="3"/>
      <c r="BW16" s="3"/>
      <c r="BX16" s="3"/>
      <c r="BY16" s="17"/>
      <c r="BZ16" s="17"/>
      <c r="CA16" s="18"/>
      <c r="CB16" s="18"/>
      <c r="CC16" s="3"/>
      <c r="CD16" s="3"/>
      <c r="CE16" s="3"/>
      <c r="CF16" s="3"/>
      <c r="CG16" s="3"/>
      <c r="CH16" s="3"/>
      <c r="CI16" s="3"/>
      <c r="CJ16" s="17"/>
      <c r="CK16" s="17"/>
      <c r="CL16" s="18"/>
      <c r="CM16" s="18"/>
      <c r="CN16" s="3"/>
      <c r="CO16" s="3"/>
      <c r="CP16" s="3"/>
      <c r="CQ16" s="3"/>
      <c r="CR16" s="3"/>
      <c r="CS16" s="3"/>
      <c r="CT16" s="3"/>
      <c r="CU16" s="17"/>
      <c r="CV16" s="17"/>
      <c r="CW16" s="18"/>
      <c r="CX16" s="18"/>
      <c r="CY16" s="3"/>
      <c r="CZ16" s="3"/>
      <c r="DA16" s="3"/>
      <c r="DB16" s="3"/>
      <c r="DC16" s="3"/>
      <c r="DD16" s="3"/>
      <c r="DE16" s="3"/>
      <c r="DF16" s="17"/>
      <c r="DG16" s="17"/>
      <c r="DH16" s="18"/>
      <c r="DI16" s="18"/>
      <c r="DJ16" s="3"/>
      <c r="DK16" s="3"/>
      <c r="DL16" s="3"/>
      <c r="DM16" s="3"/>
      <c r="DN16" s="3"/>
      <c r="DO16" s="3"/>
      <c r="DP16" s="3"/>
      <c r="DQ16" s="17"/>
      <c r="DR16" s="17"/>
      <c r="DS16" s="18"/>
      <c r="DT16" s="18"/>
      <c r="DU16" s="3"/>
      <c r="DV16" s="3"/>
      <c r="DW16" s="3"/>
      <c r="DX16" s="3" t="s">
        <v>99</v>
      </c>
      <c r="DY16" s="3" t="s">
        <v>98</v>
      </c>
      <c r="DZ16" s="3" t="s">
        <v>98</v>
      </c>
      <c r="EA16" s="3" t="s">
        <v>98</v>
      </c>
      <c r="EB16" s="3" t="s">
        <v>99</v>
      </c>
      <c r="EC16" s="3" t="s">
        <v>98</v>
      </c>
      <c r="ED16" s="3" t="s">
        <v>98</v>
      </c>
      <c r="EE16" s="15" t="s">
        <v>3063</v>
      </c>
      <c r="EF16" s="3" t="s">
        <v>99</v>
      </c>
      <c r="EG16" s="15" t="s">
        <v>896</v>
      </c>
      <c r="EH16" s="3">
        <v>2</v>
      </c>
      <c r="EI16" s="18">
        <v>43984</v>
      </c>
      <c r="EJ16" s="34">
        <v>706358.85</v>
      </c>
      <c r="EK16" s="74"/>
      <c r="EL16" s="30" t="s">
        <v>2560</v>
      </c>
      <c r="EM16" s="62">
        <v>43833</v>
      </c>
      <c r="EN16" s="24">
        <v>3531794.25</v>
      </c>
      <c r="EO16" s="3" t="s">
        <v>147</v>
      </c>
      <c r="EP16" s="15">
        <v>2111</v>
      </c>
      <c r="EQ16" s="17">
        <v>706358.85</v>
      </c>
      <c r="ER16" s="20"/>
    </row>
    <row r="17" spans="1:148" x14ac:dyDescent="0.25">
      <c r="A17" s="3">
        <v>10</v>
      </c>
      <c r="B17" s="35"/>
      <c r="C17" s="35"/>
      <c r="D17" s="35"/>
      <c r="E17" s="3">
        <v>18125502</v>
      </c>
      <c r="F17" s="3" t="s">
        <v>91</v>
      </c>
      <c r="G17" s="3">
        <v>202</v>
      </c>
      <c r="H17" s="16">
        <v>1</v>
      </c>
      <c r="I17" s="3" t="s">
        <v>92</v>
      </c>
      <c r="J17" s="3" t="s">
        <v>93</v>
      </c>
      <c r="K17" s="15" t="s">
        <v>2103</v>
      </c>
      <c r="L17" s="78">
        <v>39239</v>
      </c>
      <c r="M17" s="78">
        <v>40030</v>
      </c>
      <c r="N17" s="3" t="s">
        <v>121</v>
      </c>
      <c r="O17" s="34">
        <v>55000</v>
      </c>
      <c r="P17" s="42">
        <v>0.14000000000000001</v>
      </c>
      <c r="Q17" s="30" t="s">
        <v>2104</v>
      </c>
      <c r="R17" s="30" t="s">
        <v>95</v>
      </c>
      <c r="S17" s="30" t="s">
        <v>96</v>
      </c>
      <c r="T17" s="3" t="s">
        <v>97</v>
      </c>
      <c r="U17" s="3" t="s">
        <v>100</v>
      </c>
      <c r="V17" s="3" t="s">
        <v>98</v>
      </c>
      <c r="W17" s="77">
        <v>648564.30000000005</v>
      </c>
      <c r="X17" s="77">
        <v>605896.92000000004</v>
      </c>
      <c r="Y17" s="77">
        <v>42667.38</v>
      </c>
      <c r="Z17" s="77">
        <v>0</v>
      </c>
      <c r="AA17" s="76" t="s">
        <v>765</v>
      </c>
      <c r="AB17" s="23">
        <v>24104.910075485306</v>
      </c>
      <c r="AC17" s="3" t="s">
        <v>99</v>
      </c>
      <c r="AD17" s="3" t="s">
        <v>99</v>
      </c>
      <c r="AE17" s="3" t="s">
        <v>99</v>
      </c>
      <c r="AF17" s="3" t="s">
        <v>98</v>
      </c>
      <c r="AG17" s="3" t="s">
        <v>98</v>
      </c>
      <c r="AH17" s="23">
        <v>0</v>
      </c>
      <c r="AI17" s="23">
        <v>0</v>
      </c>
      <c r="AJ17" s="23">
        <v>0</v>
      </c>
      <c r="AK17" s="23">
        <v>0</v>
      </c>
      <c r="AL17" s="23">
        <v>0</v>
      </c>
      <c r="AM17" s="23">
        <v>0</v>
      </c>
      <c r="AN17" s="23">
        <v>0</v>
      </c>
      <c r="AO17" s="23">
        <v>0</v>
      </c>
      <c r="AP17" s="23">
        <v>0</v>
      </c>
      <c r="AQ17" s="23">
        <v>0</v>
      </c>
      <c r="AR17" s="23">
        <v>0</v>
      </c>
      <c r="AS17" s="23">
        <v>0</v>
      </c>
      <c r="AT17" s="23">
        <v>0</v>
      </c>
      <c r="AU17" s="23">
        <v>0</v>
      </c>
      <c r="AV17" s="19" t="s">
        <v>901</v>
      </c>
      <c r="AW17" s="23">
        <v>0</v>
      </c>
      <c r="AX17" s="3">
        <v>2520</v>
      </c>
      <c r="AY17" s="30" t="s">
        <v>111</v>
      </c>
      <c r="AZ17" s="78">
        <v>41126</v>
      </c>
      <c r="BA17" s="3" t="s">
        <v>98</v>
      </c>
      <c r="BB17" s="3" t="s">
        <v>98</v>
      </c>
      <c r="BC17" s="34">
        <v>578534</v>
      </c>
      <c r="BD17" s="18">
        <v>42370</v>
      </c>
      <c r="BE17" s="3" t="s">
        <v>102</v>
      </c>
      <c r="BF17" s="34">
        <v>578533.92000000004</v>
      </c>
      <c r="BG17" s="34">
        <v>578534</v>
      </c>
      <c r="BH17" s="18">
        <v>42370</v>
      </c>
      <c r="BI17" s="3" t="s">
        <v>99</v>
      </c>
      <c r="BJ17" s="30" t="s">
        <v>2105</v>
      </c>
      <c r="BK17" s="3" t="s">
        <v>103</v>
      </c>
      <c r="BL17" s="30" t="s">
        <v>278</v>
      </c>
      <c r="BM17" s="30" t="s">
        <v>2576</v>
      </c>
      <c r="BN17" s="34">
        <v>328677.89</v>
      </c>
      <c r="BO17" s="34">
        <v>698002.8</v>
      </c>
      <c r="BP17" s="33">
        <v>41724</v>
      </c>
      <c r="BQ17" s="33" t="s">
        <v>2106</v>
      </c>
      <c r="BR17" s="3" t="s">
        <v>98</v>
      </c>
      <c r="BS17" s="3" t="s">
        <v>98</v>
      </c>
      <c r="BT17" s="3" t="s">
        <v>99</v>
      </c>
      <c r="BU17" s="30" t="s">
        <v>2107</v>
      </c>
      <c r="BV17" s="30" t="s">
        <v>146</v>
      </c>
      <c r="BW17" s="30" t="s">
        <v>1305</v>
      </c>
      <c r="BX17" s="30" t="s">
        <v>3039</v>
      </c>
      <c r="BY17" s="30">
        <v>63125</v>
      </c>
      <c r="BZ17" s="30" t="s">
        <v>100</v>
      </c>
      <c r="CA17" s="33" t="s">
        <v>100</v>
      </c>
      <c r="CB17" s="30" t="s">
        <v>2106</v>
      </c>
      <c r="CC17" s="3" t="s">
        <v>98</v>
      </c>
      <c r="CD17" s="3" t="s">
        <v>98</v>
      </c>
      <c r="CE17" s="3" t="s">
        <v>98</v>
      </c>
      <c r="CF17" s="30"/>
      <c r="CG17" s="10"/>
      <c r="CH17" s="30"/>
      <c r="CI17" s="30"/>
      <c r="CJ17" s="30"/>
      <c r="CK17" s="30"/>
      <c r="CL17" s="30"/>
      <c r="CM17" s="30"/>
      <c r="CN17" s="3"/>
      <c r="CO17" s="3"/>
      <c r="CP17" s="3"/>
      <c r="CQ17" s="30"/>
      <c r="CR17" s="10"/>
      <c r="CS17" s="30"/>
      <c r="CT17" s="30"/>
      <c r="CU17" s="30"/>
      <c r="CV17" s="30"/>
      <c r="CW17" s="30"/>
      <c r="CX17" s="30"/>
      <c r="CY17" s="3"/>
      <c r="CZ17" s="3"/>
      <c r="DA17" s="3"/>
      <c r="DB17" s="30"/>
      <c r="DC17" s="3"/>
      <c r="DD17" s="30"/>
      <c r="DE17" s="30"/>
      <c r="DF17" s="30"/>
      <c r="DG17" s="30"/>
      <c r="DH17" s="30"/>
      <c r="DI17" s="30"/>
      <c r="DJ17" s="3"/>
      <c r="DK17" s="3"/>
      <c r="DL17" s="3"/>
      <c r="DM17" s="30"/>
      <c r="DN17" s="30"/>
      <c r="DO17" s="30"/>
      <c r="DP17" s="30"/>
      <c r="DQ17" s="30"/>
      <c r="DR17" s="30"/>
      <c r="DS17" s="30"/>
      <c r="DT17" s="30"/>
      <c r="DU17" s="3"/>
      <c r="DV17" s="3"/>
      <c r="DW17" s="3"/>
      <c r="DX17" s="3" t="s">
        <v>99</v>
      </c>
      <c r="DY17" s="3" t="s">
        <v>98</v>
      </c>
      <c r="DZ17" s="3" t="s">
        <v>98</v>
      </c>
      <c r="EA17" s="3" t="s">
        <v>98</v>
      </c>
      <c r="EB17" s="3" t="s">
        <v>99</v>
      </c>
      <c r="EC17" s="3" t="s">
        <v>98</v>
      </c>
      <c r="ED17" s="3" t="s">
        <v>98</v>
      </c>
      <c r="EE17" s="30" t="s">
        <v>3064</v>
      </c>
      <c r="EF17" s="3" t="s">
        <v>99</v>
      </c>
      <c r="EG17" s="15" t="s">
        <v>896</v>
      </c>
      <c r="EH17" s="3">
        <v>2</v>
      </c>
      <c r="EI17" s="18">
        <v>43840</v>
      </c>
      <c r="EJ17" s="34">
        <v>136334.66</v>
      </c>
      <c r="EK17" s="74"/>
      <c r="EL17" s="34" t="s">
        <v>2564</v>
      </c>
      <c r="EM17" s="63"/>
      <c r="EN17" s="17">
        <v>681673.28</v>
      </c>
      <c r="EO17" s="3" t="s">
        <v>2108</v>
      </c>
      <c r="EP17" s="15">
        <v>1402</v>
      </c>
      <c r="EQ17" s="17">
        <f>EN17*20%</f>
        <v>136334.65600000002</v>
      </c>
      <c r="ER17" s="36"/>
    </row>
    <row r="18" spans="1:148" x14ac:dyDescent="0.25">
      <c r="A18" s="3">
        <v>11</v>
      </c>
      <c r="B18" s="35"/>
      <c r="C18" s="35"/>
      <c r="D18" s="35"/>
      <c r="E18" s="3">
        <v>12981086</v>
      </c>
      <c r="F18" s="3" t="s">
        <v>166</v>
      </c>
      <c r="G18" s="3">
        <v>202</v>
      </c>
      <c r="H18" s="16">
        <v>1</v>
      </c>
      <c r="I18" s="3" t="s">
        <v>92</v>
      </c>
      <c r="J18" s="3" t="s">
        <v>93</v>
      </c>
      <c r="K18" s="15" t="s">
        <v>2109</v>
      </c>
      <c r="L18" s="78">
        <v>39521</v>
      </c>
      <c r="M18" s="78">
        <v>50369</v>
      </c>
      <c r="N18" s="3" t="s">
        <v>121</v>
      </c>
      <c r="O18" s="34">
        <v>66000</v>
      </c>
      <c r="P18" s="42" t="s">
        <v>2110</v>
      </c>
      <c r="Q18" s="30" t="s">
        <v>2111</v>
      </c>
      <c r="R18" s="30" t="s">
        <v>109</v>
      </c>
      <c r="S18" s="30" t="s">
        <v>124</v>
      </c>
      <c r="T18" s="3" t="s">
        <v>97</v>
      </c>
      <c r="U18" s="3" t="s">
        <v>100</v>
      </c>
      <c r="V18" s="3" t="s">
        <v>98</v>
      </c>
      <c r="W18" s="77">
        <v>2412170.7199999997</v>
      </c>
      <c r="X18" s="77">
        <v>1756918.95</v>
      </c>
      <c r="Y18" s="77">
        <v>655251.77</v>
      </c>
      <c r="Z18" s="77">
        <v>0</v>
      </c>
      <c r="AA18" s="76" t="s">
        <v>765</v>
      </c>
      <c r="AB18" s="23">
        <v>89652.110503644173</v>
      </c>
      <c r="AC18" s="3" t="s">
        <v>99</v>
      </c>
      <c r="AD18" s="3" t="s">
        <v>99</v>
      </c>
      <c r="AE18" s="3" t="s">
        <v>99</v>
      </c>
      <c r="AF18" s="3" t="s">
        <v>99</v>
      </c>
      <c r="AG18" s="3" t="s">
        <v>99</v>
      </c>
      <c r="AH18" s="23">
        <v>0</v>
      </c>
      <c r="AI18" s="23">
        <v>0</v>
      </c>
      <c r="AJ18" s="23">
        <v>0</v>
      </c>
      <c r="AK18" s="23">
        <v>0</v>
      </c>
      <c r="AL18" s="23">
        <v>0</v>
      </c>
      <c r="AM18" s="23">
        <v>0</v>
      </c>
      <c r="AN18" s="23">
        <v>0</v>
      </c>
      <c r="AO18" s="23">
        <v>0</v>
      </c>
      <c r="AP18" s="23">
        <v>0</v>
      </c>
      <c r="AQ18" s="23">
        <v>0</v>
      </c>
      <c r="AR18" s="23">
        <v>0</v>
      </c>
      <c r="AS18" s="23">
        <v>0</v>
      </c>
      <c r="AT18" s="23">
        <v>0</v>
      </c>
      <c r="AU18" s="23">
        <v>0</v>
      </c>
      <c r="AV18" s="19">
        <v>41234</v>
      </c>
      <c r="AW18" s="23">
        <v>853.49</v>
      </c>
      <c r="AX18" s="3">
        <v>3077</v>
      </c>
      <c r="AY18" s="30" t="s">
        <v>111</v>
      </c>
      <c r="AZ18" s="78">
        <v>51465</v>
      </c>
      <c r="BA18" s="3" t="s">
        <v>98</v>
      </c>
      <c r="BB18" s="3" t="s">
        <v>98</v>
      </c>
      <c r="BC18" s="34">
        <v>545603</v>
      </c>
      <c r="BD18" s="18">
        <v>42370</v>
      </c>
      <c r="BE18" s="3" t="s">
        <v>102</v>
      </c>
      <c r="BF18" s="34">
        <v>2151710.44</v>
      </c>
      <c r="BG18" s="34">
        <v>545603</v>
      </c>
      <c r="BH18" s="18">
        <v>42370</v>
      </c>
      <c r="BI18" s="3" t="s">
        <v>99</v>
      </c>
      <c r="BJ18" s="30" t="s">
        <v>2112</v>
      </c>
      <c r="BK18" s="3" t="s">
        <v>103</v>
      </c>
      <c r="BL18" s="30" t="s">
        <v>278</v>
      </c>
      <c r="BM18" s="30" t="s">
        <v>2577</v>
      </c>
      <c r="BN18" s="34">
        <v>334092</v>
      </c>
      <c r="BO18" s="34">
        <v>385000</v>
      </c>
      <c r="BP18" s="33">
        <v>41883</v>
      </c>
      <c r="BQ18" s="33" t="s">
        <v>2113</v>
      </c>
      <c r="BR18" s="3" t="s">
        <v>98</v>
      </c>
      <c r="BS18" s="3" t="s">
        <v>98</v>
      </c>
      <c r="BT18" s="3" t="s">
        <v>99</v>
      </c>
      <c r="BU18" s="30"/>
      <c r="BV18" s="30"/>
      <c r="BW18" s="30"/>
      <c r="BX18" s="30"/>
      <c r="BY18" s="30"/>
      <c r="BZ18" s="30"/>
      <c r="CA18" s="33"/>
      <c r="CB18" s="30"/>
      <c r="CC18" s="3"/>
      <c r="CD18" s="3"/>
      <c r="CE18" s="3"/>
      <c r="CF18" s="30"/>
      <c r="CG18" s="10"/>
      <c r="CH18" s="30"/>
      <c r="CI18" s="30"/>
      <c r="CJ18" s="30"/>
      <c r="CK18" s="30"/>
      <c r="CL18" s="30"/>
      <c r="CM18" s="30"/>
      <c r="CN18" s="3"/>
      <c r="CO18" s="3"/>
      <c r="CP18" s="3"/>
      <c r="CQ18" s="30"/>
      <c r="CR18" s="10"/>
      <c r="CS18" s="30"/>
      <c r="CT18" s="30"/>
      <c r="CU18" s="30"/>
      <c r="CV18" s="30"/>
      <c r="CW18" s="30"/>
      <c r="CX18" s="30"/>
      <c r="CY18" s="3"/>
      <c r="CZ18" s="3"/>
      <c r="DA18" s="3"/>
      <c r="DB18" s="30"/>
      <c r="DC18" s="3"/>
      <c r="DD18" s="30"/>
      <c r="DE18" s="30"/>
      <c r="DF18" s="30"/>
      <c r="DG18" s="30"/>
      <c r="DH18" s="30"/>
      <c r="DI18" s="30"/>
      <c r="DJ18" s="3"/>
      <c r="DK18" s="3"/>
      <c r="DL18" s="3"/>
      <c r="DM18" s="30"/>
      <c r="DN18" s="30"/>
      <c r="DO18" s="30"/>
      <c r="DP18" s="30"/>
      <c r="DQ18" s="30"/>
      <c r="DR18" s="30"/>
      <c r="DS18" s="30"/>
      <c r="DT18" s="30"/>
      <c r="DU18" s="3"/>
      <c r="DV18" s="3"/>
      <c r="DW18" s="3"/>
      <c r="DX18" s="3" t="s">
        <v>99</v>
      </c>
      <c r="DY18" s="3" t="s">
        <v>98</v>
      </c>
      <c r="DZ18" s="3" t="s">
        <v>98</v>
      </c>
      <c r="EA18" s="3" t="s">
        <v>98</v>
      </c>
      <c r="EB18" s="3" t="s">
        <v>99</v>
      </c>
      <c r="EC18" s="3" t="s">
        <v>98</v>
      </c>
      <c r="ED18" s="3" t="s">
        <v>98</v>
      </c>
      <c r="EE18" s="30" t="s">
        <v>3065</v>
      </c>
      <c r="EF18" s="3" t="s">
        <v>99</v>
      </c>
      <c r="EG18" s="15" t="s">
        <v>896</v>
      </c>
      <c r="EH18" s="3">
        <v>2</v>
      </c>
      <c r="EI18" s="18">
        <v>43840</v>
      </c>
      <c r="EJ18" s="34">
        <v>468626.23</v>
      </c>
      <c r="EK18" s="74"/>
      <c r="EL18" s="34" t="s">
        <v>2564</v>
      </c>
      <c r="EM18" s="63"/>
      <c r="EN18" s="17">
        <v>2343131.14</v>
      </c>
      <c r="EO18" s="3" t="s">
        <v>2114</v>
      </c>
      <c r="EP18" s="15">
        <v>1262</v>
      </c>
      <c r="EQ18" s="17">
        <f>EN18*20%</f>
        <v>468626.22800000006</v>
      </c>
      <c r="ER18" s="36"/>
    </row>
    <row r="19" spans="1:148" x14ac:dyDescent="0.25">
      <c r="A19" s="3">
        <v>12</v>
      </c>
      <c r="B19" s="3"/>
      <c r="C19" s="3"/>
      <c r="D19" s="3">
        <v>12994048</v>
      </c>
      <c r="E19" s="3">
        <v>12994048</v>
      </c>
      <c r="F19" s="16" t="s">
        <v>91</v>
      </c>
      <c r="G19" s="3">
        <v>202</v>
      </c>
      <c r="H19" s="3">
        <v>1</v>
      </c>
      <c r="I19" s="3" t="s">
        <v>92</v>
      </c>
      <c r="J19" s="3" t="s">
        <v>93</v>
      </c>
      <c r="K19" s="15" t="s">
        <v>156</v>
      </c>
      <c r="L19" s="78">
        <v>39405</v>
      </c>
      <c r="M19" s="78">
        <v>43056</v>
      </c>
      <c r="N19" s="3" t="s">
        <v>121</v>
      </c>
      <c r="O19" s="23">
        <v>23000</v>
      </c>
      <c r="P19" s="42">
        <v>0.13900000000000001</v>
      </c>
      <c r="Q19" s="3" t="s">
        <v>157</v>
      </c>
      <c r="R19" s="15" t="s">
        <v>117</v>
      </c>
      <c r="S19" s="15" t="s">
        <v>96</v>
      </c>
      <c r="T19" s="3" t="s">
        <v>97</v>
      </c>
      <c r="U19" s="3" t="s">
        <v>100</v>
      </c>
      <c r="V19" s="3" t="s">
        <v>98</v>
      </c>
      <c r="W19" s="23">
        <v>1401582.1400000001</v>
      </c>
      <c r="X19" s="23">
        <v>441536.31</v>
      </c>
      <c r="Y19" s="23">
        <v>960045.83000000007</v>
      </c>
      <c r="Z19" s="23">
        <v>0</v>
      </c>
      <c r="AA19" s="76" t="s">
        <v>765</v>
      </c>
      <c r="AB19" s="23">
        <v>52091.999895933615</v>
      </c>
      <c r="AC19" s="3" t="s">
        <v>99</v>
      </c>
      <c r="AD19" s="3" t="s">
        <v>99</v>
      </c>
      <c r="AE19" s="3" t="s">
        <v>158</v>
      </c>
      <c r="AF19" s="3" t="s">
        <v>98</v>
      </c>
      <c r="AG19" s="3" t="s">
        <v>99</v>
      </c>
      <c r="AH19" s="23">
        <v>0</v>
      </c>
      <c r="AI19" s="23">
        <v>0</v>
      </c>
      <c r="AJ19" s="23">
        <v>0</v>
      </c>
      <c r="AK19" s="23">
        <v>0</v>
      </c>
      <c r="AL19" s="23">
        <v>0</v>
      </c>
      <c r="AM19" s="23">
        <v>0</v>
      </c>
      <c r="AN19" s="23">
        <v>0</v>
      </c>
      <c r="AO19" s="23">
        <v>0</v>
      </c>
      <c r="AP19" s="23">
        <v>0</v>
      </c>
      <c r="AQ19" s="23">
        <v>0</v>
      </c>
      <c r="AR19" s="23">
        <v>0</v>
      </c>
      <c r="AS19" s="23">
        <v>0</v>
      </c>
      <c r="AT19" s="23">
        <v>0</v>
      </c>
      <c r="AU19" s="23">
        <v>0</v>
      </c>
      <c r="AV19" s="19" t="s">
        <v>901</v>
      </c>
      <c r="AW19" s="23">
        <v>0</v>
      </c>
      <c r="AX19" s="3">
        <v>3064</v>
      </c>
      <c r="AY19" s="15" t="s">
        <v>111</v>
      </c>
      <c r="AZ19" s="78">
        <v>44152</v>
      </c>
      <c r="BA19" s="3" t="s">
        <v>98</v>
      </c>
      <c r="BB19" s="3" t="s">
        <v>98</v>
      </c>
      <c r="BC19" s="23">
        <v>304646</v>
      </c>
      <c r="BD19" s="18">
        <v>42370</v>
      </c>
      <c r="BE19" s="3" t="s">
        <v>102</v>
      </c>
      <c r="BF19" s="23">
        <v>773775.03</v>
      </c>
      <c r="BG19" s="23">
        <v>304646</v>
      </c>
      <c r="BH19" s="18">
        <v>42370</v>
      </c>
      <c r="BI19" s="3" t="s">
        <v>99</v>
      </c>
      <c r="BJ19" s="15" t="s">
        <v>159</v>
      </c>
      <c r="BK19" s="3" t="s">
        <v>103</v>
      </c>
      <c r="BL19" s="15" t="s">
        <v>278</v>
      </c>
      <c r="BM19" s="15" t="s">
        <v>2578</v>
      </c>
      <c r="BN19" s="17">
        <v>157217</v>
      </c>
      <c r="BO19" s="17">
        <v>227000</v>
      </c>
      <c r="BP19" s="18">
        <v>41883</v>
      </c>
      <c r="BQ19" s="19" t="s">
        <v>160</v>
      </c>
      <c r="BR19" s="3" t="s">
        <v>98</v>
      </c>
      <c r="BS19" s="3" t="s">
        <v>98</v>
      </c>
      <c r="BT19" s="3" t="s">
        <v>99</v>
      </c>
      <c r="BU19" s="3"/>
      <c r="BV19" s="3"/>
      <c r="BW19" s="3"/>
      <c r="BX19" s="3"/>
      <c r="BY19" s="17"/>
      <c r="BZ19" s="17"/>
      <c r="CA19" s="18"/>
      <c r="CB19" s="18"/>
      <c r="CC19" s="3"/>
      <c r="CD19" s="3"/>
      <c r="CE19" s="3"/>
      <c r="CF19" s="3"/>
      <c r="CG19" s="3"/>
      <c r="CH19" s="3"/>
      <c r="CI19" s="3"/>
      <c r="CJ19" s="17"/>
      <c r="CK19" s="17"/>
      <c r="CL19" s="18"/>
      <c r="CM19" s="18"/>
      <c r="CN19" s="3"/>
      <c r="CO19" s="3"/>
      <c r="CP19" s="3"/>
      <c r="CQ19" s="3"/>
      <c r="CR19" s="3"/>
      <c r="CS19" s="3"/>
      <c r="CT19" s="3"/>
      <c r="CU19" s="17"/>
      <c r="CV19" s="17"/>
      <c r="CW19" s="18"/>
      <c r="CX19" s="18"/>
      <c r="CY19" s="3"/>
      <c r="CZ19" s="3"/>
      <c r="DA19" s="3"/>
      <c r="DB19" s="3"/>
      <c r="DC19" s="3"/>
      <c r="DD19" s="3"/>
      <c r="DE19" s="3"/>
      <c r="DF19" s="17"/>
      <c r="DG19" s="17"/>
      <c r="DH19" s="18"/>
      <c r="DI19" s="18"/>
      <c r="DJ19" s="3"/>
      <c r="DK19" s="3"/>
      <c r="DL19" s="3"/>
      <c r="DM19" s="3"/>
      <c r="DN19" s="3"/>
      <c r="DO19" s="3"/>
      <c r="DP19" s="3"/>
      <c r="DQ19" s="17"/>
      <c r="DR19" s="17"/>
      <c r="DS19" s="18"/>
      <c r="DT19" s="18"/>
      <c r="DU19" s="3"/>
      <c r="DV19" s="3"/>
      <c r="DW19" s="3"/>
      <c r="DX19" s="3" t="s">
        <v>99</v>
      </c>
      <c r="DY19" s="3" t="s">
        <v>98</v>
      </c>
      <c r="DZ19" s="3" t="s">
        <v>98</v>
      </c>
      <c r="EA19" s="3" t="s">
        <v>98</v>
      </c>
      <c r="EB19" s="3" t="s">
        <v>98</v>
      </c>
      <c r="EC19" s="3" t="s">
        <v>98</v>
      </c>
      <c r="ED19" s="3" t="s">
        <v>98</v>
      </c>
      <c r="EE19" s="15" t="s">
        <v>3066</v>
      </c>
      <c r="EF19" s="3" t="s">
        <v>99</v>
      </c>
      <c r="EG19" s="15" t="s">
        <v>896</v>
      </c>
      <c r="EH19" s="3">
        <v>2</v>
      </c>
      <c r="EI19" s="18">
        <v>43984</v>
      </c>
      <c r="EJ19" s="34">
        <v>250546.54</v>
      </c>
      <c r="EK19" s="74"/>
      <c r="EL19" s="30" t="s">
        <v>2560</v>
      </c>
      <c r="EM19" s="62">
        <v>43693</v>
      </c>
      <c r="EN19" s="24">
        <v>1252732.72</v>
      </c>
      <c r="EO19" s="3" t="s">
        <v>161</v>
      </c>
      <c r="EP19" s="15">
        <v>1815</v>
      </c>
      <c r="EQ19" s="17">
        <v>250546.54</v>
      </c>
      <c r="ER19" s="20"/>
    </row>
    <row r="20" spans="1:148" x14ac:dyDescent="0.25">
      <c r="A20" s="3">
        <v>13</v>
      </c>
      <c r="B20" s="3"/>
      <c r="C20" s="3"/>
      <c r="D20" s="3">
        <v>13015371</v>
      </c>
      <c r="E20" s="3">
        <v>13015371</v>
      </c>
      <c r="F20" s="16" t="s">
        <v>91</v>
      </c>
      <c r="G20" s="3">
        <v>205</v>
      </c>
      <c r="H20" s="3">
        <v>1</v>
      </c>
      <c r="I20" s="3" t="s">
        <v>92</v>
      </c>
      <c r="J20" s="3" t="s">
        <v>93</v>
      </c>
      <c r="K20" s="15" t="s">
        <v>162</v>
      </c>
      <c r="L20" s="78">
        <v>39686</v>
      </c>
      <c r="M20" s="78">
        <v>45894</v>
      </c>
      <c r="N20" s="3" t="s">
        <v>121</v>
      </c>
      <c r="O20" s="23">
        <v>78700</v>
      </c>
      <c r="P20" s="42">
        <v>0.15</v>
      </c>
      <c r="Q20" s="3" t="s">
        <v>163</v>
      </c>
      <c r="R20" s="15" t="s">
        <v>117</v>
      </c>
      <c r="S20" s="15" t="s">
        <v>96</v>
      </c>
      <c r="T20" s="3" t="s">
        <v>97</v>
      </c>
      <c r="U20" s="3" t="s">
        <v>100</v>
      </c>
      <c r="V20" s="3" t="s">
        <v>98</v>
      </c>
      <c r="W20" s="23">
        <v>4770064.95</v>
      </c>
      <c r="X20" s="23">
        <v>1969669.28</v>
      </c>
      <c r="Y20" s="23">
        <v>2800395.67</v>
      </c>
      <c r="Z20" s="23">
        <v>0</v>
      </c>
      <c r="AA20" s="76" t="s">
        <v>765</v>
      </c>
      <c r="AB20" s="23">
        <v>177286.95007414732</v>
      </c>
      <c r="AC20" s="3" t="s">
        <v>164</v>
      </c>
      <c r="AD20" s="3" t="s">
        <v>158</v>
      </c>
      <c r="AE20" s="3" t="s">
        <v>158</v>
      </c>
      <c r="AF20" s="3" t="s">
        <v>101</v>
      </c>
      <c r="AG20" s="3" t="s">
        <v>98</v>
      </c>
      <c r="AH20" s="23">
        <v>0</v>
      </c>
      <c r="AI20" s="23">
        <v>0</v>
      </c>
      <c r="AJ20" s="23">
        <v>0</v>
      </c>
      <c r="AK20" s="23">
        <v>0</v>
      </c>
      <c r="AL20" s="23">
        <v>0</v>
      </c>
      <c r="AM20" s="23">
        <v>0</v>
      </c>
      <c r="AN20" s="23">
        <v>0</v>
      </c>
      <c r="AO20" s="23">
        <v>0</v>
      </c>
      <c r="AP20" s="23">
        <v>0</v>
      </c>
      <c r="AQ20" s="23">
        <v>0</v>
      </c>
      <c r="AR20" s="23">
        <v>0</v>
      </c>
      <c r="AS20" s="23">
        <v>0</v>
      </c>
      <c r="AT20" s="23">
        <v>0</v>
      </c>
      <c r="AU20" s="23">
        <v>0</v>
      </c>
      <c r="AV20" s="19">
        <v>41884</v>
      </c>
      <c r="AW20" s="23">
        <v>347547.08</v>
      </c>
      <c r="AX20" s="3">
        <v>2908</v>
      </c>
      <c r="AY20" s="15" t="s">
        <v>105</v>
      </c>
      <c r="AZ20" s="78">
        <v>46990</v>
      </c>
      <c r="BA20" s="3" t="s">
        <v>99</v>
      </c>
      <c r="BB20" s="3" t="s">
        <v>98</v>
      </c>
      <c r="BC20" s="23">
        <v>1688640.48</v>
      </c>
      <c r="BD20" s="18">
        <v>42370</v>
      </c>
      <c r="BE20" s="3" t="s">
        <v>165</v>
      </c>
      <c r="BF20" s="23">
        <v>2788574.61</v>
      </c>
      <c r="BG20" s="23">
        <v>1688640.48</v>
      </c>
      <c r="BH20" s="18">
        <v>42370</v>
      </c>
      <c r="BI20" s="3" t="s">
        <v>98</v>
      </c>
      <c r="BJ20" s="15" t="s">
        <v>100</v>
      </c>
      <c r="BK20" s="3" t="s">
        <v>127</v>
      </c>
      <c r="BL20" s="15" t="s">
        <v>100</v>
      </c>
      <c r="BM20" s="25" t="s">
        <v>100</v>
      </c>
      <c r="BN20" s="17" t="s">
        <v>100</v>
      </c>
      <c r="BO20" s="17" t="s">
        <v>100</v>
      </c>
      <c r="BP20" s="18" t="s">
        <v>100</v>
      </c>
      <c r="BQ20" s="19" t="s">
        <v>100</v>
      </c>
      <c r="BR20" s="3" t="s">
        <v>100</v>
      </c>
      <c r="BS20" s="3" t="s">
        <v>100</v>
      </c>
      <c r="BT20" s="3" t="s">
        <v>100</v>
      </c>
      <c r="BU20" s="3"/>
      <c r="BV20" s="3"/>
      <c r="BW20" s="3"/>
      <c r="BX20" s="3"/>
      <c r="BY20" s="17"/>
      <c r="BZ20" s="17"/>
      <c r="CA20" s="18"/>
      <c r="CB20" s="18"/>
      <c r="CC20" s="3"/>
      <c r="CD20" s="3"/>
      <c r="CE20" s="3"/>
      <c r="CF20" s="3"/>
      <c r="CG20" s="3"/>
      <c r="CH20" s="3"/>
      <c r="CI20" s="3"/>
      <c r="CJ20" s="17"/>
      <c r="CK20" s="17"/>
      <c r="CL20" s="18"/>
      <c r="CM20" s="18"/>
      <c r="CN20" s="3"/>
      <c r="CO20" s="3"/>
      <c r="CP20" s="3"/>
      <c r="CQ20" s="3"/>
      <c r="CR20" s="3"/>
      <c r="CS20" s="3"/>
      <c r="CT20" s="3"/>
      <c r="CU20" s="17"/>
      <c r="CV20" s="17"/>
      <c r="CW20" s="18"/>
      <c r="CX20" s="18"/>
      <c r="CY20" s="3"/>
      <c r="CZ20" s="3"/>
      <c r="DA20" s="3"/>
      <c r="DB20" s="3"/>
      <c r="DC20" s="3"/>
      <c r="DD20" s="3"/>
      <c r="DE20" s="3"/>
      <c r="DF20" s="17"/>
      <c r="DG20" s="17"/>
      <c r="DH20" s="18"/>
      <c r="DI20" s="18"/>
      <c r="DJ20" s="3"/>
      <c r="DK20" s="3"/>
      <c r="DL20" s="3"/>
      <c r="DM20" s="3"/>
      <c r="DN20" s="3"/>
      <c r="DO20" s="3"/>
      <c r="DP20" s="3"/>
      <c r="DQ20" s="17"/>
      <c r="DR20" s="17"/>
      <c r="DS20" s="18"/>
      <c r="DT20" s="18"/>
      <c r="DU20" s="3"/>
      <c r="DV20" s="3"/>
      <c r="DW20" s="3"/>
      <c r="DX20" s="3" t="s">
        <v>99</v>
      </c>
      <c r="DY20" s="3" t="s">
        <v>98</v>
      </c>
      <c r="DZ20" s="3" t="s">
        <v>98</v>
      </c>
      <c r="EA20" s="3" t="s">
        <v>98</v>
      </c>
      <c r="EB20" s="3" t="s">
        <v>98</v>
      </c>
      <c r="EC20" s="3" t="s">
        <v>98</v>
      </c>
      <c r="ED20" s="3" t="s">
        <v>98</v>
      </c>
      <c r="EE20" s="15" t="s">
        <v>3067</v>
      </c>
      <c r="EF20" s="3" t="s">
        <v>99</v>
      </c>
      <c r="EG20" s="15" t="s">
        <v>896</v>
      </c>
      <c r="EH20" s="3">
        <v>2</v>
      </c>
      <c r="EI20" s="18">
        <v>43984</v>
      </c>
      <c r="EJ20" s="34">
        <v>858034.22</v>
      </c>
      <c r="EK20" s="74"/>
      <c r="EL20" s="30" t="s">
        <v>2560</v>
      </c>
      <c r="EM20" s="62">
        <v>43693</v>
      </c>
      <c r="EN20" s="24">
        <v>4290171.08</v>
      </c>
      <c r="EO20" s="3" t="s">
        <v>161</v>
      </c>
      <c r="EP20" s="15">
        <v>1815</v>
      </c>
      <c r="EQ20" s="17">
        <v>858034.22</v>
      </c>
      <c r="ER20" s="20"/>
    </row>
    <row r="21" spans="1:148" x14ac:dyDescent="0.25">
      <c r="A21" s="3">
        <v>14</v>
      </c>
      <c r="B21" s="35"/>
      <c r="C21" s="35"/>
      <c r="D21" s="35"/>
      <c r="E21" s="3">
        <v>12966068</v>
      </c>
      <c r="F21" s="3" t="s">
        <v>91</v>
      </c>
      <c r="G21" s="3">
        <v>202</v>
      </c>
      <c r="H21" s="16">
        <v>1</v>
      </c>
      <c r="I21" s="3" t="s">
        <v>92</v>
      </c>
      <c r="J21" s="3" t="s">
        <v>93</v>
      </c>
      <c r="K21" s="15" t="s">
        <v>2115</v>
      </c>
      <c r="L21" s="78">
        <v>39408</v>
      </c>
      <c r="M21" s="78">
        <v>50334</v>
      </c>
      <c r="N21" s="3" t="s">
        <v>121</v>
      </c>
      <c r="O21" s="34">
        <v>57000</v>
      </c>
      <c r="P21" s="42">
        <v>0.129</v>
      </c>
      <c r="Q21" s="30" t="s">
        <v>2116</v>
      </c>
      <c r="R21" s="30" t="s">
        <v>109</v>
      </c>
      <c r="S21" s="30" t="s">
        <v>1019</v>
      </c>
      <c r="T21" s="3" t="s">
        <v>97</v>
      </c>
      <c r="U21" s="3" t="s">
        <v>100</v>
      </c>
      <c r="V21" s="3" t="s">
        <v>98</v>
      </c>
      <c r="W21" s="77">
        <v>4190168.81</v>
      </c>
      <c r="X21" s="77">
        <v>1499442.4</v>
      </c>
      <c r="Y21" s="77">
        <v>2690726.41</v>
      </c>
      <c r="Z21" s="77">
        <v>0</v>
      </c>
      <c r="AA21" s="76" t="s">
        <v>765</v>
      </c>
      <c r="AB21" s="23">
        <v>155734.19993384351</v>
      </c>
      <c r="AC21" s="3" t="s">
        <v>99</v>
      </c>
      <c r="AD21" s="3" t="s">
        <v>99</v>
      </c>
      <c r="AE21" s="3" t="s">
        <v>100</v>
      </c>
      <c r="AF21" s="3" t="s">
        <v>99</v>
      </c>
      <c r="AG21" s="3" t="s">
        <v>99</v>
      </c>
      <c r="AH21" s="23">
        <v>0</v>
      </c>
      <c r="AI21" s="23">
        <v>0</v>
      </c>
      <c r="AJ21" s="23">
        <v>0</v>
      </c>
      <c r="AK21" s="23">
        <v>0</v>
      </c>
      <c r="AL21" s="23">
        <v>0</v>
      </c>
      <c r="AM21" s="23">
        <v>0</v>
      </c>
      <c r="AN21" s="23">
        <v>0</v>
      </c>
      <c r="AO21" s="23">
        <v>0</v>
      </c>
      <c r="AP21" s="23">
        <v>0</v>
      </c>
      <c r="AQ21" s="23">
        <v>0</v>
      </c>
      <c r="AR21" s="23">
        <v>0</v>
      </c>
      <c r="AS21" s="23">
        <v>0</v>
      </c>
      <c r="AT21" s="23">
        <v>0</v>
      </c>
      <c r="AU21" s="23">
        <v>0</v>
      </c>
      <c r="AV21" s="19">
        <v>41080</v>
      </c>
      <c r="AW21" s="23">
        <v>3996.25</v>
      </c>
      <c r="AX21" s="3">
        <v>3077</v>
      </c>
      <c r="AY21" s="30" t="s">
        <v>111</v>
      </c>
      <c r="AZ21" s="78">
        <v>51430</v>
      </c>
      <c r="BA21" s="3" t="s">
        <v>99</v>
      </c>
      <c r="BB21" s="3" t="s">
        <v>98</v>
      </c>
      <c r="BC21" s="34">
        <v>704933</v>
      </c>
      <c r="BD21" s="18">
        <v>42370</v>
      </c>
      <c r="BE21" s="3" t="s">
        <v>102</v>
      </c>
      <c r="BF21" s="34">
        <v>2710795.17</v>
      </c>
      <c r="BG21" s="34">
        <v>704933</v>
      </c>
      <c r="BH21" s="18">
        <v>42370</v>
      </c>
      <c r="BI21" s="3" t="s">
        <v>99</v>
      </c>
      <c r="BJ21" s="30" t="s">
        <v>114</v>
      </c>
      <c r="BK21" s="3" t="s">
        <v>103</v>
      </c>
      <c r="BL21" s="30" t="s">
        <v>278</v>
      </c>
      <c r="BM21" s="30" t="s">
        <v>2579</v>
      </c>
      <c r="BN21" s="34">
        <v>290880</v>
      </c>
      <c r="BO21" s="34">
        <v>419000</v>
      </c>
      <c r="BP21" s="33">
        <v>41883</v>
      </c>
      <c r="BQ21" s="33" t="s">
        <v>2117</v>
      </c>
      <c r="BR21" s="3" t="s">
        <v>98</v>
      </c>
      <c r="BS21" s="3" t="s">
        <v>98</v>
      </c>
      <c r="BT21" s="3" t="s">
        <v>99</v>
      </c>
      <c r="BU21" s="30"/>
      <c r="BV21" s="30"/>
      <c r="BW21" s="30"/>
      <c r="BX21" s="30"/>
      <c r="BY21" s="30"/>
      <c r="BZ21" s="30"/>
      <c r="CA21" s="33"/>
      <c r="CB21" s="30"/>
      <c r="CC21" s="3"/>
      <c r="CD21" s="3"/>
      <c r="CE21" s="3"/>
      <c r="CF21" s="30"/>
      <c r="CG21" s="10"/>
      <c r="CH21" s="30"/>
      <c r="CI21" s="30"/>
      <c r="CJ21" s="30"/>
      <c r="CK21" s="30"/>
      <c r="CL21" s="30"/>
      <c r="CM21" s="30"/>
      <c r="CN21" s="3"/>
      <c r="CO21" s="3"/>
      <c r="CP21" s="3"/>
      <c r="CQ21" s="30"/>
      <c r="CR21" s="10"/>
      <c r="CS21" s="30"/>
      <c r="CT21" s="30"/>
      <c r="CU21" s="30"/>
      <c r="CV21" s="30"/>
      <c r="CW21" s="30"/>
      <c r="CX21" s="30"/>
      <c r="CY21" s="3"/>
      <c r="CZ21" s="3"/>
      <c r="DA21" s="3"/>
      <c r="DB21" s="30"/>
      <c r="DC21" s="3"/>
      <c r="DD21" s="30"/>
      <c r="DE21" s="30"/>
      <c r="DF21" s="30"/>
      <c r="DG21" s="30"/>
      <c r="DH21" s="30"/>
      <c r="DI21" s="30"/>
      <c r="DJ21" s="3"/>
      <c r="DK21" s="3"/>
      <c r="DL21" s="3"/>
      <c r="DM21" s="30"/>
      <c r="DN21" s="30"/>
      <c r="DO21" s="30"/>
      <c r="DP21" s="30"/>
      <c r="DQ21" s="30"/>
      <c r="DR21" s="30"/>
      <c r="DS21" s="30"/>
      <c r="DT21" s="30"/>
      <c r="DU21" s="3"/>
      <c r="DV21" s="3"/>
      <c r="DW21" s="3"/>
      <c r="DX21" s="3" t="s">
        <v>99</v>
      </c>
      <c r="DY21" s="3" t="s">
        <v>98</v>
      </c>
      <c r="DZ21" s="3" t="s">
        <v>98</v>
      </c>
      <c r="EA21" s="3" t="s">
        <v>98</v>
      </c>
      <c r="EB21" s="3" t="s">
        <v>98</v>
      </c>
      <c r="EC21" s="3" t="s">
        <v>98</v>
      </c>
      <c r="ED21" s="3" t="s">
        <v>98</v>
      </c>
      <c r="EE21" s="30" t="s">
        <v>3068</v>
      </c>
      <c r="EF21" s="3" t="s">
        <v>99</v>
      </c>
      <c r="EG21" s="15" t="s">
        <v>896</v>
      </c>
      <c r="EH21" s="3">
        <v>2</v>
      </c>
      <c r="EI21" s="18">
        <v>43840</v>
      </c>
      <c r="EJ21" s="34">
        <v>709537.72</v>
      </c>
      <c r="EK21" s="74"/>
      <c r="EL21" s="34" t="s">
        <v>2564</v>
      </c>
      <c r="EM21" s="63"/>
      <c r="EN21" s="17">
        <v>3547688.6</v>
      </c>
      <c r="EO21" s="3" t="s">
        <v>2118</v>
      </c>
      <c r="EP21" s="15">
        <v>1235</v>
      </c>
      <c r="EQ21" s="17">
        <f>EN21*20%</f>
        <v>709537.72000000009</v>
      </c>
      <c r="ER21" s="36"/>
    </row>
    <row r="22" spans="1:148" x14ac:dyDescent="0.25">
      <c r="A22" s="3">
        <v>15</v>
      </c>
      <c r="B22" s="35"/>
      <c r="C22" s="35"/>
      <c r="D22" s="35"/>
      <c r="E22" s="3">
        <v>18125307</v>
      </c>
      <c r="F22" s="3" t="s">
        <v>91</v>
      </c>
      <c r="G22" s="3">
        <v>202</v>
      </c>
      <c r="H22" s="16">
        <v>1</v>
      </c>
      <c r="I22" s="3" t="s">
        <v>92</v>
      </c>
      <c r="J22" s="3" t="s">
        <v>93</v>
      </c>
      <c r="K22" s="15" t="s">
        <v>2119</v>
      </c>
      <c r="L22" s="78">
        <v>39437</v>
      </c>
      <c r="M22" s="78">
        <v>41263</v>
      </c>
      <c r="N22" s="3" t="s">
        <v>121</v>
      </c>
      <c r="O22" s="34">
        <v>35000</v>
      </c>
      <c r="P22" s="42" t="s">
        <v>2120</v>
      </c>
      <c r="Q22" s="30" t="s">
        <v>2121</v>
      </c>
      <c r="R22" s="30" t="s">
        <v>95</v>
      </c>
      <c r="S22" s="30" t="s">
        <v>96</v>
      </c>
      <c r="T22" s="3" t="s">
        <v>97</v>
      </c>
      <c r="U22" s="3" t="s">
        <v>100</v>
      </c>
      <c r="V22" s="3" t="s">
        <v>98</v>
      </c>
      <c r="W22" s="77">
        <v>769414.58</v>
      </c>
      <c r="X22" s="77">
        <v>584039.91999999993</v>
      </c>
      <c r="Y22" s="77">
        <v>185374.66</v>
      </c>
      <c r="Z22" s="77">
        <v>0</v>
      </c>
      <c r="AA22" s="76" t="s">
        <v>765</v>
      </c>
      <c r="AB22" s="23">
        <v>28596.500395823965</v>
      </c>
      <c r="AC22" s="3" t="s">
        <v>99</v>
      </c>
      <c r="AD22" s="3" t="s">
        <v>99</v>
      </c>
      <c r="AE22" s="3" t="s">
        <v>99</v>
      </c>
      <c r="AF22" s="3" t="s">
        <v>98</v>
      </c>
      <c r="AG22" s="3" t="s">
        <v>98</v>
      </c>
      <c r="AH22" s="23">
        <v>0</v>
      </c>
      <c r="AI22" s="23">
        <v>0</v>
      </c>
      <c r="AJ22" s="23">
        <v>0</v>
      </c>
      <c r="AK22" s="23">
        <v>0</v>
      </c>
      <c r="AL22" s="23">
        <v>0</v>
      </c>
      <c r="AM22" s="23">
        <v>0</v>
      </c>
      <c r="AN22" s="23">
        <v>0</v>
      </c>
      <c r="AO22" s="23">
        <v>0</v>
      </c>
      <c r="AP22" s="23">
        <v>0</v>
      </c>
      <c r="AQ22" s="23">
        <v>0</v>
      </c>
      <c r="AR22" s="23">
        <v>0</v>
      </c>
      <c r="AS22" s="23">
        <v>0</v>
      </c>
      <c r="AT22" s="23">
        <v>0</v>
      </c>
      <c r="AU22" s="23">
        <v>0</v>
      </c>
      <c r="AV22" s="19" t="s">
        <v>901</v>
      </c>
      <c r="AW22" s="23">
        <v>0</v>
      </c>
      <c r="AX22" s="3">
        <v>2505</v>
      </c>
      <c r="AY22" s="30" t="s">
        <v>111</v>
      </c>
      <c r="AZ22" s="78">
        <v>42358</v>
      </c>
      <c r="BA22" s="3" t="s">
        <v>98</v>
      </c>
      <c r="BB22" s="3" t="s">
        <v>98</v>
      </c>
      <c r="BC22" s="34">
        <v>672579</v>
      </c>
      <c r="BD22" s="18">
        <v>42370</v>
      </c>
      <c r="BE22" s="3" t="s">
        <v>102</v>
      </c>
      <c r="BF22" s="34">
        <v>686335.07</v>
      </c>
      <c r="BG22" s="34">
        <v>672579</v>
      </c>
      <c r="BH22" s="18">
        <v>42370</v>
      </c>
      <c r="BI22" s="3" t="s">
        <v>99</v>
      </c>
      <c r="BJ22" s="30" t="s">
        <v>2122</v>
      </c>
      <c r="BK22" s="3" t="s">
        <v>103</v>
      </c>
      <c r="BL22" s="30" t="s">
        <v>278</v>
      </c>
      <c r="BM22" s="30" t="s">
        <v>2580</v>
      </c>
      <c r="BN22" s="34">
        <v>228583.2</v>
      </c>
      <c r="BO22" s="34">
        <v>486486.8</v>
      </c>
      <c r="BP22" s="33">
        <v>41724</v>
      </c>
      <c r="BQ22" s="33" t="s">
        <v>2123</v>
      </c>
      <c r="BR22" s="3" t="s">
        <v>98</v>
      </c>
      <c r="BS22" s="3" t="s">
        <v>98</v>
      </c>
      <c r="BT22" s="3" t="s">
        <v>99</v>
      </c>
      <c r="BU22" s="30" t="s">
        <v>2124</v>
      </c>
      <c r="BV22" s="30" t="s">
        <v>146</v>
      </c>
      <c r="BW22" s="30" t="s">
        <v>1305</v>
      </c>
      <c r="BX22" s="30" t="s">
        <v>3040</v>
      </c>
      <c r="BY22" s="30">
        <v>12625</v>
      </c>
      <c r="BZ22" s="30" t="s">
        <v>100</v>
      </c>
      <c r="CA22" s="33" t="s">
        <v>2125</v>
      </c>
      <c r="CB22" s="30" t="s">
        <v>2126</v>
      </c>
      <c r="CC22" s="3" t="s">
        <v>98</v>
      </c>
      <c r="CD22" s="3" t="s">
        <v>98</v>
      </c>
      <c r="CE22" s="3" t="s">
        <v>98</v>
      </c>
      <c r="CF22" s="30"/>
      <c r="CG22" s="10"/>
      <c r="CH22" s="30"/>
      <c r="CI22" s="30"/>
      <c r="CJ22" s="30"/>
      <c r="CK22" s="30"/>
      <c r="CL22" s="30"/>
      <c r="CM22" s="30"/>
      <c r="CN22" s="3"/>
      <c r="CO22" s="3"/>
      <c r="CP22" s="3"/>
      <c r="CQ22" s="30"/>
      <c r="CR22" s="10"/>
      <c r="CS22" s="30"/>
      <c r="CT22" s="30"/>
      <c r="CU22" s="30"/>
      <c r="CV22" s="30"/>
      <c r="CW22" s="30"/>
      <c r="CX22" s="30"/>
      <c r="CY22" s="3"/>
      <c r="CZ22" s="3"/>
      <c r="DA22" s="3"/>
      <c r="DB22" s="30"/>
      <c r="DC22" s="3"/>
      <c r="DD22" s="30"/>
      <c r="DE22" s="30"/>
      <c r="DF22" s="30"/>
      <c r="DG22" s="30"/>
      <c r="DH22" s="30"/>
      <c r="DI22" s="30"/>
      <c r="DJ22" s="3"/>
      <c r="DK22" s="3"/>
      <c r="DL22" s="3"/>
      <c r="DM22" s="30"/>
      <c r="DN22" s="30"/>
      <c r="DO22" s="30"/>
      <c r="DP22" s="30"/>
      <c r="DQ22" s="30"/>
      <c r="DR22" s="30"/>
      <c r="DS22" s="30"/>
      <c r="DT22" s="30"/>
      <c r="DU22" s="3"/>
      <c r="DV22" s="3"/>
      <c r="DW22" s="3"/>
      <c r="DX22" s="3" t="s">
        <v>99</v>
      </c>
      <c r="DY22" s="3" t="s">
        <v>98</v>
      </c>
      <c r="DZ22" s="3" t="s">
        <v>98</v>
      </c>
      <c r="EA22" s="3" t="s">
        <v>98</v>
      </c>
      <c r="EB22" s="3" t="s">
        <v>99</v>
      </c>
      <c r="EC22" s="3" t="s">
        <v>98</v>
      </c>
      <c r="ED22" s="3" t="s">
        <v>98</v>
      </c>
      <c r="EE22" s="97" t="s">
        <v>3070</v>
      </c>
      <c r="EF22" s="3" t="s">
        <v>99</v>
      </c>
      <c r="EG22" s="15" t="s">
        <v>896</v>
      </c>
      <c r="EH22" s="3">
        <v>2</v>
      </c>
      <c r="EI22" s="18">
        <v>43840</v>
      </c>
      <c r="EJ22" s="34">
        <v>161738.57999999999</v>
      </c>
      <c r="EK22" s="74"/>
      <c r="EL22" s="34" t="s">
        <v>2564</v>
      </c>
      <c r="EM22" s="63"/>
      <c r="EN22" s="17">
        <v>808692.91999999993</v>
      </c>
      <c r="EO22" s="3" t="s">
        <v>2127</v>
      </c>
      <c r="EP22" s="15">
        <v>1409</v>
      </c>
      <c r="EQ22" s="17">
        <f>EN22*20%</f>
        <v>161738.584</v>
      </c>
      <c r="ER22" s="36"/>
    </row>
    <row r="23" spans="1:148" x14ac:dyDescent="0.25">
      <c r="A23" s="3">
        <v>16</v>
      </c>
      <c r="B23" s="35"/>
      <c r="C23" s="35"/>
      <c r="D23" s="35"/>
      <c r="E23" s="3">
        <v>18124052</v>
      </c>
      <c r="F23" s="3" t="s">
        <v>91</v>
      </c>
      <c r="G23" s="3">
        <v>202</v>
      </c>
      <c r="H23" s="16">
        <v>1</v>
      </c>
      <c r="I23" s="3" t="s">
        <v>92</v>
      </c>
      <c r="J23" s="3" t="s">
        <v>93</v>
      </c>
      <c r="K23" s="15" t="s">
        <v>2128</v>
      </c>
      <c r="L23" s="78">
        <v>39336</v>
      </c>
      <c r="M23" s="78">
        <v>42986</v>
      </c>
      <c r="N23" s="3" t="s">
        <v>121</v>
      </c>
      <c r="O23" s="34">
        <v>24000</v>
      </c>
      <c r="P23" s="42">
        <v>0.127</v>
      </c>
      <c r="Q23" s="30" t="s">
        <v>2129</v>
      </c>
      <c r="R23" s="30" t="s">
        <v>1093</v>
      </c>
      <c r="S23" s="30" t="s">
        <v>142</v>
      </c>
      <c r="T23" s="3" t="s">
        <v>97</v>
      </c>
      <c r="U23" s="3" t="s">
        <v>100</v>
      </c>
      <c r="V23" s="3" t="s">
        <v>98</v>
      </c>
      <c r="W23" s="77">
        <v>1338035.79</v>
      </c>
      <c r="X23" s="77">
        <v>570405.07999999996</v>
      </c>
      <c r="Y23" s="77">
        <v>767630.71</v>
      </c>
      <c r="Z23" s="77">
        <v>0</v>
      </c>
      <c r="AA23" s="76" t="s">
        <v>765</v>
      </c>
      <c r="AB23" s="23">
        <v>49730.200067643156</v>
      </c>
      <c r="AC23" s="3" t="s">
        <v>99</v>
      </c>
      <c r="AD23" s="3" t="s">
        <v>99</v>
      </c>
      <c r="AE23" s="3" t="s">
        <v>99</v>
      </c>
      <c r="AF23" s="3" t="s">
        <v>2059</v>
      </c>
      <c r="AG23" s="3" t="s">
        <v>99</v>
      </c>
      <c r="AH23" s="23">
        <v>0</v>
      </c>
      <c r="AI23" s="23">
        <v>0</v>
      </c>
      <c r="AJ23" s="23">
        <v>0</v>
      </c>
      <c r="AK23" s="23">
        <v>0</v>
      </c>
      <c r="AL23" s="23">
        <v>0</v>
      </c>
      <c r="AM23" s="23">
        <v>0</v>
      </c>
      <c r="AN23" s="23">
        <v>0</v>
      </c>
      <c r="AO23" s="23">
        <v>0</v>
      </c>
      <c r="AP23" s="23">
        <v>0</v>
      </c>
      <c r="AQ23" s="23">
        <v>0</v>
      </c>
      <c r="AR23" s="23">
        <v>0</v>
      </c>
      <c r="AS23" s="23">
        <v>0</v>
      </c>
      <c r="AT23" s="23">
        <v>0</v>
      </c>
      <c r="AU23" s="23">
        <v>0</v>
      </c>
      <c r="AV23" s="19" t="s">
        <v>901</v>
      </c>
      <c r="AW23" s="23">
        <v>0</v>
      </c>
      <c r="AX23" s="3">
        <v>2516</v>
      </c>
      <c r="AY23" s="30" t="s">
        <v>111</v>
      </c>
      <c r="AZ23" s="78">
        <v>44082</v>
      </c>
      <c r="BA23" s="3" t="s">
        <v>98</v>
      </c>
      <c r="BB23" s="3" t="s">
        <v>98</v>
      </c>
      <c r="BC23" s="34">
        <v>466147</v>
      </c>
      <c r="BD23" s="18">
        <v>42370</v>
      </c>
      <c r="BE23" s="3" t="s">
        <v>102</v>
      </c>
      <c r="BF23" s="34">
        <v>908151.64</v>
      </c>
      <c r="BG23" s="34">
        <v>466147</v>
      </c>
      <c r="BH23" s="18">
        <v>42370</v>
      </c>
      <c r="BI23" s="3" t="s">
        <v>99</v>
      </c>
      <c r="BJ23" s="30" t="s">
        <v>114</v>
      </c>
      <c r="BK23" s="3" t="s">
        <v>103</v>
      </c>
      <c r="BL23" s="30" t="s">
        <v>278</v>
      </c>
      <c r="BM23" s="30" t="s">
        <v>2581</v>
      </c>
      <c r="BN23" s="34">
        <v>186850</v>
      </c>
      <c r="BO23" s="34">
        <v>401880.4</v>
      </c>
      <c r="BP23" s="33">
        <v>41724</v>
      </c>
      <c r="BQ23" s="33" t="s">
        <v>1274</v>
      </c>
      <c r="BR23" s="3" t="s">
        <v>98</v>
      </c>
      <c r="BS23" s="3" t="s">
        <v>98</v>
      </c>
      <c r="BT23" s="3" t="s">
        <v>99</v>
      </c>
      <c r="BU23" s="30"/>
      <c r="BV23" s="30"/>
      <c r="BW23" s="30"/>
      <c r="BX23" s="30"/>
      <c r="BY23" s="30"/>
      <c r="BZ23" s="30"/>
      <c r="CA23" s="33"/>
      <c r="CB23" s="30"/>
      <c r="CC23" s="3"/>
      <c r="CD23" s="3"/>
      <c r="CE23" s="3"/>
      <c r="CF23" s="30"/>
      <c r="CG23" s="10"/>
      <c r="CH23" s="30"/>
      <c r="CI23" s="30"/>
      <c r="CJ23" s="30"/>
      <c r="CK23" s="30"/>
      <c r="CL23" s="30"/>
      <c r="CM23" s="30"/>
      <c r="CN23" s="3"/>
      <c r="CO23" s="3"/>
      <c r="CP23" s="3"/>
      <c r="CQ23" s="30"/>
      <c r="CR23" s="10"/>
      <c r="CS23" s="30"/>
      <c r="CT23" s="30"/>
      <c r="CU23" s="30"/>
      <c r="CV23" s="30"/>
      <c r="CW23" s="30"/>
      <c r="CX23" s="30"/>
      <c r="CY23" s="3"/>
      <c r="CZ23" s="3"/>
      <c r="DA23" s="3"/>
      <c r="DB23" s="30"/>
      <c r="DC23" s="3"/>
      <c r="DD23" s="30"/>
      <c r="DE23" s="30"/>
      <c r="DF23" s="30"/>
      <c r="DG23" s="30"/>
      <c r="DH23" s="30"/>
      <c r="DI23" s="30"/>
      <c r="DJ23" s="3"/>
      <c r="DK23" s="3"/>
      <c r="DL23" s="3"/>
      <c r="DM23" s="30"/>
      <c r="DN23" s="30"/>
      <c r="DO23" s="30"/>
      <c r="DP23" s="30"/>
      <c r="DQ23" s="30"/>
      <c r="DR23" s="30"/>
      <c r="DS23" s="30"/>
      <c r="DT23" s="30"/>
      <c r="DU23" s="3"/>
      <c r="DV23" s="3"/>
      <c r="DW23" s="3"/>
      <c r="DX23" s="3" t="s">
        <v>99</v>
      </c>
      <c r="DY23" s="3" t="s">
        <v>98</v>
      </c>
      <c r="DZ23" s="3" t="s">
        <v>98</v>
      </c>
      <c r="EA23" s="3" t="s">
        <v>98</v>
      </c>
      <c r="EB23" s="3" t="s">
        <v>98</v>
      </c>
      <c r="EC23" s="3" t="s">
        <v>98</v>
      </c>
      <c r="ED23" s="3" t="s">
        <v>98</v>
      </c>
      <c r="EE23" s="30" t="s">
        <v>3069</v>
      </c>
      <c r="EF23" s="3" t="s">
        <v>99</v>
      </c>
      <c r="EG23" s="15" t="s">
        <v>896</v>
      </c>
      <c r="EH23" s="3">
        <v>2</v>
      </c>
      <c r="EI23" s="18">
        <v>43840</v>
      </c>
      <c r="EJ23" s="34">
        <v>239694.93</v>
      </c>
      <c r="EK23" s="74"/>
      <c r="EL23" s="34" t="s">
        <v>2564</v>
      </c>
      <c r="EM23" s="63"/>
      <c r="EN23" s="17">
        <v>1198474.6599999999</v>
      </c>
      <c r="EO23" s="3" t="s">
        <v>2130</v>
      </c>
      <c r="EP23" s="15">
        <v>1378</v>
      </c>
      <c r="EQ23" s="17">
        <f>EN23*20%</f>
        <v>239694.932</v>
      </c>
      <c r="ER23" s="36"/>
    </row>
    <row r="24" spans="1:148" x14ac:dyDescent="0.25">
      <c r="A24" s="3">
        <v>17</v>
      </c>
      <c r="B24" s="35"/>
      <c r="C24" s="35"/>
      <c r="D24" s="35"/>
      <c r="E24" s="3">
        <v>12950946</v>
      </c>
      <c r="F24" s="3" t="s">
        <v>166</v>
      </c>
      <c r="G24" s="3">
        <v>202</v>
      </c>
      <c r="H24" s="16">
        <v>1</v>
      </c>
      <c r="I24" s="3" t="s">
        <v>92</v>
      </c>
      <c r="J24" s="3" t="s">
        <v>93</v>
      </c>
      <c r="K24" s="15" t="s">
        <v>2131</v>
      </c>
      <c r="L24" s="78">
        <v>39155</v>
      </c>
      <c r="M24" s="78">
        <v>44634</v>
      </c>
      <c r="N24" s="3" t="s">
        <v>121</v>
      </c>
      <c r="O24" s="34">
        <v>90000</v>
      </c>
      <c r="P24" s="42">
        <v>0.13</v>
      </c>
      <c r="Q24" s="30" t="s">
        <v>2132</v>
      </c>
      <c r="R24" s="30" t="s">
        <v>241</v>
      </c>
      <c r="S24" s="30" t="s">
        <v>96</v>
      </c>
      <c r="T24" s="3" t="s">
        <v>97</v>
      </c>
      <c r="U24" s="3" t="s">
        <v>100</v>
      </c>
      <c r="V24" s="3" t="s">
        <v>98</v>
      </c>
      <c r="W24" s="77">
        <v>3225447.5599999996</v>
      </c>
      <c r="X24" s="77">
        <v>2036251.43</v>
      </c>
      <c r="Y24" s="77">
        <v>1189196.1299999999</v>
      </c>
      <c r="Z24" s="77">
        <v>0</v>
      </c>
      <c r="AA24" s="76" t="s">
        <v>765</v>
      </c>
      <c r="AB24" s="23">
        <v>119878.82063041934</v>
      </c>
      <c r="AC24" s="3" t="s">
        <v>99</v>
      </c>
      <c r="AD24" s="3" t="s">
        <v>99</v>
      </c>
      <c r="AE24" s="3" t="s">
        <v>99</v>
      </c>
      <c r="AF24" s="3" t="s">
        <v>98</v>
      </c>
      <c r="AG24" s="3" t="s">
        <v>98</v>
      </c>
      <c r="AH24" s="23">
        <v>0</v>
      </c>
      <c r="AI24" s="23">
        <v>0</v>
      </c>
      <c r="AJ24" s="23">
        <v>0</v>
      </c>
      <c r="AK24" s="23">
        <v>0</v>
      </c>
      <c r="AL24" s="23">
        <v>0</v>
      </c>
      <c r="AM24" s="23">
        <v>0</v>
      </c>
      <c r="AN24" s="23">
        <v>0</v>
      </c>
      <c r="AO24" s="23">
        <v>0</v>
      </c>
      <c r="AP24" s="23">
        <v>0</v>
      </c>
      <c r="AQ24" s="23">
        <v>0</v>
      </c>
      <c r="AR24" s="23">
        <v>0</v>
      </c>
      <c r="AS24" s="23">
        <v>0</v>
      </c>
      <c r="AT24" s="23">
        <v>0</v>
      </c>
      <c r="AU24" s="23">
        <v>0</v>
      </c>
      <c r="AV24" s="19" t="s">
        <v>901</v>
      </c>
      <c r="AW24" s="23">
        <v>0</v>
      </c>
      <c r="AX24" s="3">
        <v>3059</v>
      </c>
      <c r="AY24" s="30" t="s">
        <v>111</v>
      </c>
      <c r="AZ24" s="78">
        <v>45730</v>
      </c>
      <c r="BA24" s="3" t="s">
        <v>98</v>
      </c>
      <c r="BB24" s="3" t="s">
        <v>98</v>
      </c>
      <c r="BC24" s="34">
        <v>879494</v>
      </c>
      <c r="BD24" s="18">
        <v>42370</v>
      </c>
      <c r="BE24" s="3" t="s">
        <v>102</v>
      </c>
      <c r="BF24" s="34">
        <v>2877171.64</v>
      </c>
      <c r="BG24" s="34">
        <v>879494</v>
      </c>
      <c r="BH24" s="18">
        <v>42370</v>
      </c>
      <c r="BI24" s="3" t="s">
        <v>99</v>
      </c>
      <c r="BJ24" s="30" t="s">
        <v>2133</v>
      </c>
      <c r="BK24" s="3" t="s">
        <v>103</v>
      </c>
      <c r="BL24" s="30" t="s">
        <v>278</v>
      </c>
      <c r="BM24" s="30" t="s">
        <v>2582</v>
      </c>
      <c r="BN24" s="34">
        <v>607033</v>
      </c>
      <c r="BO24" s="34">
        <v>873000</v>
      </c>
      <c r="BP24" s="33">
        <v>41883</v>
      </c>
      <c r="BQ24" s="33" t="s">
        <v>1274</v>
      </c>
      <c r="BR24" s="3" t="s">
        <v>98</v>
      </c>
      <c r="BS24" s="3" t="s">
        <v>98</v>
      </c>
      <c r="BT24" s="3" t="s">
        <v>99</v>
      </c>
      <c r="BU24" s="30"/>
      <c r="BV24" s="30"/>
      <c r="BW24" s="30"/>
      <c r="BX24" s="30"/>
      <c r="BY24" s="30"/>
      <c r="BZ24" s="30"/>
      <c r="CA24" s="33"/>
      <c r="CB24" s="30"/>
      <c r="CC24" s="3"/>
      <c r="CD24" s="3"/>
      <c r="CE24" s="3"/>
      <c r="CF24" s="30"/>
      <c r="CG24" s="10"/>
      <c r="CH24" s="30"/>
      <c r="CI24" s="30"/>
      <c r="CJ24" s="30"/>
      <c r="CK24" s="30"/>
      <c r="CL24" s="30"/>
      <c r="CM24" s="30"/>
      <c r="CN24" s="3"/>
      <c r="CO24" s="3"/>
      <c r="CP24" s="3"/>
      <c r="CQ24" s="30"/>
      <c r="CR24" s="10"/>
      <c r="CS24" s="30"/>
      <c r="CT24" s="30"/>
      <c r="CU24" s="30"/>
      <c r="CV24" s="30"/>
      <c r="CW24" s="30"/>
      <c r="CX24" s="30"/>
      <c r="CY24" s="3"/>
      <c r="CZ24" s="3"/>
      <c r="DA24" s="3"/>
      <c r="DB24" s="30"/>
      <c r="DC24" s="3"/>
      <c r="DD24" s="30"/>
      <c r="DE24" s="30"/>
      <c r="DF24" s="30"/>
      <c r="DG24" s="30"/>
      <c r="DH24" s="30"/>
      <c r="DI24" s="30"/>
      <c r="DJ24" s="3"/>
      <c r="DK24" s="3"/>
      <c r="DL24" s="3"/>
      <c r="DM24" s="30"/>
      <c r="DN24" s="30"/>
      <c r="DO24" s="30"/>
      <c r="DP24" s="30"/>
      <c r="DQ24" s="30"/>
      <c r="DR24" s="30"/>
      <c r="DS24" s="30"/>
      <c r="DT24" s="30"/>
      <c r="DU24" s="3"/>
      <c r="DV24" s="3"/>
      <c r="DW24" s="3"/>
      <c r="DX24" s="3" t="s">
        <v>99</v>
      </c>
      <c r="DY24" s="3" t="s">
        <v>98</v>
      </c>
      <c r="DZ24" s="3" t="s">
        <v>98</v>
      </c>
      <c r="EA24" s="3" t="s">
        <v>98</v>
      </c>
      <c r="EB24" s="3" t="s">
        <v>99</v>
      </c>
      <c r="EC24" s="3" t="s">
        <v>98</v>
      </c>
      <c r="ED24" s="3" t="s">
        <v>98</v>
      </c>
      <c r="EE24" s="30" t="s">
        <v>3071</v>
      </c>
      <c r="EF24" s="3" t="s">
        <v>99</v>
      </c>
      <c r="EG24" s="15" t="s">
        <v>896</v>
      </c>
      <c r="EH24" s="3">
        <v>2</v>
      </c>
      <c r="EI24" s="18">
        <v>43840</v>
      </c>
      <c r="EJ24" s="34">
        <v>626626.18000000005</v>
      </c>
      <c r="EK24" s="74"/>
      <c r="EL24" s="34" t="s">
        <v>2564</v>
      </c>
      <c r="EM24" s="63"/>
      <c r="EN24" s="17">
        <v>3133130.91</v>
      </c>
      <c r="EO24" s="3" t="s">
        <v>2134</v>
      </c>
      <c r="EP24" s="15">
        <v>1235</v>
      </c>
      <c r="EQ24" s="17">
        <f>EN24*20%</f>
        <v>626626.18200000003</v>
      </c>
      <c r="ER24" s="36"/>
    </row>
    <row r="25" spans="1:148" x14ac:dyDescent="0.25">
      <c r="A25" s="3">
        <v>18</v>
      </c>
      <c r="B25" s="3"/>
      <c r="C25" s="3"/>
      <c r="D25" s="3">
        <v>12968357</v>
      </c>
      <c r="E25" s="3">
        <v>12968357</v>
      </c>
      <c r="F25" s="16" t="s">
        <v>91</v>
      </c>
      <c r="G25" s="3">
        <v>201</v>
      </c>
      <c r="H25" s="3">
        <v>1</v>
      </c>
      <c r="I25" s="3" t="s">
        <v>92</v>
      </c>
      <c r="J25" s="3" t="s">
        <v>93</v>
      </c>
      <c r="K25" s="15" t="s">
        <v>176</v>
      </c>
      <c r="L25" s="78">
        <v>39197</v>
      </c>
      <c r="M25" s="78">
        <v>41753</v>
      </c>
      <c r="N25" s="3" t="s">
        <v>177</v>
      </c>
      <c r="O25" s="23">
        <v>24707</v>
      </c>
      <c r="P25" s="42">
        <v>9.9900000000000003E-2</v>
      </c>
      <c r="Q25" s="3" t="s">
        <v>178</v>
      </c>
      <c r="R25" s="15" t="s">
        <v>117</v>
      </c>
      <c r="S25" s="15" t="s">
        <v>169</v>
      </c>
      <c r="T25" s="3" t="s">
        <v>97</v>
      </c>
      <c r="U25" s="3" t="s">
        <v>100</v>
      </c>
      <c r="V25" s="3" t="s">
        <v>98</v>
      </c>
      <c r="W25" s="23">
        <v>1311789.2000000002</v>
      </c>
      <c r="X25" s="23">
        <v>444018.9</v>
      </c>
      <c r="Y25" s="23">
        <v>867770.3</v>
      </c>
      <c r="Z25" s="23">
        <v>0</v>
      </c>
      <c r="AA25" s="76" t="s">
        <v>765</v>
      </c>
      <c r="AB25" s="23">
        <v>47306.630123154049</v>
      </c>
      <c r="AC25" s="3" t="s">
        <v>99</v>
      </c>
      <c r="AD25" s="3" t="s">
        <v>99</v>
      </c>
      <c r="AE25" s="3" t="s">
        <v>99</v>
      </c>
      <c r="AF25" s="3" t="s">
        <v>98</v>
      </c>
      <c r="AG25" s="3" t="s">
        <v>98</v>
      </c>
      <c r="AH25" s="23">
        <v>0</v>
      </c>
      <c r="AI25" s="23">
        <v>0</v>
      </c>
      <c r="AJ25" s="23">
        <v>0</v>
      </c>
      <c r="AK25" s="23">
        <v>0</v>
      </c>
      <c r="AL25" s="23">
        <v>0</v>
      </c>
      <c r="AM25" s="23">
        <v>0</v>
      </c>
      <c r="AN25" s="23">
        <v>0</v>
      </c>
      <c r="AO25" s="23">
        <v>0</v>
      </c>
      <c r="AP25" s="23">
        <v>0</v>
      </c>
      <c r="AQ25" s="23">
        <v>0</v>
      </c>
      <c r="AR25" s="23">
        <v>0</v>
      </c>
      <c r="AS25" s="23">
        <v>0</v>
      </c>
      <c r="AT25" s="23">
        <v>0</v>
      </c>
      <c r="AU25" s="23">
        <v>0</v>
      </c>
      <c r="AV25" s="19">
        <v>41421</v>
      </c>
      <c r="AW25" s="23">
        <v>58118.51</v>
      </c>
      <c r="AX25" s="3">
        <v>2279</v>
      </c>
      <c r="AY25" s="15" t="s">
        <v>111</v>
      </c>
      <c r="AZ25" s="78">
        <v>42849</v>
      </c>
      <c r="BA25" s="3" t="s">
        <v>98</v>
      </c>
      <c r="BB25" s="3" t="s">
        <v>98</v>
      </c>
      <c r="BC25" s="23">
        <v>131506</v>
      </c>
      <c r="BD25" s="18">
        <v>42370</v>
      </c>
      <c r="BE25" s="3" t="s">
        <v>102</v>
      </c>
      <c r="BF25" s="23">
        <v>578342.19999999995</v>
      </c>
      <c r="BG25" s="23" t="s">
        <v>179</v>
      </c>
      <c r="BH25" s="18">
        <v>42370</v>
      </c>
      <c r="BI25" s="3" t="s">
        <v>99</v>
      </c>
      <c r="BJ25" s="15" t="s">
        <v>180</v>
      </c>
      <c r="BK25" s="3" t="s">
        <v>181</v>
      </c>
      <c r="BL25" s="15" t="s">
        <v>182</v>
      </c>
      <c r="BM25" s="15" t="s">
        <v>2583</v>
      </c>
      <c r="BN25" s="17">
        <v>103000</v>
      </c>
      <c r="BO25" s="17" t="s">
        <v>100</v>
      </c>
      <c r="BP25" s="19" t="s">
        <v>729</v>
      </c>
      <c r="BQ25" s="19" t="s">
        <v>183</v>
      </c>
      <c r="BR25" s="3" t="s">
        <v>98</v>
      </c>
      <c r="BS25" s="3" t="s">
        <v>98</v>
      </c>
      <c r="BT25" s="3" t="s">
        <v>98</v>
      </c>
      <c r="BU25" s="3"/>
      <c r="BV25" s="3"/>
      <c r="BW25" s="3"/>
      <c r="BX25" s="3"/>
      <c r="BY25" s="17"/>
      <c r="BZ25" s="17"/>
      <c r="CA25" s="18"/>
      <c r="CB25" s="18"/>
      <c r="CC25" s="3"/>
      <c r="CD25" s="3"/>
      <c r="CE25" s="3"/>
      <c r="CF25" s="3"/>
      <c r="CG25" s="3"/>
      <c r="CH25" s="3"/>
      <c r="CI25" s="3"/>
      <c r="CJ25" s="17"/>
      <c r="CK25" s="17"/>
      <c r="CL25" s="18"/>
      <c r="CM25" s="18"/>
      <c r="CN25" s="3"/>
      <c r="CO25" s="3"/>
      <c r="CP25" s="3"/>
      <c r="CQ25" s="3"/>
      <c r="CR25" s="3"/>
      <c r="CS25" s="3"/>
      <c r="CT25" s="3"/>
      <c r="CU25" s="17"/>
      <c r="CV25" s="17"/>
      <c r="CW25" s="18"/>
      <c r="CX25" s="18"/>
      <c r="CY25" s="3"/>
      <c r="CZ25" s="3"/>
      <c r="DA25" s="3"/>
      <c r="DB25" s="3"/>
      <c r="DC25" s="3"/>
      <c r="DD25" s="3"/>
      <c r="DE25" s="3"/>
      <c r="DF25" s="17"/>
      <c r="DG25" s="17"/>
      <c r="DH25" s="18"/>
      <c r="DI25" s="18"/>
      <c r="DJ25" s="3"/>
      <c r="DK25" s="3"/>
      <c r="DL25" s="3"/>
      <c r="DM25" s="3"/>
      <c r="DN25" s="3"/>
      <c r="DO25" s="3"/>
      <c r="DP25" s="3"/>
      <c r="DQ25" s="17"/>
      <c r="DR25" s="17"/>
      <c r="DS25" s="18"/>
      <c r="DT25" s="18"/>
      <c r="DU25" s="3"/>
      <c r="DV25" s="3"/>
      <c r="DW25" s="3"/>
      <c r="DX25" s="3" t="s">
        <v>99</v>
      </c>
      <c r="DY25" s="3" t="s">
        <v>98</v>
      </c>
      <c r="DZ25" s="3" t="s">
        <v>98</v>
      </c>
      <c r="EA25" s="3" t="s">
        <v>98</v>
      </c>
      <c r="EB25" s="3" t="s">
        <v>99</v>
      </c>
      <c r="EC25" s="3" t="s">
        <v>98</v>
      </c>
      <c r="ED25" s="3" t="s">
        <v>98</v>
      </c>
      <c r="EE25" s="15" t="s">
        <v>3072</v>
      </c>
      <c r="EF25" s="3" t="s">
        <v>99</v>
      </c>
      <c r="EG25" s="15" t="s">
        <v>896</v>
      </c>
      <c r="EH25" s="3">
        <v>2</v>
      </c>
      <c r="EI25" s="18">
        <v>43984</v>
      </c>
      <c r="EJ25" s="34">
        <v>124237.22</v>
      </c>
      <c r="EK25" s="74"/>
      <c r="EL25" s="30" t="s">
        <v>2560</v>
      </c>
      <c r="EM25" s="62">
        <v>43693</v>
      </c>
      <c r="EN25" s="24">
        <v>621186.07999999996</v>
      </c>
      <c r="EO25" s="3" t="s">
        <v>175</v>
      </c>
      <c r="EP25" s="15">
        <v>1815</v>
      </c>
      <c r="EQ25" s="17">
        <v>124237.22</v>
      </c>
      <c r="ER25" s="20"/>
    </row>
    <row r="26" spans="1:148" x14ac:dyDescent="0.25">
      <c r="A26" s="3">
        <v>19</v>
      </c>
      <c r="B26" s="3"/>
      <c r="C26" s="3"/>
      <c r="D26" s="3">
        <v>12963848</v>
      </c>
      <c r="E26" s="3">
        <v>12963848</v>
      </c>
      <c r="F26" s="16" t="s">
        <v>91</v>
      </c>
      <c r="G26" s="3">
        <v>202</v>
      </c>
      <c r="H26" s="3">
        <v>1</v>
      </c>
      <c r="I26" s="3" t="s">
        <v>92</v>
      </c>
      <c r="J26" s="3" t="s">
        <v>93</v>
      </c>
      <c r="K26" s="15" t="s">
        <v>171</v>
      </c>
      <c r="L26" s="78">
        <v>39506</v>
      </c>
      <c r="M26" s="78">
        <v>43158</v>
      </c>
      <c r="N26" s="3" t="s">
        <v>121</v>
      </c>
      <c r="O26" s="23">
        <v>36000</v>
      </c>
      <c r="P26" s="42">
        <v>0.13900000000000001</v>
      </c>
      <c r="Q26" s="3" t="s">
        <v>172</v>
      </c>
      <c r="R26" s="15" t="s">
        <v>117</v>
      </c>
      <c r="S26" s="15" t="s">
        <v>173</v>
      </c>
      <c r="T26" s="3" t="s">
        <v>97</v>
      </c>
      <c r="U26" s="3" t="s">
        <v>100</v>
      </c>
      <c r="V26" s="3" t="s">
        <v>98</v>
      </c>
      <c r="W26" s="23">
        <v>3302309.08</v>
      </c>
      <c r="X26" s="23">
        <v>912110.01</v>
      </c>
      <c r="Y26" s="23">
        <v>2390199.0700000003</v>
      </c>
      <c r="Z26" s="23">
        <v>0</v>
      </c>
      <c r="AA26" s="76" t="s">
        <v>765</v>
      </c>
      <c r="AB26" s="23">
        <v>122735.49964877592</v>
      </c>
      <c r="AC26" s="3" t="s">
        <v>99</v>
      </c>
      <c r="AD26" s="3" t="s">
        <v>99</v>
      </c>
      <c r="AE26" s="3" t="s">
        <v>100</v>
      </c>
      <c r="AF26" s="3" t="s">
        <v>98</v>
      </c>
      <c r="AG26" s="3" t="s">
        <v>99</v>
      </c>
      <c r="AH26" s="23">
        <v>0</v>
      </c>
      <c r="AI26" s="23">
        <v>0</v>
      </c>
      <c r="AJ26" s="23">
        <v>0</v>
      </c>
      <c r="AK26" s="23">
        <v>0</v>
      </c>
      <c r="AL26" s="23">
        <v>0</v>
      </c>
      <c r="AM26" s="23">
        <v>0</v>
      </c>
      <c r="AN26" s="23">
        <v>0</v>
      </c>
      <c r="AO26" s="23">
        <v>0</v>
      </c>
      <c r="AP26" s="23">
        <v>0</v>
      </c>
      <c r="AQ26" s="23">
        <v>0</v>
      </c>
      <c r="AR26" s="23">
        <v>0</v>
      </c>
      <c r="AS26" s="23">
        <v>0</v>
      </c>
      <c r="AT26" s="23">
        <v>0</v>
      </c>
      <c r="AU26" s="23">
        <v>0</v>
      </c>
      <c r="AV26" s="19">
        <v>41421</v>
      </c>
      <c r="AW26" s="23">
        <v>202.62</v>
      </c>
      <c r="AX26" s="3">
        <v>3077</v>
      </c>
      <c r="AY26" s="15" t="s">
        <v>111</v>
      </c>
      <c r="AZ26" s="78">
        <v>44254</v>
      </c>
      <c r="BA26" s="3" t="s">
        <v>98</v>
      </c>
      <c r="BB26" s="3" t="s">
        <v>98</v>
      </c>
      <c r="BC26" s="23">
        <v>497497</v>
      </c>
      <c r="BD26" s="18">
        <v>42370</v>
      </c>
      <c r="BE26" s="3" t="s">
        <v>102</v>
      </c>
      <c r="BF26" s="23">
        <v>1440501.07</v>
      </c>
      <c r="BG26" s="23">
        <v>497497</v>
      </c>
      <c r="BH26" s="18">
        <v>42370</v>
      </c>
      <c r="BI26" s="3" t="s">
        <v>99</v>
      </c>
      <c r="BJ26" s="15" t="s">
        <v>114</v>
      </c>
      <c r="BK26" s="3" t="s">
        <v>103</v>
      </c>
      <c r="BL26" s="15" t="s">
        <v>278</v>
      </c>
      <c r="BM26" s="15" t="s">
        <v>2584</v>
      </c>
      <c r="BN26" s="17">
        <v>243230</v>
      </c>
      <c r="BO26" s="17">
        <v>351000</v>
      </c>
      <c r="BP26" s="18">
        <v>41883</v>
      </c>
      <c r="BQ26" s="19" t="s">
        <v>174</v>
      </c>
      <c r="BR26" s="3" t="s">
        <v>98</v>
      </c>
      <c r="BS26" s="3" t="s">
        <v>98</v>
      </c>
      <c r="BT26" s="3" t="s">
        <v>99</v>
      </c>
      <c r="BU26" s="3"/>
      <c r="BV26" s="3"/>
      <c r="BW26" s="3"/>
      <c r="BX26" s="3"/>
      <c r="BY26" s="17"/>
      <c r="BZ26" s="17"/>
      <c r="CA26" s="18"/>
      <c r="CB26" s="18"/>
      <c r="CC26" s="3"/>
      <c r="CD26" s="3"/>
      <c r="CE26" s="3"/>
      <c r="CF26" s="3"/>
      <c r="CG26" s="3"/>
      <c r="CH26" s="3"/>
      <c r="CI26" s="3"/>
      <c r="CJ26" s="17"/>
      <c r="CK26" s="17"/>
      <c r="CL26" s="18"/>
      <c r="CM26" s="18"/>
      <c r="CN26" s="3"/>
      <c r="CO26" s="3"/>
      <c r="CP26" s="3"/>
      <c r="CQ26" s="3"/>
      <c r="CR26" s="3"/>
      <c r="CS26" s="3"/>
      <c r="CT26" s="3"/>
      <c r="CU26" s="17"/>
      <c r="CV26" s="17"/>
      <c r="CW26" s="18"/>
      <c r="CX26" s="18"/>
      <c r="CY26" s="3"/>
      <c r="CZ26" s="3"/>
      <c r="DA26" s="3"/>
      <c r="DB26" s="3"/>
      <c r="DC26" s="3"/>
      <c r="DD26" s="3"/>
      <c r="DE26" s="3"/>
      <c r="DF26" s="17"/>
      <c r="DG26" s="17"/>
      <c r="DH26" s="18"/>
      <c r="DI26" s="18"/>
      <c r="DJ26" s="3"/>
      <c r="DK26" s="3"/>
      <c r="DL26" s="3"/>
      <c r="DM26" s="3"/>
      <c r="DN26" s="3"/>
      <c r="DO26" s="3"/>
      <c r="DP26" s="3"/>
      <c r="DQ26" s="17"/>
      <c r="DR26" s="17"/>
      <c r="DS26" s="18"/>
      <c r="DT26" s="18"/>
      <c r="DU26" s="3"/>
      <c r="DV26" s="3"/>
      <c r="DW26" s="3"/>
      <c r="DX26" s="3" t="s">
        <v>99</v>
      </c>
      <c r="DY26" s="3" t="s">
        <v>98</v>
      </c>
      <c r="DZ26" s="3" t="s">
        <v>98</v>
      </c>
      <c r="EA26" s="3" t="s">
        <v>98</v>
      </c>
      <c r="EB26" s="3" t="s">
        <v>99</v>
      </c>
      <c r="EC26" s="3" t="s">
        <v>98</v>
      </c>
      <c r="ED26" s="3" t="s">
        <v>98</v>
      </c>
      <c r="EE26" s="15" t="s">
        <v>3073</v>
      </c>
      <c r="EF26" s="3" t="s">
        <v>99</v>
      </c>
      <c r="EG26" s="15" t="s">
        <v>896</v>
      </c>
      <c r="EH26" s="3">
        <v>2</v>
      </c>
      <c r="EI26" s="18">
        <v>43984</v>
      </c>
      <c r="EJ26" s="34">
        <v>319534.21000000002</v>
      </c>
      <c r="EK26" s="74"/>
      <c r="EL26" s="30" t="s">
        <v>2560</v>
      </c>
      <c r="EM26" s="62">
        <v>43693</v>
      </c>
      <c r="EN26" s="24">
        <v>1597671.04</v>
      </c>
      <c r="EO26" s="3" t="s">
        <v>175</v>
      </c>
      <c r="EP26" s="15">
        <v>1815</v>
      </c>
      <c r="EQ26" s="17">
        <v>319534.21000000002</v>
      </c>
      <c r="ER26" s="20"/>
    </row>
    <row r="27" spans="1:148" x14ac:dyDescent="0.25">
      <c r="A27" s="3">
        <v>20</v>
      </c>
      <c r="B27" s="35"/>
      <c r="C27" s="35"/>
      <c r="D27" s="35"/>
      <c r="E27" s="3">
        <v>12954422</v>
      </c>
      <c r="F27" s="3" t="s">
        <v>166</v>
      </c>
      <c r="G27" s="3">
        <v>202</v>
      </c>
      <c r="H27" s="16">
        <v>1</v>
      </c>
      <c r="I27" s="3" t="s">
        <v>92</v>
      </c>
      <c r="J27" s="3" t="s">
        <v>93</v>
      </c>
      <c r="K27" s="15" t="s">
        <v>1326</v>
      </c>
      <c r="L27" s="78">
        <v>39303</v>
      </c>
      <c r="M27" s="78">
        <v>44782</v>
      </c>
      <c r="N27" s="3" t="s">
        <v>121</v>
      </c>
      <c r="O27" s="34">
        <v>70000</v>
      </c>
      <c r="P27" s="42">
        <v>0.13</v>
      </c>
      <c r="Q27" s="30" t="s">
        <v>1327</v>
      </c>
      <c r="R27" s="30" t="s">
        <v>117</v>
      </c>
      <c r="S27" s="30" t="s">
        <v>122</v>
      </c>
      <c r="T27" s="3" t="s">
        <v>97</v>
      </c>
      <c r="U27" s="3" t="s">
        <v>100</v>
      </c>
      <c r="V27" s="3" t="s">
        <v>98</v>
      </c>
      <c r="W27" s="77">
        <v>2506725.31</v>
      </c>
      <c r="X27" s="77">
        <v>1655116.98</v>
      </c>
      <c r="Y27" s="77">
        <v>851608.33</v>
      </c>
      <c r="Z27" s="77">
        <v>0</v>
      </c>
      <c r="AA27" s="76" t="s">
        <v>765</v>
      </c>
      <c r="AB27" s="23">
        <v>93166.380236305049</v>
      </c>
      <c r="AC27" s="3" t="s">
        <v>99</v>
      </c>
      <c r="AD27" s="3" t="s">
        <v>99</v>
      </c>
      <c r="AE27" s="3" t="s">
        <v>100</v>
      </c>
      <c r="AF27" s="3" t="s">
        <v>98</v>
      </c>
      <c r="AG27" s="3" t="s">
        <v>98</v>
      </c>
      <c r="AH27" s="23">
        <v>0</v>
      </c>
      <c r="AI27" s="23">
        <v>0</v>
      </c>
      <c r="AJ27" s="23">
        <v>0</v>
      </c>
      <c r="AK27" s="23">
        <v>0</v>
      </c>
      <c r="AL27" s="23">
        <v>0</v>
      </c>
      <c r="AM27" s="23">
        <v>0</v>
      </c>
      <c r="AN27" s="23">
        <v>0</v>
      </c>
      <c r="AO27" s="23">
        <v>0</v>
      </c>
      <c r="AP27" s="23">
        <v>0</v>
      </c>
      <c r="AQ27" s="23">
        <v>0</v>
      </c>
      <c r="AR27" s="23">
        <v>0</v>
      </c>
      <c r="AS27" s="23">
        <v>0</v>
      </c>
      <c r="AT27" s="23">
        <v>0</v>
      </c>
      <c r="AU27" s="23">
        <v>0</v>
      </c>
      <c r="AV27" s="19" t="s">
        <v>901</v>
      </c>
      <c r="AW27" s="23">
        <v>0</v>
      </c>
      <c r="AX27" s="3">
        <v>2558</v>
      </c>
      <c r="AY27" s="30" t="s">
        <v>111</v>
      </c>
      <c r="AZ27" s="78">
        <v>45878</v>
      </c>
      <c r="BA27" s="3" t="s">
        <v>99</v>
      </c>
      <c r="BB27" s="3" t="s">
        <v>98</v>
      </c>
      <c r="BC27" s="34">
        <v>278046</v>
      </c>
      <c r="BD27" s="18">
        <v>42370</v>
      </c>
      <c r="BE27" s="3" t="s">
        <v>102</v>
      </c>
      <c r="BF27" s="34">
        <v>2236055.2599999998</v>
      </c>
      <c r="BG27" s="34">
        <v>278046</v>
      </c>
      <c r="BH27" s="18">
        <v>42370</v>
      </c>
      <c r="BI27" s="3" t="s">
        <v>99</v>
      </c>
      <c r="BJ27" s="30" t="s">
        <v>114</v>
      </c>
      <c r="BK27" s="3" t="s">
        <v>103</v>
      </c>
      <c r="BL27" s="30" t="s">
        <v>769</v>
      </c>
      <c r="BM27" s="30" t="s">
        <v>2585</v>
      </c>
      <c r="BN27" s="34">
        <v>761971</v>
      </c>
      <c r="BO27" s="34">
        <v>1096000</v>
      </c>
      <c r="BP27" s="33">
        <v>41883</v>
      </c>
      <c r="BQ27" s="33" t="s">
        <v>1328</v>
      </c>
      <c r="BR27" s="3" t="s">
        <v>98</v>
      </c>
      <c r="BS27" s="3" t="s">
        <v>98</v>
      </c>
      <c r="BT27" s="3" t="s">
        <v>98</v>
      </c>
      <c r="BU27" s="30"/>
      <c r="BV27" s="30"/>
      <c r="BW27" s="30"/>
      <c r="BX27" s="30"/>
      <c r="BY27" s="30"/>
      <c r="BZ27" s="30"/>
      <c r="CA27" s="33"/>
      <c r="CB27" s="30"/>
      <c r="CC27" s="3"/>
      <c r="CD27" s="3"/>
      <c r="CE27" s="3"/>
      <c r="CF27" s="30"/>
      <c r="CG27" s="10"/>
      <c r="CH27" s="30"/>
      <c r="CI27" s="30"/>
      <c r="CJ27" s="30"/>
      <c r="CK27" s="30"/>
      <c r="CL27" s="30"/>
      <c r="CM27" s="30"/>
      <c r="CN27" s="3"/>
      <c r="CO27" s="3"/>
      <c r="CP27" s="3"/>
      <c r="CQ27" s="30"/>
      <c r="CR27" s="10"/>
      <c r="CS27" s="30"/>
      <c r="CT27" s="30"/>
      <c r="CU27" s="30"/>
      <c r="CV27" s="30"/>
      <c r="CW27" s="30"/>
      <c r="CX27" s="30"/>
      <c r="CY27" s="3"/>
      <c r="CZ27" s="3"/>
      <c r="DA27" s="3"/>
      <c r="DB27" s="30"/>
      <c r="DC27" s="3"/>
      <c r="DD27" s="30"/>
      <c r="DE27" s="30"/>
      <c r="DF27" s="30"/>
      <c r="DG27" s="30"/>
      <c r="DH27" s="30"/>
      <c r="DI27" s="30"/>
      <c r="DJ27" s="3"/>
      <c r="DK27" s="3"/>
      <c r="DL27" s="3"/>
      <c r="DM27" s="30"/>
      <c r="DN27" s="30"/>
      <c r="DO27" s="30"/>
      <c r="DP27" s="30"/>
      <c r="DQ27" s="30"/>
      <c r="DR27" s="30"/>
      <c r="DS27" s="30"/>
      <c r="DT27" s="30"/>
      <c r="DU27" s="3"/>
      <c r="DV27" s="3"/>
      <c r="DW27" s="3"/>
      <c r="DX27" s="3" t="s">
        <v>99</v>
      </c>
      <c r="DY27" s="3" t="s">
        <v>98</v>
      </c>
      <c r="DZ27" s="3" t="s">
        <v>98</v>
      </c>
      <c r="EA27" s="3" t="s">
        <v>98</v>
      </c>
      <c r="EB27" s="3" t="s">
        <v>99</v>
      </c>
      <c r="EC27" s="3" t="s">
        <v>98</v>
      </c>
      <c r="ED27" s="3" t="s">
        <v>98</v>
      </c>
      <c r="EE27" s="30" t="s">
        <v>3074</v>
      </c>
      <c r="EF27" s="3" t="s">
        <v>99</v>
      </c>
      <c r="EG27" s="15" t="s">
        <v>896</v>
      </c>
      <c r="EH27" s="3">
        <v>2</v>
      </c>
      <c r="EI27" s="18">
        <v>43816</v>
      </c>
      <c r="EJ27" s="34">
        <v>486995.89</v>
      </c>
      <c r="EK27" s="74"/>
      <c r="EL27" s="34" t="s">
        <v>2567</v>
      </c>
      <c r="EM27" s="63"/>
      <c r="EN27" s="17">
        <v>2434979.46</v>
      </c>
      <c r="EO27" s="3" t="s">
        <v>1329</v>
      </c>
      <c r="EP27" s="15">
        <v>1259</v>
      </c>
      <c r="EQ27" s="17">
        <f>EN27*20%</f>
        <v>486995.89199999999</v>
      </c>
      <c r="ER27" s="36"/>
    </row>
    <row r="28" spans="1:148" x14ac:dyDescent="0.25">
      <c r="A28" s="3">
        <v>21</v>
      </c>
      <c r="B28" s="35"/>
      <c r="C28" s="35"/>
      <c r="D28" s="35"/>
      <c r="E28" s="3">
        <v>13013178</v>
      </c>
      <c r="F28" s="3" t="s">
        <v>91</v>
      </c>
      <c r="G28" s="3">
        <v>202</v>
      </c>
      <c r="H28" s="16">
        <v>1</v>
      </c>
      <c r="I28" s="3" t="s">
        <v>92</v>
      </c>
      <c r="J28" s="3" t="s">
        <v>93</v>
      </c>
      <c r="K28" s="15" t="s">
        <v>1330</v>
      </c>
      <c r="L28" s="78">
        <v>39024</v>
      </c>
      <c r="M28" s="78">
        <v>44503</v>
      </c>
      <c r="N28" s="3" t="s">
        <v>177</v>
      </c>
      <c r="O28" s="34">
        <v>20000</v>
      </c>
      <c r="P28" s="42">
        <v>0.10489999999999999</v>
      </c>
      <c r="Q28" s="30" t="s">
        <v>1331</v>
      </c>
      <c r="R28" s="30" t="s">
        <v>117</v>
      </c>
      <c r="S28" s="30" t="s">
        <v>122</v>
      </c>
      <c r="T28" s="3" t="s">
        <v>97</v>
      </c>
      <c r="U28" s="3" t="s">
        <v>100</v>
      </c>
      <c r="V28" s="3" t="s">
        <v>98</v>
      </c>
      <c r="W28" s="77">
        <v>994469.14</v>
      </c>
      <c r="X28" s="77">
        <v>414571.27</v>
      </c>
      <c r="Y28" s="77">
        <v>579897.87</v>
      </c>
      <c r="Z28" s="77">
        <v>0</v>
      </c>
      <c r="AA28" s="76" t="s">
        <v>765</v>
      </c>
      <c r="AB28" s="23">
        <v>35863.219315169765</v>
      </c>
      <c r="AC28" s="3" t="s">
        <v>99</v>
      </c>
      <c r="AD28" s="3" t="s">
        <v>99</v>
      </c>
      <c r="AE28" s="3" t="s">
        <v>100</v>
      </c>
      <c r="AF28" s="3" t="s">
        <v>98</v>
      </c>
      <c r="AG28" s="3" t="s">
        <v>98</v>
      </c>
      <c r="AH28" s="23">
        <v>0</v>
      </c>
      <c r="AI28" s="23">
        <v>0</v>
      </c>
      <c r="AJ28" s="23">
        <v>0</v>
      </c>
      <c r="AK28" s="23">
        <v>0</v>
      </c>
      <c r="AL28" s="23">
        <v>0</v>
      </c>
      <c r="AM28" s="23">
        <v>0</v>
      </c>
      <c r="AN28" s="23">
        <v>0</v>
      </c>
      <c r="AO28" s="23">
        <v>0</v>
      </c>
      <c r="AP28" s="23">
        <v>0</v>
      </c>
      <c r="AQ28" s="23">
        <v>0</v>
      </c>
      <c r="AR28" s="23">
        <v>0</v>
      </c>
      <c r="AS28" s="23">
        <v>0</v>
      </c>
      <c r="AT28" s="23">
        <v>0</v>
      </c>
      <c r="AU28" s="23">
        <v>0</v>
      </c>
      <c r="AV28" s="19" t="s">
        <v>901</v>
      </c>
      <c r="AW28" s="23">
        <v>0</v>
      </c>
      <c r="AX28" s="3">
        <v>3049</v>
      </c>
      <c r="AY28" s="30" t="s">
        <v>111</v>
      </c>
      <c r="AZ28" s="78">
        <v>45599</v>
      </c>
      <c r="BA28" s="3" t="s">
        <v>99</v>
      </c>
      <c r="BB28" s="3" t="s">
        <v>98</v>
      </c>
      <c r="BC28" s="34">
        <v>126335</v>
      </c>
      <c r="BD28" s="18">
        <v>42370</v>
      </c>
      <c r="BE28" s="3" t="s">
        <v>102</v>
      </c>
      <c r="BF28" s="34">
        <v>610512.49</v>
      </c>
      <c r="BG28" s="34">
        <v>126335</v>
      </c>
      <c r="BH28" s="18">
        <v>42370</v>
      </c>
      <c r="BI28" s="3" t="s">
        <v>99</v>
      </c>
      <c r="BJ28" s="30" t="s">
        <v>114</v>
      </c>
      <c r="BK28" s="3" t="s">
        <v>103</v>
      </c>
      <c r="BL28" s="30" t="s">
        <v>769</v>
      </c>
      <c r="BM28" s="30" t="s">
        <v>2586</v>
      </c>
      <c r="BN28" s="34">
        <v>502403</v>
      </c>
      <c r="BO28" s="34">
        <v>1096000</v>
      </c>
      <c r="BP28" s="33">
        <v>41883</v>
      </c>
      <c r="BQ28" s="33" t="s">
        <v>1328</v>
      </c>
      <c r="BR28" s="3" t="s">
        <v>98</v>
      </c>
      <c r="BS28" s="3" t="s">
        <v>98</v>
      </c>
      <c r="BT28" s="3" t="s">
        <v>98</v>
      </c>
      <c r="BU28" s="30"/>
      <c r="BV28" s="30"/>
      <c r="BW28" s="30"/>
      <c r="BX28" s="30"/>
      <c r="BY28" s="30"/>
      <c r="BZ28" s="30"/>
      <c r="CA28" s="33"/>
      <c r="CB28" s="30"/>
      <c r="CC28" s="3"/>
      <c r="CD28" s="3"/>
      <c r="CE28" s="3"/>
      <c r="CF28" s="30"/>
      <c r="CG28" s="10"/>
      <c r="CH28" s="30"/>
      <c r="CI28" s="30"/>
      <c r="CJ28" s="30"/>
      <c r="CK28" s="30"/>
      <c r="CL28" s="30"/>
      <c r="CM28" s="30"/>
      <c r="CN28" s="3"/>
      <c r="CO28" s="3"/>
      <c r="CP28" s="3"/>
      <c r="CQ28" s="30"/>
      <c r="CR28" s="10"/>
      <c r="CS28" s="30"/>
      <c r="CT28" s="30"/>
      <c r="CU28" s="30"/>
      <c r="CV28" s="30"/>
      <c r="CW28" s="30"/>
      <c r="CX28" s="30"/>
      <c r="CY28" s="3"/>
      <c r="CZ28" s="3"/>
      <c r="DA28" s="3"/>
      <c r="DB28" s="30"/>
      <c r="DC28" s="3"/>
      <c r="DD28" s="30"/>
      <c r="DE28" s="30"/>
      <c r="DF28" s="30"/>
      <c r="DG28" s="30"/>
      <c r="DH28" s="30"/>
      <c r="DI28" s="30"/>
      <c r="DJ28" s="3"/>
      <c r="DK28" s="3"/>
      <c r="DL28" s="3"/>
      <c r="DM28" s="30"/>
      <c r="DN28" s="30"/>
      <c r="DO28" s="30"/>
      <c r="DP28" s="30"/>
      <c r="DQ28" s="30"/>
      <c r="DR28" s="30"/>
      <c r="DS28" s="30"/>
      <c r="DT28" s="30"/>
      <c r="DU28" s="3"/>
      <c r="DV28" s="3"/>
      <c r="DW28" s="3"/>
      <c r="DX28" s="3" t="s">
        <v>99</v>
      </c>
      <c r="DY28" s="3" t="s">
        <v>98</v>
      </c>
      <c r="DZ28" s="3" t="s">
        <v>98</v>
      </c>
      <c r="EA28" s="3" t="s">
        <v>98</v>
      </c>
      <c r="EB28" s="3" t="s">
        <v>99</v>
      </c>
      <c r="EC28" s="3" t="s">
        <v>98</v>
      </c>
      <c r="ED28" s="3" t="s">
        <v>98</v>
      </c>
      <c r="EE28" s="30" t="s">
        <v>3075</v>
      </c>
      <c r="EF28" s="3" t="s">
        <v>99</v>
      </c>
      <c r="EG28" s="15" t="s">
        <v>896</v>
      </c>
      <c r="EH28" s="3">
        <v>2</v>
      </c>
      <c r="EI28" s="18">
        <v>43816</v>
      </c>
      <c r="EJ28" s="34">
        <v>161838.07</v>
      </c>
      <c r="EK28" s="74"/>
      <c r="EL28" s="34" t="s">
        <v>2567</v>
      </c>
      <c r="EM28" s="63"/>
      <c r="EN28" s="17">
        <v>809190.34</v>
      </c>
      <c r="EO28" s="3" t="s">
        <v>1329</v>
      </c>
      <c r="EP28" s="15">
        <v>1259</v>
      </c>
      <c r="EQ28" s="17">
        <f>EN28*20%</f>
        <v>161838.068</v>
      </c>
      <c r="ER28" s="36"/>
    </row>
    <row r="29" spans="1:148" x14ac:dyDescent="0.25">
      <c r="A29" s="3">
        <v>22</v>
      </c>
      <c r="B29" s="3"/>
      <c r="C29" s="3"/>
      <c r="D29" s="3">
        <v>12955579</v>
      </c>
      <c r="E29" s="3">
        <v>12955579</v>
      </c>
      <c r="F29" s="16" t="s">
        <v>91</v>
      </c>
      <c r="G29" s="3">
        <v>202</v>
      </c>
      <c r="H29" s="3">
        <v>1</v>
      </c>
      <c r="I29" s="3" t="s">
        <v>92</v>
      </c>
      <c r="J29" s="3" t="s">
        <v>93</v>
      </c>
      <c r="K29" s="15" t="s">
        <v>185</v>
      </c>
      <c r="L29" s="78">
        <v>38651</v>
      </c>
      <c r="M29" s="78">
        <v>42302</v>
      </c>
      <c r="N29" s="3" t="s">
        <v>121</v>
      </c>
      <c r="O29" s="23">
        <v>67000</v>
      </c>
      <c r="P29" s="42">
        <v>0.12</v>
      </c>
      <c r="Q29" s="3" t="s">
        <v>186</v>
      </c>
      <c r="R29" s="15" t="s">
        <v>117</v>
      </c>
      <c r="S29" s="15" t="s">
        <v>124</v>
      </c>
      <c r="T29" s="3" t="s">
        <v>97</v>
      </c>
      <c r="U29" s="3" t="s">
        <v>100</v>
      </c>
      <c r="V29" s="3" t="s">
        <v>98</v>
      </c>
      <c r="W29" s="23">
        <v>2322724.46</v>
      </c>
      <c r="X29" s="23">
        <v>660081.37</v>
      </c>
      <c r="Y29" s="23">
        <v>1662643.09</v>
      </c>
      <c r="Z29" s="23">
        <v>0</v>
      </c>
      <c r="AA29" s="76" t="s">
        <v>765</v>
      </c>
      <c r="AB29" s="23">
        <v>86327.699872518671</v>
      </c>
      <c r="AC29" s="3" t="s">
        <v>187</v>
      </c>
      <c r="AD29" s="3" t="s">
        <v>188</v>
      </c>
      <c r="AE29" s="3" t="s">
        <v>99</v>
      </c>
      <c r="AF29" s="3" t="s">
        <v>98</v>
      </c>
      <c r="AG29" s="3" t="s">
        <v>98</v>
      </c>
      <c r="AH29" s="23">
        <v>0</v>
      </c>
      <c r="AI29" s="23">
        <v>0</v>
      </c>
      <c r="AJ29" s="23">
        <v>0</v>
      </c>
      <c r="AK29" s="23">
        <v>0</v>
      </c>
      <c r="AL29" s="23">
        <v>0</v>
      </c>
      <c r="AM29" s="23">
        <v>0</v>
      </c>
      <c r="AN29" s="23">
        <v>0</v>
      </c>
      <c r="AO29" s="23">
        <v>0</v>
      </c>
      <c r="AP29" s="23">
        <v>0</v>
      </c>
      <c r="AQ29" s="23">
        <v>0</v>
      </c>
      <c r="AR29" s="23">
        <v>0</v>
      </c>
      <c r="AS29" s="23">
        <v>0</v>
      </c>
      <c r="AT29" s="23">
        <v>0</v>
      </c>
      <c r="AU29" s="23">
        <v>0</v>
      </c>
      <c r="AV29" s="19" t="s">
        <v>901</v>
      </c>
      <c r="AW29" s="23">
        <v>0</v>
      </c>
      <c r="AX29" s="3">
        <v>3049</v>
      </c>
      <c r="AY29" s="15" t="s">
        <v>111</v>
      </c>
      <c r="AZ29" s="78">
        <v>43398</v>
      </c>
      <c r="BA29" s="3" t="s">
        <v>98</v>
      </c>
      <c r="BB29" s="3" t="s">
        <v>98</v>
      </c>
      <c r="BC29" s="23">
        <v>759409</v>
      </c>
      <c r="BD29" s="18">
        <v>42370</v>
      </c>
      <c r="BE29" s="3" t="s">
        <v>102</v>
      </c>
      <c r="BF29" s="23">
        <v>1333227.21</v>
      </c>
      <c r="BG29" s="23" t="s">
        <v>189</v>
      </c>
      <c r="BH29" s="18">
        <v>42370</v>
      </c>
      <c r="BI29" s="3" t="s">
        <v>99</v>
      </c>
      <c r="BJ29" s="15" t="s">
        <v>114</v>
      </c>
      <c r="BK29" s="3" t="s">
        <v>103</v>
      </c>
      <c r="BL29" s="15" t="s">
        <v>769</v>
      </c>
      <c r="BM29" s="15" t="s">
        <v>2587</v>
      </c>
      <c r="BN29" s="17">
        <v>292456</v>
      </c>
      <c r="BO29" s="17">
        <v>421000</v>
      </c>
      <c r="BP29" s="18">
        <v>41883</v>
      </c>
      <c r="BQ29" s="19" t="s">
        <v>190</v>
      </c>
      <c r="BR29" s="3" t="s">
        <v>98</v>
      </c>
      <c r="BS29" s="3" t="s">
        <v>98</v>
      </c>
      <c r="BT29" s="3" t="s">
        <v>98</v>
      </c>
      <c r="BU29" s="3"/>
      <c r="BV29" s="3"/>
      <c r="BW29" s="3"/>
      <c r="BX29" s="3"/>
      <c r="BY29" s="17"/>
      <c r="BZ29" s="17"/>
      <c r="CA29" s="18"/>
      <c r="CB29" s="18"/>
      <c r="CC29" s="3"/>
      <c r="CD29" s="3"/>
      <c r="CE29" s="3"/>
      <c r="CF29" s="3"/>
      <c r="CG29" s="3"/>
      <c r="CH29" s="3"/>
      <c r="CI29" s="3"/>
      <c r="CJ29" s="17"/>
      <c r="CK29" s="17"/>
      <c r="CL29" s="18"/>
      <c r="CM29" s="18"/>
      <c r="CN29" s="3"/>
      <c r="CO29" s="3"/>
      <c r="CP29" s="3"/>
      <c r="CQ29" s="3"/>
      <c r="CR29" s="3"/>
      <c r="CS29" s="3"/>
      <c r="CT29" s="3"/>
      <c r="CU29" s="17"/>
      <c r="CV29" s="17"/>
      <c r="CW29" s="18"/>
      <c r="CX29" s="18"/>
      <c r="CY29" s="3"/>
      <c r="CZ29" s="3"/>
      <c r="DA29" s="3"/>
      <c r="DB29" s="3"/>
      <c r="DC29" s="3"/>
      <c r="DD29" s="3"/>
      <c r="DE29" s="3"/>
      <c r="DF29" s="17"/>
      <c r="DG29" s="17"/>
      <c r="DH29" s="18"/>
      <c r="DI29" s="18"/>
      <c r="DJ29" s="3"/>
      <c r="DK29" s="3"/>
      <c r="DL29" s="3"/>
      <c r="DM29" s="3"/>
      <c r="DN29" s="3"/>
      <c r="DO29" s="3"/>
      <c r="DP29" s="3"/>
      <c r="DQ29" s="17"/>
      <c r="DR29" s="17"/>
      <c r="DS29" s="18"/>
      <c r="DT29" s="18"/>
      <c r="DU29" s="3"/>
      <c r="DV29" s="3"/>
      <c r="DW29" s="3"/>
      <c r="DX29" s="3" t="s">
        <v>98</v>
      </c>
      <c r="DY29" s="3" t="s">
        <v>98</v>
      </c>
      <c r="DZ29" s="3" t="s">
        <v>98</v>
      </c>
      <c r="EA29" s="3" t="s">
        <v>98</v>
      </c>
      <c r="EB29" s="3" t="s">
        <v>99</v>
      </c>
      <c r="EC29" s="3" t="s">
        <v>98</v>
      </c>
      <c r="ED29" s="3" t="s">
        <v>98</v>
      </c>
      <c r="EE29" s="15" t="s">
        <v>3076</v>
      </c>
      <c r="EF29" s="3" t="s">
        <v>99</v>
      </c>
      <c r="EG29" s="15" t="s">
        <v>896</v>
      </c>
      <c r="EH29" s="3">
        <v>2</v>
      </c>
      <c r="EI29" s="18">
        <v>43984</v>
      </c>
      <c r="EJ29" s="34">
        <v>419267.35</v>
      </c>
      <c r="EK29" s="74"/>
      <c r="EL29" s="30" t="s">
        <v>2560</v>
      </c>
      <c r="EM29" s="62">
        <v>43693</v>
      </c>
      <c r="EN29" s="24">
        <v>2096336.77</v>
      </c>
      <c r="EO29" s="3" t="s">
        <v>191</v>
      </c>
      <c r="EP29" s="15">
        <v>1815</v>
      </c>
      <c r="EQ29" s="17">
        <v>419267.35</v>
      </c>
      <c r="ER29" s="20"/>
    </row>
    <row r="30" spans="1:148" x14ac:dyDescent="0.25">
      <c r="A30" s="3">
        <v>23</v>
      </c>
      <c r="B30" s="35"/>
      <c r="C30" s="35"/>
      <c r="D30" s="35"/>
      <c r="E30" s="3">
        <v>14159101</v>
      </c>
      <c r="F30" s="3" t="s">
        <v>91</v>
      </c>
      <c r="G30" s="3">
        <v>202</v>
      </c>
      <c r="H30" s="16">
        <v>1</v>
      </c>
      <c r="I30" s="3" t="s">
        <v>92</v>
      </c>
      <c r="J30" s="3" t="s">
        <v>93</v>
      </c>
      <c r="K30" s="15" t="s">
        <v>1332</v>
      </c>
      <c r="L30" s="78">
        <v>39626</v>
      </c>
      <c r="M30" s="78">
        <v>45102</v>
      </c>
      <c r="N30" s="3" t="s">
        <v>121</v>
      </c>
      <c r="O30" s="34">
        <v>14000</v>
      </c>
      <c r="P30" s="42">
        <v>0.13900000000000001</v>
      </c>
      <c r="Q30" s="30" t="s">
        <v>100</v>
      </c>
      <c r="R30" s="30" t="s">
        <v>117</v>
      </c>
      <c r="S30" s="30" t="s">
        <v>96</v>
      </c>
      <c r="T30" s="3" t="s">
        <v>97</v>
      </c>
      <c r="U30" s="3" t="s">
        <v>100</v>
      </c>
      <c r="V30" s="3" t="s">
        <v>98</v>
      </c>
      <c r="W30" s="77">
        <v>454139.85</v>
      </c>
      <c r="X30" s="77">
        <v>279904.5</v>
      </c>
      <c r="Y30" s="77">
        <v>174235.35</v>
      </c>
      <c r="Z30" s="77">
        <v>0</v>
      </c>
      <c r="AA30" s="76" t="s">
        <v>765</v>
      </c>
      <c r="AB30" s="23">
        <v>16878.820258753654</v>
      </c>
      <c r="AC30" s="3" t="s">
        <v>99</v>
      </c>
      <c r="AD30" s="3" t="s">
        <v>99</v>
      </c>
      <c r="AE30" s="3" t="s">
        <v>99</v>
      </c>
      <c r="AF30" s="3" t="s">
        <v>98</v>
      </c>
      <c r="AG30" s="3" t="s">
        <v>98</v>
      </c>
      <c r="AH30" s="23">
        <v>0</v>
      </c>
      <c r="AI30" s="23">
        <v>0</v>
      </c>
      <c r="AJ30" s="23">
        <v>0</v>
      </c>
      <c r="AK30" s="23">
        <v>0</v>
      </c>
      <c r="AL30" s="23">
        <v>19999.990000000002</v>
      </c>
      <c r="AM30" s="23">
        <v>0</v>
      </c>
      <c r="AN30" s="23">
        <v>0</v>
      </c>
      <c r="AO30" s="23">
        <v>0</v>
      </c>
      <c r="AP30" s="23">
        <v>0</v>
      </c>
      <c r="AQ30" s="23">
        <v>0</v>
      </c>
      <c r="AR30" s="23">
        <v>0</v>
      </c>
      <c r="AS30" s="23">
        <v>0</v>
      </c>
      <c r="AT30" s="23">
        <v>0</v>
      </c>
      <c r="AU30" s="23">
        <v>0</v>
      </c>
      <c r="AV30" s="19">
        <v>43140</v>
      </c>
      <c r="AW30" s="23">
        <v>10000.09</v>
      </c>
      <c r="AX30" s="3">
        <v>2079</v>
      </c>
      <c r="AY30" s="30" t="s">
        <v>105</v>
      </c>
      <c r="AZ30" s="78">
        <v>46198</v>
      </c>
      <c r="BA30" s="3" t="s">
        <v>99</v>
      </c>
      <c r="BB30" s="3" t="s">
        <v>98</v>
      </c>
      <c r="BC30" s="34">
        <v>310491</v>
      </c>
      <c r="BD30" s="18">
        <v>42370</v>
      </c>
      <c r="BE30" s="3" t="s">
        <v>102</v>
      </c>
      <c r="BF30" s="34">
        <v>310490.86</v>
      </c>
      <c r="BG30" s="34">
        <v>310491</v>
      </c>
      <c r="BH30" s="18">
        <v>42370</v>
      </c>
      <c r="BI30" s="3" t="s">
        <v>99</v>
      </c>
      <c r="BJ30" s="30" t="s">
        <v>1333</v>
      </c>
      <c r="BK30" s="3" t="s">
        <v>103</v>
      </c>
      <c r="BL30" s="30" t="s">
        <v>278</v>
      </c>
      <c r="BM30" s="30" t="s">
        <v>2588</v>
      </c>
      <c r="BN30" s="34">
        <v>803645.84</v>
      </c>
      <c r="BO30" s="34">
        <v>1089307.3999999999</v>
      </c>
      <c r="BP30" s="33">
        <v>41724</v>
      </c>
      <c r="BQ30" s="33" t="s">
        <v>1334</v>
      </c>
      <c r="BR30" s="3" t="s">
        <v>98</v>
      </c>
      <c r="BS30" s="3" t="s">
        <v>98</v>
      </c>
      <c r="BT30" s="3" t="s">
        <v>99</v>
      </c>
      <c r="BU30" s="30"/>
      <c r="BV30" s="30"/>
      <c r="BW30" s="30"/>
      <c r="BX30" s="30"/>
      <c r="BY30" s="30"/>
      <c r="BZ30" s="30"/>
      <c r="CA30" s="33"/>
      <c r="CB30" s="30"/>
      <c r="CC30" s="3"/>
      <c r="CD30" s="3"/>
      <c r="CE30" s="3"/>
      <c r="CF30" s="30"/>
      <c r="CG30" s="10"/>
      <c r="CH30" s="30"/>
      <c r="CI30" s="30"/>
      <c r="CJ30" s="30"/>
      <c r="CK30" s="30"/>
      <c r="CL30" s="30"/>
      <c r="CM30" s="30"/>
      <c r="CN30" s="3"/>
      <c r="CO30" s="3"/>
      <c r="CP30" s="3"/>
      <c r="CQ30" s="30"/>
      <c r="CR30" s="10"/>
      <c r="CS30" s="30"/>
      <c r="CT30" s="30"/>
      <c r="CU30" s="30"/>
      <c r="CV30" s="30"/>
      <c r="CW30" s="30"/>
      <c r="CX30" s="30"/>
      <c r="CY30" s="3"/>
      <c r="CZ30" s="3"/>
      <c r="DA30" s="3"/>
      <c r="DB30" s="30"/>
      <c r="DC30" s="3"/>
      <c r="DD30" s="30"/>
      <c r="DE30" s="30"/>
      <c r="DF30" s="30"/>
      <c r="DG30" s="30"/>
      <c r="DH30" s="30"/>
      <c r="DI30" s="30"/>
      <c r="DJ30" s="3"/>
      <c r="DK30" s="3"/>
      <c r="DL30" s="3"/>
      <c r="DM30" s="30"/>
      <c r="DN30" s="30"/>
      <c r="DO30" s="30"/>
      <c r="DP30" s="30"/>
      <c r="DQ30" s="30"/>
      <c r="DR30" s="30"/>
      <c r="DS30" s="30"/>
      <c r="DT30" s="30"/>
      <c r="DU30" s="3"/>
      <c r="DV30" s="3"/>
      <c r="DW30" s="3"/>
      <c r="DX30" s="3" t="s">
        <v>99</v>
      </c>
      <c r="DY30" s="3" t="s">
        <v>98</v>
      </c>
      <c r="DZ30" s="3" t="s">
        <v>98</v>
      </c>
      <c r="EA30" s="3" t="s">
        <v>98</v>
      </c>
      <c r="EB30" s="3" t="s">
        <v>99</v>
      </c>
      <c r="EC30" s="3" t="s">
        <v>98</v>
      </c>
      <c r="ED30" s="3" t="s">
        <v>98</v>
      </c>
      <c r="EE30" s="30" t="s">
        <v>3077</v>
      </c>
      <c r="EF30" s="3" t="s">
        <v>99</v>
      </c>
      <c r="EG30" s="15" t="s">
        <v>896</v>
      </c>
      <c r="EH30" s="3">
        <v>2</v>
      </c>
      <c r="EI30" s="18">
        <v>43816</v>
      </c>
      <c r="EJ30" s="34">
        <v>87441.9</v>
      </c>
      <c r="EK30" s="74"/>
      <c r="EL30" s="34" t="s">
        <v>2567</v>
      </c>
      <c r="EM30" s="63"/>
      <c r="EN30" s="17">
        <v>437209.51</v>
      </c>
      <c r="EO30" s="3" t="s">
        <v>1335</v>
      </c>
      <c r="EP30" s="15">
        <v>1511</v>
      </c>
      <c r="EQ30" s="17">
        <f>EN30*20%</f>
        <v>87441.902000000002</v>
      </c>
      <c r="ER30" s="36"/>
    </row>
    <row r="31" spans="1:148" x14ac:dyDescent="0.25">
      <c r="A31" s="3">
        <v>24</v>
      </c>
      <c r="B31" s="35"/>
      <c r="C31" s="35"/>
      <c r="D31" s="35"/>
      <c r="E31" s="3">
        <v>18126572</v>
      </c>
      <c r="F31" s="3" t="s">
        <v>91</v>
      </c>
      <c r="G31" s="3">
        <v>202</v>
      </c>
      <c r="H31" s="16">
        <v>1</v>
      </c>
      <c r="I31" s="3" t="s">
        <v>92</v>
      </c>
      <c r="J31" s="3" t="s">
        <v>93</v>
      </c>
      <c r="K31" s="15" t="s">
        <v>2135</v>
      </c>
      <c r="L31" s="78">
        <v>39308</v>
      </c>
      <c r="M31" s="78">
        <v>48438</v>
      </c>
      <c r="N31" s="3" t="s">
        <v>121</v>
      </c>
      <c r="O31" s="34">
        <v>30000</v>
      </c>
      <c r="P31" s="42">
        <v>0.127</v>
      </c>
      <c r="Q31" s="30" t="s">
        <v>2136</v>
      </c>
      <c r="R31" s="30" t="s">
        <v>151</v>
      </c>
      <c r="S31" s="30" t="s">
        <v>2137</v>
      </c>
      <c r="T31" s="3" t="s">
        <v>97</v>
      </c>
      <c r="U31" s="3" t="s">
        <v>100</v>
      </c>
      <c r="V31" s="3" t="s">
        <v>98</v>
      </c>
      <c r="W31" s="77">
        <v>1177826.22</v>
      </c>
      <c r="X31" s="77">
        <v>671115.75</v>
      </c>
      <c r="Y31" s="77">
        <v>506710.47000000003</v>
      </c>
      <c r="Z31" s="77">
        <v>0</v>
      </c>
      <c r="AA31" s="76" t="s">
        <v>765</v>
      </c>
      <c r="AB31" s="23">
        <v>43775.7599634281</v>
      </c>
      <c r="AC31" s="3" t="s">
        <v>99</v>
      </c>
      <c r="AD31" s="3" t="s">
        <v>99</v>
      </c>
      <c r="AE31" s="3" t="s">
        <v>99</v>
      </c>
      <c r="AF31" s="3" t="s">
        <v>98</v>
      </c>
      <c r="AG31" s="3" t="s">
        <v>98</v>
      </c>
      <c r="AH31" s="23">
        <v>0</v>
      </c>
      <c r="AI31" s="23">
        <v>0</v>
      </c>
      <c r="AJ31" s="23">
        <v>0</v>
      </c>
      <c r="AK31" s="23">
        <v>0</v>
      </c>
      <c r="AL31" s="23">
        <v>0</v>
      </c>
      <c r="AM31" s="23">
        <v>0</v>
      </c>
      <c r="AN31" s="23">
        <v>141328.74</v>
      </c>
      <c r="AO31" s="23">
        <v>0</v>
      </c>
      <c r="AP31" s="23">
        <v>0</v>
      </c>
      <c r="AQ31" s="23">
        <v>0</v>
      </c>
      <c r="AR31" s="23">
        <v>0</v>
      </c>
      <c r="AS31" s="23">
        <v>0</v>
      </c>
      <c r="AT31" s="23">
        <v>0</v>
      </c>
      <c r="AU31" s="23">
        <v>0</v>
      </c>
      <c r="AV31" s="19">
        <v>43367</v>
      </c>
      <c r="AW31" s="23">
        <v>41866.730000000003</v>
      </c>
      <c r="AX31" s="3">
        <v>2182</v>
      </c>
      <c r="AY31" s="30" t="s">
        <v>111</v>
      </c>
      <c r="AZ31" s="78">
        <v>49533</v>
      </c>
      <c r="BA31" s="3" t="s">
        <v>98</v>
      </c>
      <c r="BB31" s="3" t="s">
        <v>98</v>
      </c>
      <c r="BC31" s="34">
        <v>270952</v>
      </c>
      <c r="BD31" s="18">
        <v>42370</v>
      </c>
      <c r="BE31" s="3" t="s">
        <v>102</v>
      </c>
      <c r="BF31" s="34">
        <v>831531.43</v>
      </c>
      <c r="BG31" s="34">
        <v>270952</v>
      </c>
      <c r="BH31" s="18">
        <v>42370</v>
      </c>
      <c r="BI31" s="3" t="s">
        <v>99</v>
      </c>
      <c r="BJ31" s="30" t="s">
        <v>2138</v>
      </c>
      <c r="BK31" s="3" t="s">
        <v>103</v>
      </c>
      <c r="BL31" s="30" t="s">
        <v>278</v>
      </c>
      <c r="BM31" s="30" t="s">
        <v>2589</v>
      </c>
      <c r="BN31" s="34">
        <v>176750</v>
      </c>
      <c r="BO31" s="34">
        <v>370153</v>
      </c>
      <c r="BP31" s="33">
        <v>41724</v>
      </c>
      <c r="BQ31" s="33" t="s">
        <v>2139</v>
      </c>
      <c r="BR31" s="3" t="s">
        <v>98</v>
      </c>
      <c r="BS31" s="3" t="s">
        <v>98</v>
      </c>
      <c r="BT31" s="3" t="s">
        <v>99</v>
      </c>
      <c r="BU31" s="30"/>
      <c r="BV31" s="30"/>
      <c r="BW31" s="30"/>
      <c r="BX31" s="30"/>
      <c r="BY31" s="30"/>
      <c r="BZ31" s="30"/>
      <c r="CA31" s="33"/>
      <c r="CB31" s="30"/>
      <c r="CC31" s="3"/>
      <c r="CD31" s="3"/>
      <c r="CE31" s="3"/>
      <c r="CF31" s="30"/>
      <c r="CG31" s="10"/>
      <c r="CH31" s="30"/>
      <c r="CI31" s="30"/>
      <c r="CJ31" s="30"/>
      <c r="CK31" s="30"/>
      <c r="CL31" s="30"/>
      <c r="CM31" s="30"/>
      <c r="CN31" s="3"/>
      <c r="CO31" s="3"/>
      <c r="CP31" s="3"/>
      <c r="CQ31" s="30"/>
      <c r="CR31" s="10"/>
      <c r="CS31" s="30"/>
      <c r="CT31" s="30"/>
      <c r="CU31" s="30"/>
      <c r="CV31" s="30"/>
      <c r="CW31" s="30"/>
      <c r="CX31" s="30"/>
      <c r="CY31" s="3"/>
      <c r="CZ31" s="3"/>
      <c r="DA31" s="3"/>
      <c r="DB31" s="30"/>
      <c r="DC31" s="3"/>
      <c r="DD31" s="30"/>
      <c r="DE31" s="30"/>
      <c r="DF31" s="30"/>
      <c r="DG31" s="30"/>
      <c r="DH31" s="30"/>
      <c r="DI31" s="30"/>
      <c r="DJ31" s="3"/>
      <c r="DK31" s="3"/>
      <c r="DL31" s="3"/>
      <c r="DM31" s="30"/>
      <c r="DN31" s="30"/>
      <c r="DO31" s="30"/>
      <c r="DP31" s="30"/>
      <c r="DQ31" s="30"/>
      <c r="DR31" s="30"/>
      <c r="DS31" s="30"/>
      <c r="DT31" s="30"/>
      <c r="DU31" s="3"/>
      <c r="DV31" s="3"/>
      <c r="DW31" s="3"/>
      <c r="DX31" s="3" t="s">
        <v>99</v>
      </c>
      <c r="DY31" s="3" t="s">
        <v>98</v>
      </c>
      <c r="DZ31" s="3" t="s">
        <v>98</v>
      </c>
      <c r="EA31" s="3" t="s">
        <v>98</v>
      </c>
      <c r="EB31" s="3" t="s">
        <v>99</v>
      </c>
      <c r="EC31" s="3" t="s">
        <v>98</v>
      </c>
      <c r="ED31" s="3" t="s">
        <v>98</v>
      </c>
      <c r="EE31" s="30" t="s">
        <v>3078</v>
      </c>
      <c r="EF31" s="3" t="s">
        <v>99</v>
      </c>
      <c r="EG31" s="15" t="s">
        <v>896</v>
      </c>
      <c r="EH31" s="3">
        <v>2</v>
      </c>
      <c r="EI31" s="18">
        <v>43840</v>
      </c>
      <c r="EJ31" s="34">
        <v>244210.08</v>
      </c>
      <c r="EK31" s="74"/>
      <c r="EL31" s="34" t="s">
        <v>2564</v>
      </c>
      <c r="EM31" s="63"/>
      <c r="EN31" s="17">
        <v>1221050.3799999999</v>
      </c>
      <c r="EO31" s="3" t="s">
        <v>2140</v>
      </c>
      <c r="EP31" s="15">
        <v>1393</v>
      </c>
      <c r="EQ31" s="17">
        <f>EN31*20%</f>
        <v>244210.076</v>
      </c>
      <c r="ER31" s="36"/>
    </row>
    <row r="32" spans="1:148" x14ac:dyDescent="0.25">
      <c r="A32" s="3">
        <v>25</v>
      </c>
      <c r="B32" s="3"/>
      <c r="C32" s="3"/>
      <c r="D32" s="3"/>
      <c r="E32" s="3">
        <v>12958690</v>
      </c>
      <c r="F32" s="16" t="s">
        <v>91</v>
      </c>
      <c r="G32" s="3">
        <v>202</v>
      </c>
      <c r="H32" s="3">
        <v>1</v>
      </c>
      <c r="I32" s="3" t="s">
        <v>92</v>
      </c>
      <c r="J32" s="3" t="s">
        <v>93</v>
      </c>
      <c r="K32" s="15" t="s">
        <v>921</v>
      </c>
      <c r="L32" s="78">
        <v>39423</v>
      </c>
      <c r="M32" s="78">
        <v>45267</v>
      </c>
      <c r="N32" s="3" t="s">
        <v>121</v>
      </c>
      <c r="O32" s="23">
        <v>50000</v>
      </c>
      <c r="P32" s="42">
        <v>0.124</v>
      </c>
      <c r="Q32" s="3" t="s">
        <v>922</v>
      </c>
      <c r="R32" s="15" t="s">
        <v>117</v>
      </c>
      <c r="S32" s="15" t="s">
        <v>193</v>
      </c>
      <c r="T32" s="3" t="s">
        <v>97</v>
      </c>
      <c r="U32" s="3" t="s">
        <v>100</v>
      </c>
      <c r="V32" s="3" t="s">
        <v>98</v>
      </c>
      <c r="W32" s="23">
        <v>3646134.9999999995</v>
      </c>
      <c r="X32" s="23">
        <v>1296165.3599999999</v>
      </c>
      <c r="Y32" s="23">
        <v>2349969.6399999997</v>
      </c>
      <c r="Z32" s="23">
        <v>0</v>
      </c>
      <c r="AA32" s="76" t="s">
        <v>765</v>
      </c>
      <c r="AB32" s="23">
        <v>135514.32957083761</v>
      </c>
      <c r="AC32" s="3" t="s">
        <v>99</v>
      </c>
      <c r="AD32" s="3" t="s">
        <v>99</v>
      </c>
      <c r="AE32" s="3" t="s">
        <v>99</v>
      </c>
      <c r="AF32" s="3" t="s">
        <v>101</v>
      </c>
      <c r="AG32" s="3" t="s">
        <v>98</v>
      </c>
      <c r="AH32" s="23">
        <v>0</v>
      </c>
      <c r="AI32" s="23">
        <v>0</v>
      </c>
      <c r="AJ32" s="23">
        <v>0</v>
      </c>
      <c r="AK32" s="23">
        <v>0</v>
      </c>
      <c r="AL32" s="23">
        <v>0</v>
      </c>
      <c r="AM32" s="23">
        <v>0</v>
      </c>
      <c r="AN32" s="23">
        <v>0</v>
      </c>
      <c r="AO32" s="23">
        <v>0</v>
      </c>
      <c r="AP32" s="23">
        <v>0</v>
      </c>
      <c r="AQ32" s="23">
        <v>0</v>
      </c>
      <c r="AR32" s="23">
        <v>0</v>
      </c>
      <c r="AS32" s="23">
        <v>0</v>
      </c>
      <c r="AT32" s="23">
        <v>0</v>
      </c>
      <c r="AU32" s="23">
        <v>0</v>
      </c>
      <c r="AV32" s="19" t="s">
        <v>901</v>
      </c>
      <c r="AW32" s="23">
        <v>0</v>
      </c>
      <c r="AX32" s="3">
        <v>3064</v>
      </c>
      <c r="AY32" s="15" t="s">
        <v>184</v>
      </c>
      <c r="AZ32" s="78">
        <v>46363</v>
      </c>
      <c r="BA32" s="3" t="s">
        <v>99</v>
      </c>
      <c r="BB32" s="3" t="s">
        <v>98</v>
      </c>
      <c r="BC32" s="23">
        <v>645287</v>
      </c>
      <c r="BD32" s="18">
        <v>42370</v>
      </c>
      <c r="BE32" s="3" t="s">
        <v>102</v>
      </c>
      <c r="BF32" s="23">
        <v>2292984.84</v>
      </c>
      <c r="BG32" s="23">
        <v>645287</v>
      </c>
      <c r="BH32" s="18">
        <v>42370</v>
      </c>
      <c r="BI32" s="3" t="s">
        <v>99</v>
      </c>
      <c r="BJ32" s="15" t="s">
        <v>923</v>
      </c>
      <c r="BK32" s="3" t="s">
        <v>103</v>
      </c>
      <c r="BL32" s="15" t="s">
        <v>278</v>
      </c>
      <c r="BM32" s="15" t="s">
        <v>2590</v>
      </c>
      <c r="BN32" s="17">
        <v>277954</v>
      </c>
      <c r="BO32" s="17">
        <v>400000</v>
      </c>
      <c r="BP32" s="18">
        <v>41883</v>
      </c>
      <c r="BQ32" s="19" t="s">
        <v>924</v>
      </c>
      <c r="BR32" s="3" t="s">
        <v>98</v>
      </c>
      <c r="BS32" s="3" t="s">
        <v>98</v>
      </c>
      <c r="BT32" s="3" t="s">
        <v>99</v>
      </c>
      <c r="BU32" s="3"/>
      <c r="BV32" s="3"/>
      <c r="BW32" s="3"/>
      <c r="BX32" s="3"/>
      <c r="BY32" s="17"/>
      <c r="BZ32" s="17"/>
      <c r="CA32" s="18"/>
      <c r="CB32" s="18"/>
      <c r="CC32" s="3"/>
      <c r="CD32" s="3"/>
      <c r="CE32" s="3"/>
      <c r="CF32" s="3"/>
      <c r="CG32" s="3"/>
      <c r="CH32" s="3"/>
      <c r="CI32" s="3"/>
      <c r="CJ32" s="17"/>
      <c r="CK32" s="17"/>
      <c r="CL32" s="18"/>
      <c r="CM32" s="18"/>
      <c r="CN32" s="3"/>
      <c r="CO32" s="3"/>
      <c r="CP32" s="3"/>
      <c r="CQ32" s="3"/>
      <c r="CR32" s="3"/>
      <c r="CS32" s="3"/>
      <c r="CT32" s="3"/>
      <c r="CU32" s="17"/>
      <c r="CV32" s="17"/>
      <c r="CW32" s="18"/>
      <c r="CX32" s="18"/>
      <c r="CY32" s="3"/>
      <c r="CZ32" s="3"/>
      <c r="DA32" s="3"/>
      <c r="DB32" s="3"/>
      <c r="DC32" s="3"/>
      <c r="DD32" s="3"/>
      <c r="DE32" s="3"/>
      <c r="DF32" s="17"/>
      <c r="DG32" s="17"/>
      <c r="DH32" s="18"/>
      <c r="DI32" s="18"/>
      <c r="DJ32" s="3"/>
      <c r="DK32" s="3"/>
      <c r="DL32" s="3"/>
      <c r="DM32" s="3"/>
      <c r="DN32" s="3"/>
      <c r="DO32" s="3"/>
      <c r="DP32" s="3"/>
      <c r="DQ32" s="17"/>
      <c r="DR32" s="17"/>
      <c r="DS32" s="18"/>
      <c r="DT32" s="18"/>
      <c r="DU32" s="3"/>
      <c r="DV32" s="3"/>
      <c r="DW32" s="3"/>
      <c r="DX32" s="3" t="s">
        <v>99</v>
      </c>
      <c r="DY32" s="3" t="s">
        <v>98</v>
      </c>
      <c r="DZ32" s="3" t="s">
        <v>98</v>
      </c>
      <c r="EA32" s="3" t="s">
        <v>98</v>
      </c>
      <c r="EB32" s="3" t="s">
        <v>99</v>
      </c>
      <c r="EC32" s="3" t="s">
        <v>98</v>
      </c>
      <c r="ED32" s="3" t="s">
        <v>98</v>
      </c>
      <c r="EE32" s="15" t="s">
        <v>3079</v>
      </c>
      <c r="EF32" s="3" t="s">
        <v>99</v>
      </c>
      <c r="EG32" s="15" t="s">
        <v>896</v>
      </c>
      <c r="EH32" s="3">
        <v>3</v>
      </c>
      <c r="EI32" s="18">
        <v>43984</v>
      </c>
      <c r="EJ32" s="34">
        <v>559527.39</v>
      </c>
      <c r="EK32" s="74"/>
      <c r="EL32" s="30" t="s">
        <v>2561</v>
      </c>
      <c r="EM32" s="64">
        <v>43096</v>
      </c>
      <c r="EN32" s="17">
        <v>2797636.96</v>
      </c>
      <c r="EO32" s="27" t="s">
        <v>925</v>
      </c>
      <c r="EP32" s="28">
        <v>578</v>
      </c>
      <c r="EQ32" s="26">
        <v>559527.39199999999</v>
      </c>
      <c r="ER32" s="41" t="s">
        <v>926</v>
      </c>
    </row>
    <row r="33" spans="1:148" x14ac:dyDescent="0.25">
      <c r="A33" s="3">
        <v>26</v>
      </c>
      <c r="B33" s="3"/>
      <c r="C33" s="3"/>
      <c r="D33" s="3">
        <v>18123567</v>
      </c>
      <c r="E33" s="3">
        <v>18123567</v>
      </c>
      <c r="F33" s="16" t="s">
        <v>91</v>
      </c>
      <c r="G33" s="3">
        <v>202</v>
      </c>
      <c r="H33" s="3">
        <v>1</v>
      </c>
      <c r="I33" s="3" t="s">
        <v>92</v>
      </c>
      <c r="J33" s="3" t="s">
        <v>93</v>
      </c>
      <c r="K33" s="15" t="s">
        <v>194</v>
      </c>
      <c r="L33" s="78">
        <v>39364</v>
      </c>
      <c r="M33" s="78">
        <v>42285</v>
      </c>
      <c r="N33" s="3" t="s">
        <v>121</v>
      </c>
      <c r="O33" s="23">
        <v>50000</v>
      </c>
      <c r="P33" s="42">
        <v>0.1283</v>
      </c>
      <c r="Q33" s="3" t="s">
        <v>144</v>
      </c>
      <c r="R33" s="15" t="s">
        <v>109</v>
      </c>
      <c r="S33" s="15" t="s">
        <v>110</v>
      </c>
      <c r="T33" s="3" t="s">
        <v>97</v>
      </c>
      <c r="U33" s="3" t="s">
        <v>100</v>
      </c>
      <c r="V33" s="3" t="s">
        <v>98</v>
      </c>
      <c r="W33" s="23">
        <v>1357069.02</v>
      </c>
      <c r="X33" s="23">
        <v>884805.63</v>
      </c>
      <c r="Y33" s="23">
        <v>472263.39</v>
      </c>
      <c r="Z33" s="23">
        <v>0</v>
      </c>
      <c r="AA33" s="76" t="s">
        <v>765</v>
      </c>
      <c r="AB33" s="23">
        <v>50437.599931613513</v>
      </c>
      <c r="AC33" s="3" t="s">
        <v>153</v>
      </c>
      <c r="AD33" s="3" t="s">
        <v>153</v>
      </c>
      <c r="AE33" s="3" t="s">
        <v>153</v>
      </c>
      <c r="AF33" s="3" t="s">
        <v>98</v>
      </c>
      <c r="AG33" s="3" t="s">
        <v>98</v>
      </c>
      <c r="AH33" s="23">
        <v>0</v>
      </c>
      <c r="AI33" s="23">
        <v>0</v>
      </c>
      <c r="AJ33" s="23">
        <v>0</v>
      </c>
      <c r="AK33" s="23">
        <v>0</v>
      </c>
      <c r="AL33" s="23">
        <v>0</v>
      </c>
      <c r="AM33" s="23">
        <v>0</v>
      </c>
      <c r="AN33" s="23">
        <v>0</v>
      </c>
      <c r="AO33" s="23">
        <v>0</v>
      </c>
      <c r="AP33" s="23">
        <v>0</v>
      </c>
      <c r="AQ33" s="23">
        <v>0</v>
      </c>
      <c r="AR33" s="23">
        <v>0</v>
      </c>
      <c r="AS33" s="23">
        <v>0</v>
      </c>
      <c r="AT33" s="23">
        <v>0</v>
      </c>
      <c r="AU33" s="23">
        <v>0</v>
      </c>
      <c r="AV33" s="19" t="s">
        <v>901</v>
      </c>
      <c r="AW33" s="23">
        <v>0</v>
      </c>
      <c r="AX33" s="3">
        <v>2495</v>
      </c>
      <c r="AY33" s="15" t="s">
        <v>184</v>
      </c>
      <c r="AZ33" s="78">
        <v>43381</v>
      </c>
      <c r="BA33" s="3" t="s">
        <v>98</v>
      </c>
      <c r="BB33" s="3" t="s">
        <v>98</v>
      </c>
      <c r="BC33" s="23">
        <v>337308</v>
      </c>
      <c r="BD33" s="18">
        <v>42370</v>
      </c>
      <c r="BE33" s="3" t="s">
        <v>102</v>
      </c>
      <c r="BF33" s="23">
        <v>1210536.04</v>
      </c>
      <c r="BG33" s="23">
        <v>337308</v>
      </c>
      <c r="BH33" s="18">
        <v>42370</v>
      </c>
      <c r="BI33" s="3" t="s">
        <v>99</v>
      </c>
      <c r="BJ33" s="15" t="s">
        <v>195</v>
      </c>
      <c r="BK33" s="3" t="s">
        <v>103</v>
      </c>
      <c r="BL33" s="15" t="s">
        <v>768</v>
      </c>
      <c r="BM33" s="15" t="s">
        <v>2591</v>
      </c>
      <c r="BN33" s="17">
        <v>303000</v>
      </c>
      <c r="BO33" s="17">
        <v>634548</v>
      </c>
      <c r="BP33" s="18">
        <v>41451</v>
      </c>
      <c r="BQ33" s="19" t="s">
        <v>196</v>
      </c>
      <c r="BR33" s="3" t="s">
        <v>98</v>
      </c>
      <c r="BS33" s="3" t="s">
        <v>98</v>
      </c>
      <c r="BT33" s="3" t="s">
        <v>98</v>
      </c>
      <c r="BU33" s="3"/>
      <c r="BV33" s="3"/>
      <c r="BW33" s="3"/>
      <c r="BX33" s="3"/>
      <c r="BY33" s="17"/>
      <c r="BZ33" s="17"/>
      <c r="CA33" s="18"/>
      <c r="CB33" s="18"/>
      <c r="CC33" s="3"/>
      <c r="CD33" s="3"/>
      <c r="CE33" s="3"/>
      <c r="CF33" s="3"/>
      <c r="CG33" s="3"/>
      <c r="CH33" s="3"/>
      <c r="CI33" s="3"/>
      <c r="CJ33" s="17"/>
      <c r="CK33" s="17"/>
      <c r="CL33" s="18"/>
      <c r="CM33" s="18"/>
      <c r="CN33" s="3"/>
      <c r="CO33" s="3"/>
      <c r="CP33" s="3"/>
      <c r="CQ33" s="3"/>
      <c r="CR33" s="3"/>
      <c r="CS33" s="3"/>
      <c r="CT33" s="3"/>
      <c r="CU33" s="17"/>
      <c r="CV33" s="17"/>
      <c r="CW33" s="18"/>
      <c r="CX33" s="18"/>
      <c r="CY33" s="3"/>
      <c r="CZ33" s="3"/>
      <c r="DA33" s="3"/>
      <c r="DB33" s="3"/>
      <c r="DC33" s="3"/>
      <c r="DD33" s="3"/>
      <c r="DE33" s="3"/>
      <c r="DF33" s="17"/>
      <c r="DG33" s="17"/>
      <c r="DH33" s="18"/>
      <c r="DI33" s="18"/>
      <c r="DJ33" s="3"/>
      <c r="DK33" s="3"/>
      <c r="DL33" s="3"/>
      <c r="DM33" s="3"/>
      <c r="DN33" s="3"/>
      <c r="DO33" s="3"/>
      <c r="DP33" s="3"/>
      <c r="DQ33" s="17"/>
      <c r="DR33" s="17"/>
      <c r="DS33" s="18"/>
      <c r="DT33" s="18"/>
      <c r="DU33" s="3"/>
      <c r="DV33" s="3"/>
      <c r="DW33" s="3"/>
      <c r="DX33" s="3" t="s">
        <v>99</v>
      </c>
      <c r="DY33" s="3" t="s">
        <v>98</v>
      </c>
      <c r="DZ33" s="3" t="s">
        <v>98</v>
      </c>
      <c r="EA33" s="3" t="s">
        <v>98</v>
      </c>
      <c r="EB33" s="3" t="s">
        <v>99</v>
      </c>
      <c r="EC33" s="3" t="s">
        <v>98</v>
      </c>
      <c r="ED33" s="3" t="s">
        <v>98</v>
      </c>
      <c r="EE33" s="15" t="s">
        <v>3080</v>
      </c>
      <c r="EF33" s="3" t="s">
        <v>99</v>
      </c>
      <c r="EG33" s="15" t="s">
        <v>896</v>
      </c>
      <c r="EH33" s="3">
        <v>2</v>
      </c>
      <c r="EI33" s="18">
        <v>43984</v>
      </c>
      <c r="EJ33" s="34">
        <v>252141.81</v>
      </c>
      <c r="EK33" s="74"/>
      <c r="EL33" s="30" t="s">
        <v>2560</v>
      </c>
      <c r="EM33" s="62">
        <v>43833</v>
      </c>
      <c r="EN33" s="24">
        <v>1260709.05</v>
      </c>
      <c r="EO33" s="3" t="s">
        <v>147</v>
      </c>
      <c r="EP33" s="15">
        <v>2111</v>
      </c>
      <c r="EQ33" s="17">
        <v>252141.81</v>
      </c>
      <c r="ER33" s="20"/>
    </row>
    <row r="34" spans="1:148" x14ac:dyDescent="0.25">
      <c r="A34" s="3">
        <v>27</v>
      </c>
      <c r="B34" s="3"/>
      <c r="C34" s="3"/>
      <c r="D34" s="3">
        <v>17740445</v>
      </c>
      <c r="E34" s="3">
        <v>17740445</v>
      </c>
      <c r="F34" s="16" t="s">
        <v>91</v>
      </c>
      <c r="G34" s="3">
        <v>204</v>
      </c>
      <c r="H34" s="3">
        <v>1</v>
      </c>
      <c r="I34" s="3" t="s">
        <v>92</v>
      </c>
      <c r="J34" s="3" t="s">
        <v>93</v>
      </c>
      <c r="K34" s="15" t="s">
        <v>197</v>
      </c>
      <c r="L34" s="78">
        <v>39255</v>
      </c>
      <c r="M34" s="78">
        <v>48386</v>
      </c>
      <c r="N34" s="3" t="s">
        <v>121</v>
      </c>
      <c r="O34" s="23">
        <v>75000</v>
      </c>
      <c r="P34" s="42">
        <v>0.127</v>
      </c>
      <c r="Q34" s="3" t="s">
        <v>198</v>
      </c>
      <c r="R34" s="15" t="s">
        <v>151</v>
      </c>
      <c r="S34" s="15" t="s">
        <v>152</v>
      </c>
      <c r="T34" s="3" t="s">
        <v>97</v>
      </c>
      <c r="U34" s="3" t="s">
        <v>100</v>
      </c>
      <c r="V34" s="3" t="s">
        <v>98</v>
      </c>
      <c r="W34" s="23">
        <v>4441148.66</v>
      </c>
      <c r="X34" s="23">
        <v>1922393.2</v>
      </c>
      <c r="Y34" s="23">
        <v>2518755.46</v>
      </c>
      <c r="Z34" s="23">
        <v>0</v>
      </c>
      <c r="AA34" s="76" t="s">
        <v>765</v>
      </c>
      <c r="AB34" s="23">
        <v>165062.2599504198</v>
      </c>
      <c r="AC34" s="3" t="s">
        <v>99</v>
      </c>
      <c r="AD34" s="3" t="s">
        <v>99</v>
      </c>
      <c r="AE34" s="3" t="s">
        <v>99</v>
      </c>
      <c r="AF34" s="3" t="s">
        <v>101</v>
      </c>
      <c r="AG34" s="3" t="s">
        <v>98</v>
      </c>
      <c r="AH34" s="23">
        <v>0</v>
      </c>
      <c r="AI34" s="23">
        <v>0</v>
      </c>
      <c r="AJ34" s="23">
        <v>0</v>
      </c>
      <c r="AK34" s="23">
        <v>0</v>
      </c>
      <c r="AL34" s="23">
        <v>0</v>
      </c>
      <c r="AM34" s="23">
        <v>0</v>
      </c>
      <c r="AN34" s="23">
        <v>0</v>
      </c>
      <c r="AO34" s="23">
        <v>0</v>
      </c>
      <c r="AP34" s="23">
        <v>0</v>
      </c>
      <c r="AQ34" s="23">
        <v>0</v>
      </c>
      <c r="AR34" s="23">
        <v>0</v>
      </c>
      <c r="AS34" s="23">
        <v>0</v>
      </c>
      <c r="AT34" s="23">
        <v>0</v>
      </c>
      <c r="AU34" s="23">
        <v>0</v>
      </c>
      <c r="AV34" s="19" t="s">
        <v>901</v>
      </c>
      <c r="AW34" s="23">
        <v>0</v>
      </c>
      <c r="AX34" s="3">
        <v>2547</v>
      </c>
      <c r="AY34" s="15" t="s">
        <v>111</v>
      </c>
      <c r="AZ34" s="78">
        <v>49481</v>
      </c>
      <c r="BA34" s="3" t="s">
        <v>98</v>
      </c>
      <c r="BB34" s="3" t="s">
        <v>98</v>
      </c>
      <c r="BC34" s="23">
        <v>106091</v>
      </c>
      <c r="BD34" s="18">
        <v>42370</v>
      </c>
      <c r="BE34" s="3" t="s">
        <v>102</v>
      </c>
      <c r="BF34" s="23">
        <v>2985820.5</v>
      </c>
      <c r="BG34" s="23" t="s">
        <v>199</v>
      </c>
      <c r="BH34" s="18">
        <v>42370</v>
      </c>
      <c r="BI34" s="3" t="s">
        <v>98</v>
      </c>
      <c r="BJ34" s="15" t="s">
        <v>100</v>
      </c>
      <c r="BK34" s="3" t="s">
        <v>146</v>
      </c>
      <c r="BL34" s="15" t="s">
        <v>100</v>
      </c>
      <c r="BM34" s="25" t="s">
        <v>100</v>
      </c>
      <c r="BN34" s="17" t="s">
        <v>100</v>
      </c>
      <c r="BO34" s="17" t="s">
        <v>100</v>
      </c>
      <c r="BP34" s="18" t="s">
        <v>100</v>
      </c>
      <c r="BQ34" s="19" t="s">
        <v>100</v>
      </c>
      <c r="BR34" s="3" t="s">
        <v>100</v>
      </c>
      <c r="BS34" s="3" t="s">
        <v>100</v>
      </c>
      <c r="BT34" s="3" t="s">
        <v>100</v>
      </c>
      <c r="BU34" s="3"/>
      <c r="BV34" s="3"/>
      <c r="BW34" s="3"/>
      <c r="BX34" s="3"/>
      <c r="BY34" s="17"/>
      <c r="BZ34" s="17"/>
      <c r="CA34" s="18"/>
      <c r="CB34" s="18"/>
      <c r="CC34" s="3"/>
      <c r="CD34" s="3"/>
      <c r="CE34" s="3"/>
      <c r="CF34" s="3"/>
      <c r="CG34" s="3"/>
      <c r="CH34" s="3"/>
      <c r="CI34" s="3"/>
      <c r="CJ34" s="17"/>
      <c r="CK34" s="17"/>
      <c r="CL34" s="18"/>
      <c r="CM34" s="18"/>
      <c r="CN34" s="3"/>
      <c r="CO34" s="3"/>
      <c r="CP34" s="3"/>
      <c r="CQ34" s="3"/>
      <c r="CR34" s="3"/>
      <c r="CS34" s="3"/>
      <c r="CT34" s="3"/>
      <c r="CU34" s="17"/>
      <c r="CV34" s="17"/>
      <c r="CW34" s="18"/>
      <c r="CX34" s="18"/>
      <c r="CY34" s="3"/>
      <c r="CZ34" s="3"/>
      <c r="DA34" s="3"/>
      <c r="DB34" s="3"/>
      <c r="DC34" s="3"/>
      <c r="DD34" s="3"/>
      <c r="DE34" s="3"/>
      <c r="DF34" s="17"/>
      <c r="DG34" s="17"/>
      <c r="DH34" s="18"/>
      <c r="DI34" s="18"/>
      <c r="DJ34" s="3"/>
      <c r="DK34" s="3"/>
      <c r="DL34" s="3"/>
      <c r="DM34" s="3"/>
      <c r="DN34" s="3"/>
      <c r="DO34" s="3"/>
      <c r="DP34" s="3"/>
      <c r="DQ34" s="17"/>
      <c r="DR34" s="17"/>
      <c r="DS34" s="18"/>
      <c r="DT34" s="18"/>
      <c r="DU34" s="3"/>
      <c r="DV34" s="3"/>
      <c r="DW34" s="3"/>
      <c r="DX34" s="3" t="s">
        <v>99</v>
      </c>
      <c r="DY34" s="3" t="s">
        <v>98</v>
      </c>
      <c r="DZ34" s="3" t="s">
        <v>98</v>
      </c>
      <c r="EA34" s="3" t="s">
        <v>98</v>
      </c>
      <c r="EB34" s="3" t="s">
        <v>99</v>
      </c>
      <c r="EC34" s="3" t="s">
        <v>98</v>
      </c>
      <c r="ED34" s="3" t="s">
        <v>98</v>
      </c>
      <c r="EE34" s="15" t="s">
        <v>3081</v>
      </c>
      <c r="EF34" s="3" t="s">
        <v>99</v>
      </c>
      <c r="EG34" s="15" t="s">
        <v>896</v>
      </c>
      <c r="EH34" s="3">
        <v>2</v>
      </c>
      <c r="EI34" s="18">
        <v>43984</v>
      </c>
      <c r="EJ34" s="34">
        <v>798321.15</v>
      </c>
      <c r="EK34" s="74"/>
      <c r="EL34" s="30" t="s">
        <v>2560</v>
      </c>
      <c r="EM34" s="62">
        <v>43833</v>
      </c>
      <c r="EN34" s="24">
        <v>3991605.77</v>
      </c>
      <c r="EO34" s="3" t="s">
        <v>147</v>
      </c>
      <c r="EP34" s="15">
        <v>2111</v>
      </c>
      <c r="EQ34" s="17">
        <v>798321.15</v>
      </c>
      <c r="ER34" s="20"/>
    </row>
    <row r="35" spans="1:148" x14ac:dyDescent="0.25">
      <c r="A35" s="3">
        <v>28</v>
      </c>
      <c r="B35" s="35"/>
      <c r="C35" s="35"/>
      <c r="D35" s="35"/>
      <c r="E35" s="3">
        <v>12980137</v>
      </c>
      <c r="F35" s="3" t="s">
        <v>91</v>
      </c>
      <c r="G35" s="3">
        <v>202</v>
      </c>
      <c r="H35" s="16">
        <v>1</v>
      </c>
      <c r="I35" s="3" t="s">
        <v>92</v>
      </c>
      <c r="J35" s="3" t="s">
        <v>93</v>
      </c>
      <c r="K35" s="15" t="s">
        <v>2141</v>
      </c>
      <c r="L35" s="78">
        <v>39226</v>
      </c>
      <c r="M35" s="78">
        <v>43244</v>
      </c>
      <c r="N35" s="3" t="s">
        <v>121</v>
      </c>
      <c r="O35" s="34">
        <v>54500</v>
      </c>
      <c r="P35" s="42">
        <v>0.15</v>
      </c>
      <c r="Q35" s="30" t="s">
        <v>100</v>
      </c>
      <c r="R35" s="30" t="s">
        <v>117</v>
      </c>
      <c r="S35" s="30" t="s">
        <v>96</v>
      </c>
      <c r="T35" s="3" t="s">
        <v>97</v>
      </c>
      <c r="U35" s="3" t="s">
        <v>100</v>
      </c>
      <c r="V35" s="3" t="s">
        <v>98</v>
      </c>
      <c r="W35" s="77">
        <v>2146330.7300000004</v>
      </c>
      <c r="X35" s="77">
        <v>1265608.6000000001</v>
      </c>
      <c r="Y35" s="77">
        <v>880722.13000000012</v>
      </c>
      <c r="Z35" s="77">
        <v>0</v>
      </c>
      <c r="AA35" s="76" t="s">
        <v>765</v>
      </c>
      <c r="AB35" s="23">
        <v>79771.750062254025</v>
      </c>
      <c r="AC35" s="3" t="s">
        <v>99</v>
      </c>
      <c r="AD35" s="3" t="s">
        <v>99</v>
      </c>
      <c r="AE35" s="3" t="s">
        <v>99</v>
      </c>
      <c r="AF35" s="3" t="s">
        <v>133</v>
      </c>
      <c r="AG35" s="3" t="s">
        <v>99</v>
      </c>
      <c r="AH35" s="23">
        <v>0</v>
      </c>
      <c r="AI35" s="23">
        <v>0</v>
      </c>
      <c r="AJ35" s="23">
        <v>0</v>
      </c>
      <c r="AK35" s="23">
        <v>0</v>
      </c>
      <c r="AL35" s="23">
        <v>0</v>
      </c>
      <c r="AM35" s="23">
        <v>0</v>
      </c>
      <c r="AN35" s="23">
        <v>0</v>
      </c>
      <c r="AO35" s="23">
        <v>0</v>
      </c>
      <c r="AP35" s="23">
        <v>0</v>
      </c>
      <c r="AQ35" s="23">
        <v>0</v>
      </c>
      <c r="AR35" s="23">
        <v>0</v>
      </c>
      <c r="AS35" s="23">
        <v>0</v>
      </c>
      <c r="AT35" s="23">
        <v>0</v>
      </c>
      <c r="AU35" s="23">
        <v>0</v>
      </c>
      <c r="AV35" s="19" t="s">
        <v>901</v>
      </c>
      <c r="AW35" s="23">
        <v>0</v>
      </c>
      <c r="AX35" s="3">
        <v>3064</v>
      </c>
      <c r="AY35" s="30" t="s">
        <v>111</v>
      </c>
      <c r="AZ35" s="78">
        <v>44340</v>
      </c>
      <c r="BA35" s="3" t="s">
        <v>98</v>
      </c>
      <c r="BB35" s="3" t="s">
        <v>98</v>
      </c>
      <c r="BC35" s="34">
        <v>840648</v>
      </c>
      <c r="BD35" s="18">
        <v>42370</v>
      </c>
      <c r="BE35" s="3" t="s">
        <v>102</v>
      </c>
      <c r="BF35" s="34">
        <v>1914575.21</v>
      </c>
      <c r="BG35" s="34">
        <v>840648</v>
      </c>
      <c r="BH35" s="18">
        <v>42370</v>
      </c>
      <c r="BI35" s="3" t="s">
        <v>99</v>
      </c>
      <c r="BJ35" s="30" t="s">
        <v>114</v>
      </c>
      <c r="BK35" s="3" t="s">
        <v>103</v>
      </c>
      <c r="BL35" s="30" t="s">
        <v>278</v>
      </c>
      <c r="BM35" s="30" t="s">
        <v>2592</v>
      </c>
      <c r="BN35" s="34">
        <v>367288</v>
      </c>
      <c r="BO35" s="34">
        <v>529000</v>
      </c>
      <c r="BP35" s="33">
        <v>41883</v>
      </c>
      <c r="BQ35" s="33" t="s">
        <v>2142</v>
      </c>
      <c r="BR35" s="3" t="s">
        <v>98</v>
      </c>
      <c r="BS35" s="3" t="s">
        <v>98</v>
      </c>
      <c r="BT35" s="3" t="s">
        <v>99</v>
      </c>
      <c r="BU35" s="30"/>
      <c r="BV35" s="30"/>
      <c r="BW35" s="30"/>
      <c r="BX35" s="30"/>
      <c r="BY35" s="30"/>
      <c r="BZ35" s="30"/>
      <c r="CA35" s="33"/>
      <c r="CB35" s="30"/>
      <c r="CC35" s="3"/>
      <c r="CD35" s="3"/>
      <c r="CE35" s="3"/>
      <c r="CF35" s="30"/>
      <c r="CG35" s="10"/>
      <c r="CH35" s="30"/>
      <c r="CI35" s="30"/>
      <c r="CJ35" s="30"/>
      <c r="CK35" s="30"/>
      <c r="CL35" s="30"/>
      <c r="CM35" s="30"/>
      <c r="CN35" s="3"/>
      <c r="CO35" s="3"/>
      <c r="CP35" s="3"/>
      <c r="CQ35" s="30"/>
      <c r="CR35" s="10"/>
      <c r="CS35" s="30"/>
      <c r="CT35" s="30"/>
      <c r="CU35" s="30"/>
      <c r="CV35" s="30"/>
      <c r="CW35" s="30"/>
      <c r="CX35" s="30"/>
      <c r="CY35" s="3"/>
      <c r="CZ35" s="3"/>
      <c r="DA35" s="3"/>
      <c r="DB35" s="30"/>
      <c r="DC35" s="3"/>
      <c r="DD35" s="30"/>
      <c r="DE35" s="30"/>
      <c r="DF35" s="30"/>
      <c r="DG35" s="30"/>
      <c r="DH35" s="30"/>
      <c r="DI35" s="30"/>
      <c r="DJ35" s="3"/>
      <c r="DK35" s="3"/>
      <c r="DL35" s="3"/>
      <c r="DM35" s="30"/>
      <c r="DN35" s="30"/>
      <c r="DO35" s="30"/>
      <c r="DP35" s="30"/>
      <c r="DQ35" s="30"/>
      <c r="DR35" s="30"/>
      <c r="DS35" s="30"/>
      <c r="DT35" s="30"/>
      <c r="DU35" s="3"/>
      <c r="DV35" s="3"/>
      <c r="DW35" s="3"/>
      <c r="DX35" s="3" t="s">
        <v>99</v>
      </c>
      <c r="DY35" s="3" t="s">
        <v>98</v>
      </c>
      <c r="DZ35" s="3" t="s">
        <v>98</v>
      </c>
      <c r="EA35" s="3" t="s">
        <v>98</v>
      </c>
      <c r="EB35" s="3" t="s">
        <v>99</v>
      </c>
      <c r="EC35" s="3" t="s">
        <v>98</v>
      </c>
      <c r="ED35" s="3" t="s">
        <v>98</v>
      </c>
      <c r="EE35" s="30" t="s">
        <v>3082</v>
      </c>
      <c r="EF35" s="3" t="s">
        <v>99</v>
      </c>
      <c r="EG35" s="15" t="s">
        <v>896</v>
      </c>
      <c r="EH35" s="3">
        <v>2</v>
      </c>
      <c r="EI35" s="18">
        <v>43840</v>
      </c>
      <c r="EJ35" s="34">
        <v>417831.18</v>
      </c>
      <c r="EK35" s="74"/>
      <c r="EL35" s="34" t="s">
        <v>2564</v>
      </c>
      <c r="EM35" s="63"/>
      <c r="EN35" s="17">
        <v>2089155.92</v>
      </c>
      <c r="EO35" s="3" t="s">
        <v>2143</v>
      </c>
      <c r="EP35" s="15">
        <v>1281</v>
      </c>
      <c r="EQ35" s="17">
        <f>EN35*20%</f>
        <v>417831.18400000001</v>
      </c>
      <c r="ER35" s="36"/>
    </row>
    <row r="36" spans="1:148" x14ac:dyDescent="0.25">
      <c r="A36" s="3">
        <v>29</v>
      </c>
      <c r="B36" s="35"/>
      <c r="C36" s="35"/>
      <c r="D36" s="35"/>
      <c r="E36" s="3">
        <v>12966565</v>
      </c>
      <c r="F36" s="3" t="s">
        <v>166</v>
      </c>
      <c r="G36" s="3">
        <v>202</v>
      </c>
      <c r="H36" s="16">
        <v>1</v>
      </c>
      <c r="I36" s="3" t="s">
        <v>92</v>
      </c>
      <c r="J36" s="3" t="s">
        <v>93</v>
      </c>
      <c r="K36" s="15" t="s">
        <v>1713</v>
      </c>
      <c r="L36" s="78">
        <v>39386</v>
      </c>
      <c r="M36" s="78">
        <v>49979</v>
      </c>
      <c r="N36" s="3" t="s">
        <v>121</v>
      </c>
      <c r="O36" s="34">
        <v>81000</v>
      </c>
      <c r="P36" s="42">
        <v>0.129</v>
      </c>
      <c r="Q36" s="30" t="s">
        <v>1714</v>
      </c>
      <c r="R36" s="30" t="s">
        <v>109</v>
      </c>
      <c r="S36" s="30" t="s">
        <v>240</v>
      </c>
      <c r="T36" s="3" t="s">
        <v>97</v>
      </c>
      <c r="U36" s="3" t="s">
        <v>100</v>
      </c>
      <c r="V36" s="3" t="s">
        <v>98</v>
      </c>
      <c r="W36" s="77">
        <v>3197137.96</v>
      </c>
      <c r="X36" s="77">
        <v>2100630.52</v>
      </c>
      <c r="Y36" s="77">
        <v>1096507.44</v>
      </c>
      <c r="Z36" s="77">
        <v>0</v>
      </c>
      <c r="AA36" s="76" t="s">
        <v>765</v>
      </c>
      <c r="AB36" s="23">
        <v>118826.64991693271</v>
      </c>
      <c r="AC36" s="3" t="s">
        <v>99</v>
      </c>
      <c r="AD36" s="3" t="s">
        <v>99</v>
      </c>
      <c r="AE36" s="3" t="s">
        <v>99</v>
      </c>
      <c r="AF36" s="3" t="s">
        <v>98</v>
      </c>
      <c r="AG36" s="3" t="s">
        <v>98</v>
      </c>
      <c r="AH36" s="23">
        <v>0</v>
      </c>
      <c r="AI36" s="23">
        <v>0</v>
      </c>
      <c r="AJ36" s="23">
        <v>0</v>
      </c>
      <c r="AK36" s="23">
        <v>0</v>
      </c>
      <c r="AL36" s="23">
        <v>0</v>
      </c>
      <c r="AM36" s="23">
        <v>0</v>
      </c>
      <c r="AN36" s="23">
        <v>0</v>
      </c>
      <c r="AO36" s="23">
        <v>0</v>
      </c>
      <c r="AP36" s="23">
        <v>0</v>
      </c>
      <c r="AQ36" s="23">
        <v>0</v>
      </c>
      <c r="AR36" s="23">
        <v>0</v>
      </c>
      <c r="AS36" s="23">
        <v>0</v>
      </c>
      <c r="AT36" s="23">
        <v>0</v>
      </c>
      <c r="AU36" s="23">
        <v>0</v>
      </c>
      <c r="AV36" s="19" t="s">
        <v>901</v>
      </c>
      <c r="AW36" s="23">
        <v>0</v>
      </c>
      <c r="AX36" s="3">
        <v>2558</v>
      </c>
      <c r="AY36" s="30" t="s">
        <v>111</v>
      </c>
      <c r="AZ36" s="78">
        <v>51074</v>
      </c>
      <c r="BA36" s="3" t="s">
        <v>98</v>
      </c>
      <c r="BB36" s="3" t="s">
        <v>98</v>
      </c>
      <c r="BC36" s="34">
        <v>366596</v>
      </c>
      <c r="BD36" s="18">
        <v>42370</v>
      </c>
      <c r="BE36" s="3" t="s">
        <v>102</v>
      </c>
      <c r="BF36" s="34">
        <v>2851918.86</v>
      </c>
      <c r="BG36" s="34">
        <v>366596</v>
      </c>
      <c r="BH36" s="18">
        <v>42370</v>
      </c>
      <c r="BI36" s="3" t="s">
        <v>99</v>
      </c>
      <c r="BJ36" s="30" t="s">
        <v>114</v>
      </c>
      <c r="BK36" s="3" t="s">
        <v>103</v>
      </c>
      <c r="BL36" s="30" t="s">
        <v>278</v>
      </c>
      <c r="BM36" s="30" t="s">
        <v>2593</v>
      </c>
      <c r="BN36" s="34">
        <v>466128</v>
      </c>
      <c r="BO36" s="34">
        <v>670000</v>
      </c>
      <c r="BP36" s="33">
        <v>41883</v>
      </c>
      <c r="BQ36" s="33" t="s">
        <v>1715</v>
      </c>
      <c r="BR36" s="3" t="s">
        <v>98</v>
      </c>
      <c r="BS36" s="3" t="s">
        <v>98</v>
      </c>
      <c r="BT36" s="3" t="s">
        <v>99</v>
      </c>
      <c r="BU36" s="30"/>
      <c r="BV36" s="30"/>
      <c r="BW36" s="30"/>
      <c r="BX36" s="30"/>
      <c r="BY36" s="30"/>
      <c r="BZ36" s="30"/>
      <c r="CA36" s="33"/>
      <c r="CB36" s="30"/>
      <c r="CC36" s="3"/>
      <c r="CD36" s="3"/>
      <c r="CE36" s="3"/>
      <c r="CF36" s="30"/>
      <c r="CG36" s="10"/>
      <c r="CH36" s="30"/>
      <c r="CI36" s="30"/>
      <c r="CJ36" s="30"/>
      <c r="CK36" s="30"/>
      <c r="CL36" s="30"/>
      <c r="CM36" s="30"/>
      <c r="CN36" s="3"/>
      <c r="CO36" s="3"/>
      <c r="CP36" s="3"/>
      <c r="CQ36" s="30"/>
      <c r="CR36" s="10"/>
      <c r="CS36" s="30"/>
      <c r="CT36" s="30"/>
      <c r="CU36" s="30"/>
      <c r="CV36" s="30"/>
      <c r="CW36" s="30"/>
      <c r="CX36" s="30"/>
      <c r="CY36" s="3"/>
      <c r="CZ36" s="3"/>
      <c r="DA36" s="3"/>
      <c r="DB36" s="30"/>
      <c r="DC36" s="3"/>
      <c r="DD36" s="30"/>
      <c r="DE36" s="30"/>
      <c r="DF36" s="30"/>
      <c r="DG36" s="30"/>
      <c r="DH36" s="30"/>
      <c r="DI36" s="30"/>
      <c r="DJ36" s="3"/>
      <c r="DK36" s="3"/>
      <c r="DL36" s="3"/>
      <c r="DM36" s="30"/>
      <c r="DN36" s="30"/>
      <c r="DO36" s="30"/>
      <c r="DP36" s="30"/>
      <c r="DQ36" s="30"/>
      <c r="DR36" s="30"/>
      <c r="DS36" s="30"/>
      <c r="DT36" s="30"/>
      <c r="DU36" s="3"/>
      <c r="DV36" s="3"/>
      <c r="DW36" s="3"/>
      <c r="DX36" s="3" t="s">
        <v>99</v>
      </c>
      <c r="DY36" s="3" t="s">
        <v>98</v>
      </c>
      <c r="DZ36" s="3" t="s">
        <v>98</v>
      </c>
      <c r="EA36" s="3" t="s">
        <v>98</v>
      </c>
      <c r="EB36" s="3" t="s">
        <v>99</v>
      </c>
      <c r="EC36" s="3" t="s">
        <v>98</v>
      </c>
      <c r="ED36" s="3" t="s">
        <v>98</v>
      </c>
      <c r="EE36" s="30" t="s">
        <v>3083</v>
      </c>
      <c r="EF36" s="3" t="s">
        <v>99</v>
      </c>
      <c r="EG36" s="15" t="s">
        <v>896</v>
      </c>
      <c r="EH36" s="3">
        <v>2</v>
      </c>
      <c r="EI36" s="18">
        <v>43840</v>
      </c>
      <c r="EJ36" s="34">
        <v>621126.31999999995</v>
      </c>
      <c r="EK36" s="74"/>
      <c r="EL36" s="34" t="s">
        <v>2563</v>
      </c>
      <c r="EM36" s="63"/>
      <c r="EN36" s="17">
        <v>3105631.58</v>
      </c>
      <c r="EO36" s="3" t="s">
        <v>1716</v>
      </c>
      <c r="EP36" s="15">
        <v>1235</v>
      </c>
      <c r="EQ36" s="17">
        <f>EN36*20%</f>
        <v>621126.31599999999</v>
      </c>
      <c r="ER36" s="36"/>
    </row>
    <row r="37" spans="1:148" x14ac:dyDescent="0.25">
      <c r="A37" s="3">
        <v>30</v>
      </c>
      <c r="B37" s="3"/>
      <c r="C37" s="3"/>
      <c r="D37" s="3"/>
      <c r="E37" s="3">
        <v>12965909</v>
      </c>
      <c r="F37" s="16" t="s">
        <v>91</v>
      </c>
      <c r="G37" s="3">
        <v>202</v>
      </c>
      <c r="H37" s="3">
        <v>1</v>
      </c>
      <c r="I37" s="3" t="s">
        <v>92</v>
      </c>
      <c r="J37" s="3" t="s">
        <v>93</v>
      </c>
      <c r="K37" s="15" t="s">
        <v>927</v>
      </c>
      <c r="L37" s="78">
        <v>39232</v>
      </c>
      <c r="M37" s="78">
        <v>43249</v>
      </c>
      <c r="N37" s="3" t="s">
        <v>121</v>
      </c>
      <c r="O37" s="23">
        <v>300000</v>
      </c>
      <c r="P37" s="42">
        <v>0.13</v>
      </c>
      <c r="Q37" s="3">
        <v>0</v>
      </c>
      <c r="R37" s="15" t="s">
        <v>112</v>
      </c>
      <c r="S37" s="15" t="s">
        <v>928</v>
      </c>
      <c r="T37" s="3" t="s">
        <v>97</v>
      </c>
      <c r="U37" s="3" t="s">
        <v>100</v>
      </c>
      <c r="V37" s="3" t="s">
        <v>98</v>
      </c>
      <c r="W37" s="23">
        <v>20925081.119999997</v>
      </c>
      <c r="X37" s="23">
        <v>7274154.5499999998</v>
      </c>
      <c r="Y37" s="23">
        <v>13650926.569999998</v>
      </c>
      <c r="Z37" s="23">
        <v>0</v>
      </c>
      <c r="AA37" s="76" t="s">
        <v>765</v>
      </c>
      <c r="AB37" s="23">
        <v>777713.47994306078</v>
      </c>
      <c r="AC37" s="3" t="s">
        <v>929</v>
      </c>
      <c r="AD37" s="3" t="s">
        <v>930</v>
      </c>
      <c r="AE37" s="3" t="s">
        <v>99</v>
      </c>
      <c r="AF37" s="3" t="s">
        <v>98</v>
      </c>
      <c r="AG37" s="3" t="s">
        <v>98</v>
      </c>
      <c r="AH37" s="23">
        <v>0</v>
      </c>
      <c r="AI37" s="23">
        <v>0</v>
      </c>
      <c r="AJ37" s="23">
        <v>0</v>
      </c>
      <c r="AK37" s="23">
        <v>0</v>
      </c>
      <c r="AL37" s="23">
        <v>0</v>
      </c>
      <c r="AM37" s="23">
        <v>0</v>
      </c>
      <c r="AN37" s="23">
        <v>0</v>
      </c>
      <c r="AO37" s="23">
        <v>0</v>
      </c>
      <c r="AP37" s="23">
        <v>0</v>
      </c>
      <c r="AQ37" s="23">
        <v>0</v>
      </c>
      <c r="AR37" s="23">
        <v>0</v>
      </c>
      <c r="AS37" s="23">
        <v>0</v>
      </c>
      <c r="AT37" s="23">
        <v>0</v>
      </c>
      <c r="AU37" s="23">
        <v>0</v>
      </c>
      <c r="AV37" s="19" t="s">
        <v>901</v>
      </c>
      <c r="AW37" s="23">
        <v>0</v>
      </c>
      <c r="AX37" s="3">
        <v>1771</v>
      </c>
      <c r="AY37" s="15" t="s">
        <v>111</v>
      </c>
      <c r="AZ37" s="78">
        <v>44345</v>
      </c>
      <c r="BA37" s="3" t="s">
        <v>98</v>
      </c>
      <c r="BB37" s="3" t="s">
        <v>98</v>
      </c>
      <c r="BC37" s="23">
        <v>2818817</v>
      </c>
      <c r="BD37" s="18">
        <v>42370</v>
      </c>
      <c r="BE37" s="3" t="s">
        <v>102</v>
      </c>
      <c r="BF37" s="23">
        <v>11771713.960000001</v>
      </c>
      <c r="BG37" s="23">
        <v>2818817</v>
      </c>
      <c r="BH37" s="18">
        <v>42370</v>
      </c>
      <c r="BI37" s="3" t="s">
        <v>99</v>
      </c>
      <c r="BJ37" s="15" t="s">
        <v>931</v>
      </c>
      <c r="BK37" s="3" t="s">
        <v>103</v>
      </c>
      <c r="BL37" s="15" t="s">
        <v>769</v>
      </c>
      <c r="BM37" s="15" t="s">
        <v>2594</v>
      </c>
      <c r="BN37" s="17">
        <v>2551774</v>
      </c>
      <c r="BO37" s="17">
        <v>3669000</v>
      </c>
      <c r="BP37" s="18">
        <v>41883</v>
      </c>
      <c r="BQ37" s="19" t="s">
        <v>200</v>
      </c>
      <c r="BR37" s="3" t="s">
        <v>98</v>
      </c>
      <c r="BS37" s="3" t="s">
        <v>98</v>
      </c>
      <c r="BT37" s="3" t="s">
        <v>98</v>
      </c>
      <c r="BU37" s="3"/>
      <c r="BV37" s="3"/>
      <c r="BW37" s="3"/>
      <c r="BX37" s="3"/>
      <c r="BY37" s="17"/>
      <c r="BZ37" s="17"/>
      <c r="CA37" s="18"/>
      <c r="CB37" s="18"/>
      <c r="CC37" s="3"/>
      <c r="CD37" s="3"/>
      <c r="CE37" s="3"/>
      <c r="CF37" s="3"/>
      <c r="CG37" s="3"/>
      <c r="CH37" s="3"/>
      <c r="CI37" s="3"/>
      <c r="CJ37" s="17"/>
      <c r="CK37" s="17"/>
      <c r="CL37" s="18"/>
      <c r="CM37" s="18"/>
      <c r="CN37" s="3"/>
      <c r="CO37" s="3"/>
      <c r="CP37" s="3"/>
      <c r="CQ37" s="3"/>
      <c r="CR37" s="3"/>
      <c r="CS37" s="3"/>
      <c r="CT37" s="3"/>
      <c r="CU37" s="17"/>
      <c r="CV37" s="17"/>
      <c r="CW37" s="18"/>
      <c r="CX37" s="18"/>
      <c r="CY37" s="3"/>
      <c r="CZ37" s="3"/>
      <c r="DA37" s="3"/>
      <c r="DB37" s="3"/>
      <c r="DC37" s="3"/>
      <c r="DD37" s="3"/>
      <c r="DE37" s="3"/>
      <c r="DF37" s="17"/>
      <c r="DG37" s="17"/>
      <c r="DH37" s="18"/>
      <c r="DI37" s="18"/>
      <c r="DJ37" s="3"/>
      <c r="DK37" s="3"/>
      <c r="DL37" s="3"/>
      <c r="DM37" s="3"/>
      <c r="DN37" s="3"/>
      <c r="DO37" s="3"/>
      <c r="DP37" s="3"/>
      <c r="DQ37" s="17"/>
      <c r="DR37" s="17"/>
      <c r="DS37" s="18"/>
      <c r="DT37" s="18"/>
      <c r="DU37" s="3"/>
      <c r="DV37" s="3"/>
      <c r="DW37" s="3"/>
      <c r="DX37" s="3" t="s">
        <v>99</v>
      </c>
      <c r="DY37" s="3" t="s">
        <v>98</v>
      </c>
      <c r="DZ37" s="3" t="s">
        <v>98</v>
      </c>
      <c r="EA37" s="3" t="s">
        <v>98</v>
      </c>
      <c r="EB37" s="3" t="s">
        <v>99</v>
      </c>
      <c r="EC37" s="3" t="s">
        <v>98</v>
      </c>
      <c r="ED37" s="3" t="s">
        <v>98</v>
      </c>
      <c r="EE37" s="15" t="s">
        <v>3084</v>
      </c>
      <c r="EF37" s="3" t="s">
        <v>99</v>
      </c>
      <c r="EG37" s="15" t="s">
        <v>896</v>
      </c>
      <c r="EH37" s="3">
        <v>3</v>
      </c>
      <c r="EI37" s="18">
        <v>43984</v>
      </c>
      <c r="EJ37" s="34">
        <v>3269590.77</v>
      </c>
      <c r="EK37" s="74"/>
      <c r="EL37" s="30" t="s">
        <v>2561</v>
      </c>
      <c r="EM37" s="64">
        <v>43151</v>
      </c>
      <c r="EN37" s="17">
        <v>16347953.83</v>
      </c>
      <c r="EO37" s="27" t="s">
        <v>932</v>
      </c>
      <c r="EP37" s="28" t="s">
        <v>933</v>
      </c>
      <c r="EQ37" s="26">
        <v>3269590.77</v>
      </c>
      <c r="ER37" s="41" t="s">
        <v>934</v>
      </c>
    </row>
    <row r="38" spans="1:148" x14ac:dyDescent="0.25">
      <c r="A38" s="3">
        <v>31</v>
      </c>
      <c r="B38" s="35"/>
      <c r="C38" s="35"/>
      <c r="D38" s="35"/>
      <c r="E38" s="3">
        <v>14155778</v>
      </c>
      <c r="F38" s="3" t="s">
        <v>91</v>
      </c>
      <c r="G38" s="3">
        <v>202</v>
      </c>
      <c r="H38" s="16">
        <v>1</v>
      </c>
      <c r="I38" s="3" t="s">
        <v>92</v>
      </c>
      <c r="J38" s="3" t="s">
        <v>93</v>
      </c>
      <c r="K38" s="15" t="s">
        <v>1717</v>
      </c>
      <c r="L38" s="78">
        <v>39673</v>
      </c>
      <c r="M38" s="78">
        <v>48073</v>
      </c>
      <c r="N38" s="3" t="s">
        <v>121</v>
      </c>
      <c r="O38" s="34">
        <v>147917.70000000001</v>
      </c>
      <c r="P38" s="42">
        <v>0.14050000000000001</v>
      </c>
      <c r="Q38" s="30" t="s">
        <v>1718</v>
      </c>
      <c r="R38" s="30" t="s">
        <v>117</v>
      </c>
      <c r="S38" s="30" t="s">
        <v>122</v>
      </c>
      <c r="T38" s="3" t="s">
        <v>97</v>
      </c>
      <c r="U38" s="3" t="s">
        <v>100</v>
      </c>
      <c r="V38" s="3" t="s">
        <v>98</v>
      </c>
      <c r="W38" s="77">
        <v>7372662.1500000004</v>
      </c>
      <c r="X38" s="77">
        <v>3979858.8400000003</v>
      </c>
      <c r="Y38" s="77">
        <v>3392803.31</v>
      </c>
      <c r="Z38" s="77">
        <v>0</v>
      </c>
      <c r="AA38" s="76" t="s">
        <v>765</v>
      </c>
      <c r="AB38" s="23">
        <v>274016.55956500251</v>
      </c>
      <c r="AC38" s="3" t="s">
        <v>99</v>
      </c>
      <c r="AD38" s="3" t="s">
        <v>99</v>
      </c>
      <c r="AE38" s="3" t="s">
        <v>98</v>
      </c>
      <c r="AF38" s="3" t="s">
        <v>98</v>
      </c>
      <c r="AG38" s="3" t="s">
        <v>98</v>
      </c>
      <c r="AH38" s="23">
        <v>0</v>
      </c>
      <c r="AI38" s="23">
        <v>0</v>
      </c>
      <c r="AJ38" s="23">
        <v>0</v>
      </c>
      <c r="AK38" s="23">
        <v>0</v>
      </c>
      <c r="AL38" s="23">
        <v>0</v>
      </c>
      <c r="AM38" s="23">
        <v>0</v>
      </c>
      <c r="AN38" s="23">
        <v>0</v>
      </c>
      <c r="AO38" s="23">
        <v>0</v>
      </c>
      <c r="AP38" s="23">
        <v>0</v>
      </c>
      <c r="AQ38" s="23">
        <v>0</v>
      </c>
      <c r="AR38" s="23">
        <v>0</v>
      </c>
      <c r="AS38" s="23">
        <v>0</v>
      </c>
      <c r="AT38" s="23">
        <v>0</v>
      </c>
      <c r="AU38" s="23">
        <v>0</v>
      </c>
      <c r="AV38" s="19">
        <v>43913</v>
      </c>
      <c r="AW38" s="23">
        <v>14143.63</v>
      </c>
      <c r="AX38" s="3">
        <v>2912</v>
      </c>
      <c r="AY38" s="30" t="s">
        <v>184</v>
      </c>
      <c r="AZ38" s="78">
        <v>49169</v>
      </c>
      <c r="BA38" s="3" t="s">
        <v>99</v>
      </c>
      <c r="BB38" s="3" t="s">
        <v>98</v>
      </c>
      <c r="BC38" s="34">
        <v>1174991</v>
      </c>
      <c r="BD38" s="18">
        <v>42370</v>
      </c>
      <c r="BE38" s="3" t="s">
        <v>102</v>
      </c>
      <c r="BF38" s="34">
        <v>4673685.88</v>
      </c>
      <c r="BG38" s="34">
        <v>1174991</v>
      </c>
      <c r="BH38" s="18">
        <v>42370</v>
      </c>
      <c r="BI38" s="3" t="s">
        <v>99</v>
      </c>
      <c r="BJ38" s="30" t="s">
        <v>1719</v>
      </c>
      <c r="BK38" s="3" t="s">
        <v>103</v>
      </c>
      <c r="BL38" s="30" t="s">
        <v>278</v>
      </c>
      <c r="BM38" s="30" t="s">
        <v>2595</v>
      </c>
      <c r="BN38" s="34">
        <v>680748</v>
      </c>
      <c r="BO38" s="34">
        <v>980000</v>
      </c>
      <c r="BP38" s="33">
        <v>41883</v>
      </c>
      <c r="BQ38" s="33" t="s">
        <v>1720</v>
      </c>
      <c r="BR38" s="3" t="s">
        <v>98</v>
      </c>
      <c r="BS38" s="3" t="s">
        <v>98</v>
      </c>
      <c r="BT38" s="3" t="s">
        <v>99</v>
      </c>
      <c r="BU38" s="30"/>
      <c r="BV38" s="30"/>
      <c r="BW38" s="30"/>
      <c r="BX38" s="30"/>
      <c r="BY38" s="30"/>
      <c r="BZ38" s="30"/>
      <c r="CA38" s="33"/>
      <c r="CB38" s="30"/>
      <c r="CC38" s="3"/>
      <c r="CD38" s="3"/>
      <c r="CE38" s="3"/>
      <c r="CF38" s="30"/>
      <c r="CG38" s="10"/>
      <c r="CH38" s="30"/>
      <c r="CI38" s="30"/>
      <c r="CJ38" s="30"/>
      <c r="CK38" s="30"/>
      <c r="CL38" s="30"/>
      <c r="CM38" s="30"/>
      <c r="CN38" s="3"/>
      <c r="CO38" s="3"/>
      <c r="CP38" s="3"/>
      <c r="CQ38" s="30"/>
      <c r="CR38" s="10"/>
      <c r="CS38" s="30"/>
      <c r="CT38" s="30"/>
      <c r="CU38" s="30"/>
      <c r="CV38" s="30"/>
      <c r="CW38" s="30"/>
      <c r="CX38" s="30"/>
      <c r="CY38" s="3"/>
      <c r="CZ38" s="3"/>
      <c r="DA38" s="3"/>
      <c r="DB38" s="30"/>
      <c r="DC38" s="3"/>
      <c r="DD38" s="30"/>
      <c r="DE38" s="30"/>
      <c r="DF38" s="30"/>
      <c r="DG38" s="30"/>
      <c r="DH38" s="30"/>
      <c r="DI38" s="30"/>
      <c r="DJ38" s="3"/>
      <c r="DK38" s="3"/>
      <c r="DL38" s="3"/>
      <c r="DM38" s="30"/>
      <c r="DN38" s="30"/>
      <c r="DO38" s="30"/>
      <c r="DP38" s="30"/>
      <c r="DQ38" s="30"/>
      <c r="DR38" s="30"/>
      <c r="DS38" s="30"/>
      <c r="DT38" s="30"/>
      <c r="DU38" s="3"/>
      <c r="DV38" s="3"/>
      <c r="DW38" s="3"/>
      <c r="DX38" s="3" t="s">
        <v>99</v>
      </c>
      <c r="DY38" s="3" t="s">
        <v>98</v>
      </c>
      <c r="DZ38" s="3" t="s">
        <v>98</v>
      </c>
      <c r="EA38" s="3" t="s">
        <v>98</v>
      </c>
      <c r="EB38" s="3" t="s">
        <v>99</v>
      </c>
      <c r="EC38" s="3" t="s">
        <v>98</v>
      </c>
      <c r="ED38" s="3" t="s">
        <v>98</v>
      </c>
      <c r="EE38" s="30" t="s">
        <v>3085</v>
      </c>
      <c r="EF38" s="3" t="s">
        <v>99</v>
      </c>
      <c r="EG38" s="15" t="s">
        <v>896</v>
      </c>
      <c r="EH38" s="3">
        <v>2</v>
      </c>
      <c r="EI38" s="18">
        <v>43840</v>
      </c>
      <c r="EJ38" s="34">
        <v>1264155.6299999999</v>
      </c>
      <c r="EK38" s="74"/>
      <c r="EL38" s="34" t="s">
        <v>2563</v>
      </c>
      <c r="EM38" s="63"/>
      <c r="EN38" s="17">
        <v>6320778.1699999999</v>
      </c>
      <c r="EO38" s="3" t="s">
        <v>1721</v>
      </c>
      <c r="EP38" s="15">
        <v>987</v>
      </c>
      <c r="EQ38" s="17">
        <f>EN38*20%</f>
        <v>1264155.6340000001</v>
      </c>
      <c r="ER38" s="36"/>
    </row>
    <row r="39" spans="1:148" x14ac:dyDescent="0.25">
      <c r="A39" s="3">
        <v>32</v>
      </c>
      <c r="B39" s="35"/>
      <c r="C39" s="35"/>
      <c r="D39" s="35"/>
      <c r="E39" s="3">
        <v>12954694</v>
      </c>
      <c r="F39" s="3" t="s">
        <v>91</v>
      </c>
      <c r="G39" s="3">
        <v>202</v>
      </c>
      <c r="H39" s="16">
        <v>1</v>
      </c>
      <c r="I39" s="3" t="s">
        <v>92</v>
      </c>
      <c r="J39" s="3" t="s">
        <v>93</v>
      </c>
      <c r="K39" s="15" t="s">
        <v>1336</v>
      </c>
      <c r="L39" s="78">
        <v>39304</v>
      </c>
      <c r="M39" s="78">
        <v>42957</v>
      </c>
      <c r="N39" s="3" t="s">
        <v>121</v>
      </c>
      <c r="O39" s="34">
        <v>7000</v>
      </c>
      <c r="P39" s="42">
        <v>0.13500000000000001</v>
      </c>
      <c r="Q39" s="30" t="s">
        <v>1337</v>
      </c>
      <c r="R39" s="30" t="s">
        <v>1338</v>
      </c>
      <c r="S39" s="30" t="s">
        <v>122</v>
      </c>
      <c r="T39" s="3" t="s">
        <v>97</v>
      </c>
      <c r="U39" s="3" t="s">
        <v>100</v>
      </c>
      <c r="V39" s="3" t="s">
        <v>98</v>
      </c>
      <c r="W39" s="77">
        <v>582259.80999999994</v>
      </c>
      <c r="X39" s="77">
        <v>164774.15</v>
      </c>
      <c r="Y39" s="77">
        <v>417485.66</v>
      </c>
      <c r="Z39" s="77">
        <v>0</v>
      </c>
      <c r="AA39" s="76" t="s">
        <v>765</v>
      </c>
      <c r="AB39" s="23">
        <v>21640.599645430928</v>
      </c>
      <c r="AC39" s="3" t="s">
        <v>99</v>
      </c>
      <c r="AD39" s="3" t="s">
        <v>99</v>
      </c>
      <c r="AE39" s="3" t="s">
        <v>100</v>
      </c>
      <c r="AF39" s="3" t="s">
        <v>1339</v>
      </c>
      <c r="AG39" s="3" t="s">
        <v>1340</v>
      </c>
      <c r="AH39" s="23">
        <v>0</v>
      </c>
      <c r="AI39" s="23">
        <v>0</v>
      </c>
      <c r="AJ39" s="23">
        <v>0</v>
      </c>
      <c r="AK39" s="23">
        <v>0</v>
      </c>
      <c r="AL39" s="23">
        <v>0</v>
      </c>
      <c r="AM39" s="23">
        <v>0</v>
      </c>
      <c r="AN39" s="23">
        <v>0</v>
      </c>
      <c r="AO39" s="23">
        <v>0</v>
      </c>
      <c r="AP39" s="23">
        <v>0</v>
      </c>
      <c r="AQ39" s="23">
        <v>0</v>
      </c>
      <c r="AR39" s="23">
        <v>0</v>
      </c>
      <c r="AS39" s="23">
        <v>0</v>
      </c>
      <c r="AT39" s="23">
        <v>0</v>
      </c>
      <c r="AU39" s="23">
        <v>0</v>
      </c>
      <c r="AV39" s="19" t="s">
        <v>901</v>
      </c>
      <c r="AW39" s="23">
        <v>0</v>
      </c>
      <c r="AX39" s="3">
        <v>3064</v>
      </c>
      <c r="AY39" s="30" t="s">
        <v>111</v>
      </c>
      <c r="AZ39" s="78">
        <v>43322</v>
      </c>
      <c r="BA39" s="3" t="s">
        <v>98</v>
      </c>
      <c r="BB39" s="3" t="s">
        <v>98</v>
      </c>
      <c r="BC39" s="34">
        <v>115088</v>
      </c>
      <c r="BD39" s="18">
        <v>42370</v>
      </c>
      <c r="BE39" s="3" t="s">
        <v>102</v>
      </c>
      <c r="BF39" s="34">
        <v>344725.19</v>
      </c>
      <c r="BG39" s="34">
        <v>115088</v>
      </c>
      <c r="BH39" s="18">
        <v>42370</v>
      </c>
      <c r="BI39" s="3" t="s">
        <v>99</v>
      </c>
      <c r="BJ39" s="30" t="s">
        <v>114</v>
      </c>
      <c r="BK39" s="3" t="s">
        <v>103</v>
      </c>
      <c r="BL39" s="30" t="s">
        <v>278</v>
      </c>
      <c r="BM39" s="30" t="s">
        <v>2596</v>
      </c>
      <c r="BN39" s="34">
        <v>62696</v>
      </c>
      <c r="BO39" s="34">
        <v>197000</v>
      </c>
      <c r="BP39" s="33">
        <v>41883</v>
      </c>
      <c r="BQ39" s="33" t="s">
        <v>1341</v>
      </c>
      <c r="BR39" s="3" t="s">
        <v>98</v>
      </c>
      <c r="BS39" s="3" t="s">
        <v>98</v>
      </c>
      <c r="BT39" s="3" t="s">
        <v>99</v>
      </c>
      <c r="BU39" s="30"/>
      <c r="BV39" s="30"/>
      <c r="BW39" s="30"/>
      <c r="BX39" s="30"/>
      <c r="BY39" s="30"/>
      <c r="BZ39" s="30"/>
      <c r="CA39" s="33"/>
      <c r="CB39" s="30"/>
      <c r="CC39" s="3"/>
      <c r="CD39" s="3"/>
      <c r="CE39" s="3"/>
      <c r="CF39" s="30"/>
      <c r="CG39" s="10"/>
      <c r="CH39" s="30"/>
      <c r="CI39" s="30"/>
      <c r="CJ39" s="30"/>
      <c r="CK39" s="30"/>
      <c r="CL39" s="30"/>
      <c r="CM39" s="30"/>
      <c r="CN39" s="3"/>
      <c r="CO39" s="3"/>
      <c r="CP39" s="3"/>
      <c r="CQ39" s="30"/>
      <c r="CR39" s="10"/>
      <c r="CS39" s="30"/>
      <c r="CT39" s="30"/>
      <c r="CU39" s="30"/>
      <c r="CV39" s="30"/>
      <c r="CW39" s="30"/>
      <c r="CX39" s="30"/>
      <c r="CY39" s="3"/>
      <c r="CZ39" s="3"/>
      <c r="DA39" s="3"/>
      <c r="DB39" s="30"/>
      <c r="DC39" s="3"/>
      <c r="DD39" s="30"/>
      <c r="DE39" s="30"/>
      <c r="DF39" s="30"/>
      <c r="DG39" s="30"/>
      <c r="DH39" s="30"/>
      <c r="DI39" s="30"/>
      <c r="DJ39" s="3"/>
      <c r="DK39" s="3"/>
      <c r="DL39" s="3"/>
      <c r="DM39" s="30"/>
      <c r="DN39" s="30"/>
      <c r="DO39" s="30"/>
      <c r="DP39" s="30"/>
      <c r="DQ39" s="30"/>
      <c r="DR39" s="30"/>
      <c r="DS39" s="30"/>
      <c r="DT39" s="30"/>
      <c r="DU39" s="3"/>
      <c r="DV39" s="3"/>
      <c r="DW39" s="3"/>
      <c r="DX39" s="3" t="s">
        <v>99</v>
      </c>
      <c r="DY39" s="3" t="s">
        <v>98</v>
      </c>
      <c r="DZ39" s="3" t="s">
        <v>98</v>
      </c>
      <c r="EA39" s="3" t="s">
        <v>98</v>
      </c>
      <c r="EB39" s="3" t="s">
        <v>98</v>
      </c>
      <c r="EC39" s="3" t="s">
        <v>98</v>
      </c>
      <c r="ED39" s="3" t="s">
        <v>98</v>
      </c>
      <c r="EE39" s="30" t="s">
        <v>3086</v>
      </c>
      <c r="EF39" s="3" t="s">
        <v>99</v>
      </c>
      <c r="EG39" s="15" t="s">
        <v>896</v>
      </c>
      <c r="EH39" s="3">
        <v>2</v>
      </c>
      <c r="EI39" s="18">
        <v>43816</v>
      </c>
      <c r="EJ39" s="34">
        <v>105796.65</v>
      </c>
      <c r="EK39" s="74"/>
      <c r="EL39" s="34" t="s">
        <v>2567</v>
      </c>
      <c r="EM39" s="63"/>
      <c r="EN39" s="17">
        <v>528983.27</v>
      </c>
      <c r="EO39" s="3" t="s">
        <v>1342</v>
      </c>
      <c r="EP39" s="15">
        <v>1416</v>
      </c>
      <c r="EQ39" s="17">
        <f>EN39*20%</f>
        <v>105796.65400000001</v>
      </c>
      <c r="ER39" s="36"/>
    </row>
    <row r="40" spans="1:148" x14ac:dyDescent="0.25">
      <c r="A40" s="3">
        <v>33</v>
      </c>
      <c r="B40" s="35"/>
      <c r="C40" s="35"/>
      <c r="D40" s="35"/>
      <c r="E40" s="3">
        <v>13009936</v>
      </c>
      <c r="F40" s="3" t="s">
        <v>91</v>
      </c>
      <c r="G40" s="3">
        <v>202</v>
      </c>
      <c r="H40" s="16">
        <v>1</v>
      </c>
      <c r="I40" s="3" t="s">
        <v>92</v>
      </c>
      <c r="J40" s="3" t="s">
        <v>93</v>
      </c>
      <c r="K40" s="15" t="s">
        <v>1343</v>
      </c>
      <c r="L40" s="78">
        <v>39622</v>
      </c>
      <c r="M40" s="78">
        <v>46561</v>
      </c>
      <c r="N40" s="3" t="s">
        <v>121</v>
      </c>
      <c r="O40" s="34">
        <v>11000</v>
      </c>
      <c r="P40" s="42">
        <v>0.14499999999999999</v>
      </c>
      <c r="Q40" s="30" t="s">
        <v>1344</v>
      </c>
      <c r="R40" s="30" t="s">
        <v>693</v>
      </c>
      <c r="S40" s="30" t="s">
        <v>122</v>
      </c>
      <c r="T40" s="3" t="s">
        <v>97</v>
      </c>
      <c r="U40" s="3" t="s">
        <v>100</v>
      </c>
      <c r="V40" s="3" t="s">
        <v>98</v>
      </c>
      <c r="W40" s="77">
        <v>828102.8</v>
      </c>
      <c r="X40" s="77">
        <v>291248.57</v>
      </c>
      <c r="Y40" s="77">
        <v>536854.2300000001</v>
      </c>
      <c r="Z40" s="77">
        <v>0</v>
      </c>
      <c r="AA40" s="76" t="s">
        <v>765</v>
      </c>
      <c r="AB40" s="23">
        <v>30777.740198246483</v>
      </c>
      <c r="AC40" s="3" t="s">
        <v>1345</v>
      </c>
      <c r="AD40" s="3" t="s">
        <v>99</v>
      </c>
      <c r="AE40" s="3" t="s">
        <v>100</v>
      </c>
      <c r="AF40" s="3" t="s">
        <v>98</v>
      </c>
      <c r="AG40" s="3" t="s">
        <v>98</v>
      </c>
      <c r="AH40" s="23">
        <v>0</v>
      </c>
      <c r="AI40" s="23">
        <v>0</v>
      </c>
      <c r="AJ40" s="23">
        <v>0</v>
      </c>
      <c r="AK40" s="23">
        <v>0</v>
      </c>
      <c r="AL40" s="23">
        <v>0</v>
      </c>
      <c r="AM40" s="23">
        <v>0</v>
      </c>
      <c r="AN40" s="23">
        <v>0</v>
      </c>
      <c r="AO40" s="23">
        <v>0</v>
      </c>
      <c r="AP40" s="23">
        <v>0</v>
      </c>
      <c r="AQ40" s="23">
        <v>0</v>
      </c>
      <c r="AR40" s="23">
        <v>0</v>
      </c>
      <c r="AS40" s="23">
        <v>0</v>
      </c>
      <c r="AT40" s="23">
        <v>0</v>
      </c>
      <c r="AU40" s="23">
        <v>0</v>
      </c>
      <c r="AV40" s="19" t="s">
        <v>901</v>
      </c>
      <c r="AW40" s="23">
        <v>0</v>
      </c>
      <c r="AX40" s="3">
        <v>3077</v>
      </c>
      <c r="AY40" s="30" t="s">
        <v>111</v>
      </c>
      <c r="AZ40" s="78">
        <v>47657</v>
      </c>
      <c r="BA40" s="3" t="s">
        <v>98</v>
      </c>
      <c r="BB40" s="3" t="s">
        <v>98</v>
      </c>
      <c r="BC40" s="34">
        <v>171289</v>
      </c>
      <c r="BD40" s="18">
        <v>42370</v>
      </c>
      <c r="BE40" s="3" t="s">
        <v>102</v>
      </c>
      <c r="BF40" s="34">
        <v>538235.12</v>
      </c>
      <c r="BG40" s="34">
        <v>171289</v>
      </c>
      <c r="BH40" s="18">
        <v>42370</v>
      </c>
      <c r="BI40" s="3" t="s">
        <v>99</v>
      </c>
      <c r="BJ40" s="30" t="s">
        <v>114</v>
      </c>
      <c r="BK40" s="3" t="s">
        <v>103</v>
      </c>
      <c r="BL40" s="30" t="s">
        <v>278</v>
      </c>
      <c r="BM40" s="30" t="s">
        <v>2597</v>
      </c>
      <c r="BN40" s="34">
        <v>136122</v>
      </c>
      <c r="BO40" s="34">
        <v>197000</v>
      </c>
      <c r="BP40" s="33">
        <v>41883</v>
      </c>
      <c r="BQ40" s="33" t="s">
        <v>1346</v>
      </c>
      <c r="BR40" s="3" t="s">
        <v>98</v>
      </c>
      <c r="BS40" s="3" t="s">
        <v>98</v>
      </c>
      <c r="BT40" s="3" t="s">
        <v>99</v>
      </c>
      <c r="BU40" s="30"/>
      <c r="BV40" s="30"/>
      <c r="BW40" s="30"/>
      <c r="BX40" s="30"/>
      <c r="BY40" s="30"/>
      <c r="BZ40" s="30"/>
      <c r="CA40" s="33"/>
      <c r="CB40" s="30"/>
      <c r="CC40" s="3"/>
      <c r="CD40" s="3"/>
      <c r="CE40" s="3"/>
      <c r="CF40" s="30"/>
      <c r="CG40" s="10"/>
      <c r="CH40" s="30"/>
      <c r="CI40" s="30"/>
      <c r="CJ40" s="30"/>
      <c r="CK40" s="30"/>
      <c r="CL40" s="30"/>
      <c r="CM40" s="30"/>
      <c r="CN40" s="3"/>
      <c r="CO40" s="3"/>
      <c r="CP40" s="3"/>
      <c r="CQ40" s="30"/>
      <c r="CR40" s="10"/>
      <c r="CS40" s="30"/>
      <c r="CT40" s="30"/>
      <c r="CU40" s="30"/>
      <c r="CV40" s="30"/>
      <c r="CW40" s="30"/>
      <c r="CX40" s="30"/>
      <c r="CY40" s="3"/>
      <c r="CZ40" s="3"/>
      <c r="DA40" s="3"/>
      <c r="DB40" s="30"/>
      <c r="DC40" s="3"/>
      <c r="DD40" s="30"/>
      <c r="DE40" s="30"/>
      <c r="DF40" s="30"/>
      <c r="DG40" s="30"/>
      <c r="DH40" s="30"/>
      <c r="DI40" s="30"/>
      <c r="DJ40" s="3"/>
      <c r="DK40" s="3"/>
      <c r="DL40" s="3"/>
      <c r="DM40" s="30"/>
      <c r="DN40" s="30"/>
      <c r="DO40" s="30"/>
      <c r="DP40" s="30"/>
      <c r="DQ40" s="30"/>
      <c r="DR40" s="30"/>
      <c r="DS40" s="30"/>
      <c r="DT40" s="30"/>
      <c r="DU40" s="3"/>
      <c r="DV40" s="3"/>
      <c r="DW40" s="3"/>
      <c r="DX40" s="3" t="s">
        <v>99</v>
      </c>
      <c r="DY40" s="3" t="s">
        <v>98</v>
      </c>
      <c r="DZ40" s="3" t="s">
        <v>98</v>
      </c>
      <c r="EA40" s="3" t="s">
        <v>98</v>
      </c>
      <c r="EB40" s="3" t="s">
        <v>98</v>
      </c>
      <c r="EC40" s="3" t="s">
        <v>98</v>
      </c>
      <c r="ED40" s="3" t="s">
        <v>98</v>
      </c>
      <c r="EE40" s="30" t="s">
        <v>3087</v>
      </c>
      <c r="EF40" s="3" t="s">
        <v>99</v>
      </c>
      <c r="EG40" s="15" t="s">
        <v>896</v>
      </c>
      <c r="EH40" s="3">
        <v>2</v>
      </c>
      <c r="EI40" s="18">
        <v>43816</v>
      </c>
      <c r="EJ40" s="34">
        <v>154492.6</v>
      </c>
      <c r="EK40" s="74"/>
      <c r="EL40" s="34" t="s">
        <v>2567</v>
      </c>
      <c r="EM40" s="63"/>
      <c r="EN40" s="17">
        <v>772463</v>
      </c>
      <c r="EO40" s="3" t="s">
        <v>1342</v>
      </c>
      <c r="EP40" s="15">
        <v>1416</v>
      </c>
      <c r="EQ40" s="17">
        <f>EN40*20%</f>
        <v>154492.6</v>
      </c>
      <c r="ER40" s="36"/>
    </row>
    <row r="41" spans="1:148" x14ac:dyDescent="0.25">
      <c r="A41" s="3">
        <v>34</v>
      </c>
      <c r="B41" s="3"/>
      <c r="C41" s="3"/>
      <c r="D41" s="3">
        <v>12954170</v>
      </c>
      <c r="E41" s="3">
        <v>12954170</v>
      </c>
      <c r="F41" s="16" t="s">
        <v>91</v>
      </c>
      <c r="G41" s="3">
        <v>202</v>
      </c>
      <c r="H41" s="3">
        <v>1</v>
      </c>
      <c r="I41" s="3" t="s">
        <v>92</v>
      </c>
      <c r="J41" s="3" t="s">
        <v>93</v>
      </c>
      <c r="K41" s="15" t="s">
        <v>201</v>
      </c>
      <c r="L41" s="78">
        <v>38593</v>
      </c>
      <c r="M41" s="78">
        <v>41150</v>
      </c>
      <c r="N41" s="3" t="s">
        <v>94</v>
      </c>
      <c r="O41" s="23">
        <v>20300</v>
      </c>
      <c r="P41" s="42">
        <v>0.2</v>
      </c>
      <c r="Q41" s="3" t="s">
        <v>202</v>
      </c>
      <c r="R41" s="15" t="s">
        <v>117</v>
      </c>
      <c r="S41" s="15" t="s">
        <v>122</v>
      </c>
      <c r="T41" s="3" t="s">
        <v>97</v>
      </c>
      <c r="U41" s="3" t="s">
        <v>100</v>
      </c>
      <c r="V41" s="3" t="s">
        <v>98</v>
      </c>
      <c r="W41" s="23">
        <v>42151.6</v>
      </c>
      <c r="X41" s="23">
        <v>9058.7900000000009</v>
      </c>
      <c r="Y41" s="23">
        <v>33092.81</v>
      </c>
      <c r="Z41" s="23">
        <v>0</v>
      </c>
      <c r="AA41" s="76" t="s">
        <v>765</v>
      </c>
      <c r="AB41" s="23">
        <v>42151.6</v>
      </c>
      <c r="AC41" s="3" t="s">
        <v>99</v>
      </c>
      <c r="AD41" s="3" t="s">
        <v>99</v>
      </c>
      <c r="AE41" s="3" t="s">
        <v>99</v>
      </c>
      <c r="AF41" s="3" t="s">
        <v>98</v>
      </c>
      <c r="AG41" s="3" t="s">
        <v>98</v>
      </c>
      <c r="AH41" s="23">
        <v>0</v>
      </c>
      <c r="AI41" s="23">
        <v>0</v>
      </c>
      <c r="AJ41" s="23">
        <v>0</v>
      </c>
      <c r="AK41" s="23">
        <v>0</v>
      </c>
      <c r="AL41" s="23">
        <v>0</v>
      </c>
      <c r="AM41" s="23">
        <v>2400</v>
      </c>
      <c r="AN41" s="23">
        <v>0</v>
      </c>
      <c r="AO41" s="23">
        <v>0</v>
      </c>
      <c r="AP41" s="23">
        <v>0</v>
      </c>
      <c r="AQ41" s="23">
        <v>0</v>
      </c>
      <c r="AR41" s="23">
        <v>0</v>
      </c>
      <c r="AS41" s="23">
        <v>0</v>
      </c>
      <c r="AT41" s="23">
        <v>0</v>
      </c>
      <c r="AU41" s="23">
        <v>0</v>
      </c>
      <c r="AV41" s="19">
        <v>43208</v>
      </c>
      <c r="AW41" s="23">
        <v>2400</v>
      </c>
      <c r="AX41" s="3">
        <v>3031</v>
      </c>
      <c r="AY41" s="15" t="s">
        <v>111</v>
      </c>
      <c r="AZ41" s="78">
        <v>42245</v>
      </c>
      <c r="BA41" s="3" t="s">
        <v>99</v>
      </c>
      <c r="BB41" s="3" t="s">
        <v>98</v>
      </c>
      <c r="BC41" s="23">
        <v>27749</v>
      </c>
      <c r="BD41" s="18">
        <v>42370</v>
      </c>
      <c r="BE41" s="3" t="s">
        <v>102</v>
      </c>
      <c r="BF41" s="23">
        <v>28316.39</v>
      </c>
      <c r="BG41" s="23">
        <v>27749</v>
      </c>
      <c r="BH41" s="18">
        <v>42370</v>
      </c>
      <c r="BI41" s="3" t="s">
        <v>99</v>
      </c>
      <c r="BJ41" s="15" t="s">
        <v>203</v>
      </c>
      <c r="BK41" s="3" t="s">
        <v>103</v>
      </c>
      <c r="BL41" s="15" t="s">
        <v>278</v>
      </c>
      <c r="BM41" s="15" t="s">
        <v>2598</v>
      </c>
      <c r="BN41" s="17">
        <v>25528</v>
      </c>
      <c r="BO41" s="17">
        <v>37000</v>
      </c>
      <c r="BP41" s="18">
        <v>41883</v>
      </c>
      <c r="BQ41" s="19" t="s">
        <v>204</v>
      </c>
      <c r="BR41" s="3" t="s">
        <v>98</v>
      </c>
      <c r="BS41" s="3" t="s">
        <v>98</v>
      </c>
      <c r="BT41" s="3" t="s">
        <v>98</v>
      </c>
      <c r="BU41" s="3"/>
      <c r="BV41" s="3"/>
      <c r="BW41" s="3"/>
      <c r="BX41" s="3"/>
      <c r="BY41" s="17"/>
      <c r="BZ41" s="17"/>
      <c r="CA41" s="18"/>
      <c r="CB41" s="18"/>
      <c r="CC41" s="3"/>
      <c r="CD41" s="3"/>
      <c r="CE41" s="3"/>
      <c r="CF41" s="3"/>
      <c r="CG41" s="3"/>
      <c r="CH41" s="3"/>
      <c r="CI41" s="3"/>
      <c r="CJ41" s="17"/>
      <c r="CK41" s="17"/>
      <c r="CL41" s="18"/>
      <c r="CM41" s="18"/>
      <c r="CN41" s="3"/>
      <c r="CO41" s="3"/>
      <c r="CP41" s="3"/>
      <c r="CQ41" s="3"/>
      <c r="CR41" s="3"/>
      <c r="CS41" s="3"/>
      <c r="CT41" s="3"/>
      <c r="CU41" s="17"/>
      <c r="CV41" s="17"/>
      <c r="CW41" s="18"/>
      <c r="CX41" s="18"/>
      <c r="CY41" s="3"/>
      <c r="CZ41" s="3"/>
      <c r="DA41" s="3"/>
      <c r="DB41" s="3"/>
      <c r="DC41" s="3"/>
      <c r="DD41" s="3"/>
      <c r="DE41" s="3"/>
      <c r="DF41" s="17"/>
      <c r="DG41" s="17"/>
      <c r="DH41" s="18"/>
      <c r="DI41" s="18"/>
      <c r="DJ41" s="3"/>
      <c r="DK41" s="3"/>
      <c r="DL41" s="3"/>
      <c r="DM41" s="3"/>
      <c r="DN41" s="3"/>
      <c r="DO41" s="3"/>
      <c r="DP41" s="3"/>
      <c r="DQ41" s="17"/>
      <c r="DR41" s="17"/>
      <c r="DS41" s="18"/>
      <c r="DT41" s="18"/>
      <c r="DU41" s="3"/>
      <c r="DV41" s="3"/>
      <c r="DW41" s="3"/>
      <c r="DX41" s="3" t="s">
        <v>98</v>
      </c>
      <c r="DY41" s="3" t="s">
        <v>98</v>
      </c>
      <c r="DZ41" s="3" t="s">
        <v>98</v>
      </c>
      <c r="EA41" s="3" t="s">
        <v>98</v>
      </c>
      <c r="EB41" s="3" t="s">
        <v>99</v>
      </c>
      <c r="EC41" s="3" t="s">
        <v>98</v>
      </c>
      <c r="ED41" s="3" t="s">
        <v>98</v>
      </c>
      <c r="EE41" s="15" t="s">
        <v>3088</v>
      </c>
      <c r="EF41" s="3" t="s">
        <v>99</v>
      </c>
      <c r="EG41" s="15" t="s">
        <v>896</v>
      </c>
      <c r="EH41" s="3">
        <v>2</v>
      </c>
      <c r="EI41" s="18">
        <v>43984</v>
      </c>
      <c r="EJ41" s="34">
        <v>7693.55</v>
      </c>
      <c r="EK41" s="74"/>
      <c r="EL41" s="30" t="s">
        <v>2560</v>
      </c>
      <c r="EM41" s="62">
        <v>43684</v>
      </c>
      <c r="EN41" s="24">
        <v>38467.730000000003</v>
      </c>
      <c r="EO41" s="3" t="s">
        <v>205</v>
      </c>
      <c r="EP41" s="15">
        <v>1863</v>
      </c>
      <c r="EQ41" s="17">
        <v>7693.55</v>
      </c>
      <c r="ER41" s="20"/>
    </row>
    <row r="42" spans="1:148" x14ac:dyDescent="0.25">
      <c r="A42" s="3">
        <v>35</v>
      </c>
      <c r="B42" s="3"/>
      <c r="C42" s="3"/>
      <c r="D42" s="3">
        <v>12988264</v>
      </c>
      <c r="E42" s="3">
        <v>12988264</v>
      </c>
      <c r="F42" s="16" t="s">
        <v>91</v>
      </c>
      <c r="G42" s="3">
        <v>202</v>
      </c>
      <c r="H42" s="3">
        <v>1</v>
      </c>
      <c r="I42" s="3" t="s">
        <v>92</v>
      </c>
      <c r="J42" s="3" t="s">
        <v>93</v>
      </c>
      <c r="K42" s="15" t="s">
        <v>207</v>
      </c>
      <c r="L42" s="78">
        <v>39650</v>
      </c>
      <c r="M42" s="78">
        <v>46954</v>
      </c>
      <c r="N42" s="3" t="s">
        <v>121</v>
      </c>
      <c r="O42" s="23">
        <v>75700</v>
      </c>
      <c r="P42" s="42">
        <v>0.15</v>
      </c>
      <c r="Q42" s="3" t="s">
        <v>208</v>
      </c>
      <c r="R42" s="15" t="s">
        <v>117</v>
      </c>
      <c r="S42" s="15" t="s">
        <v>122</v>
      </c>
      <c r="T42" s="3" t="s">
        <v>97</v>
      </c>
      <c r="U42" s="3" t="s">
        <v>100</v>
      </c>
      <c r="V42" s="3" t="s">
        <v>98</v>
      </c>
      <c r="W42" s="23">
        <v>5452430.0600000005</v>
      </c>
      <c r="X42" s="23">
        <v>1968884.44</v>
      </c>
      <c r="Y42" s="23">
        <v>3483545.62</v>
      </c>
      <c r="Z42" s="23">
        <v>0</v>
      </c>
      <c r="AA42" s="76" t="s">
        <v>765</v>
      </c>
      <c r="AB42" s="23">
        <v>202648.12030075191</v>
      </c>
      <c r="AC42" s="3" t="s">
        <v>99</v>
      </c>
      <c r="AD42" s="3" t="s">
        <v>99</v>
      </c>
      <c r="AE42" s="3" t="s">
        <v>99</v>
      </c>
      <c r="AF42" s="3" t="s">
        <v>98</v>
      </c>
      <c r="AG42" s="3" t="s">
        <v>98</v>
      </c>
      <c r="AH42" s="23">
        <v>0</v>
      </c>
      <c r="AI42" s="23">
        <v>0</v>
      </c>
      <c r="AJ42" s="23">
        <v>0</v>
      </c>
      <c r="AK42" s="23">
        <v>0</v>
      </c>
      <c r="AL42" s="23">
        <v>0</v>
      </c>
      <c r="AM42" s="23">
        <v>0</v>
      </c>
      <c r="AN42" s="23">
        <v>0</v>
      </c>
      <c r="AO42" s="23">
        <v>0</v>
      </c>
      <c r="AP42" s="23">
        <v>0</v>
      </c>
      <c r="AQ42" s="23">
        <v>0</v>
      </c>
      <c r="AR42" s="23">
        <v>0</v>
      </c>
      <c r="AS42" s="23">
        <v>0</v>
      </c>
      <c r="AT42" s="23">
        <v>0</v>
      </c>
      <c r="AU42" s="23">
        <v>0</v>
      </c>
      <c r="AV42" s="19">
        <v>42076</v>
      </c>
      <c r="AW42" s="23">
        <v>80176.12</v>
      </c>
      <c r="AX42" s="3">
        <v>3077</v>
      </c>
      <c r="AY42" s="15" t="s">
        <v>111</v>
      </c>
      <c r="AZ42" s="78">
        <v>48049</v>
      </c>
      <c r="BA42" s="3" t="s">
        <v>98</v>
      </c>
      <c r="BB42" s="3" t="s">
        <v>98</v>
      </c>
      <c r="BC42" s="23">
        <v>763034</v>
      </c>
      <c r="BD42" s="18">
        <v>42370</v>
      </c>
      <c r="BE42" s="3" t="s">
        <v>102</v>
      </c>
      <c r="BF42" s="23">
        <v>2704320.99</v>
      </c>
      <c r="BG42" s="23" t="s">
        <v>209</v>
      </c>
      <c r="BH42" s="18">
        <v>42370</v>
      </c>
      <c r="BI42" s="3" t="s">
        <v>99</v>
      </c>
      <c r="BJ42" s="15" t="s">
        <v>114</v>
      </c>
      <c r="BK42" s="3" t="s">
        <v>103</v>
      </c>
      <c r="BL42" s="15" t="s">
        <v>278</v>
      </c>
      <c r="BM42" s="15" t="s">
        <v>2599</v>
      </c>
      <c r="BN42" s="17">
        <v>282691</v>
      </c>
      <c r="BO42" s="17">
        <v>391000</v>
      </c>
      <c r="BP42" s="18">
        <v>41883</v>
      </c>
      <c r="BQ42" s="19" t="s">
        <v>210</v>
      </c>
      <c r="BR42" s="3" t="s">
        <v>98</v>
      </c>
      <c r="BS42" s="3" t="s">
        <v>98</v>
      </c>
      <c r="BT42" s="3" t="s">
        <v>99</v>
      </c>
      <c r="BU42" s="3"/>
      <c r="BV42" s="3"/>
      <c r="BW42" s="3"/>
      <c r="BX42" s="3"/>
      <c r="BY42" s="17"/>
      <c r="BZ42" s="17"/>
      <c r="CA42" s="18"/>
      <c r="CB42" s="18"/>
      <c r="CC42" s="3"/>
      <c r="CD42" s="3"/>
      <c r="CE42" s="3"/>
      <c r="CF42" s="3"/>
      <c r="CG42" s="3"/>
      <c r="CH42" s="3"/>
      <c r="CI42" s="3"/>
      <c r="CJ42" s="17"/>
      <c r="CK42" s="17"/>
      <c r="CL42" s="18"/>
      <c r="CM42" s="18"/>
      <c r="CN42" s="3"/>
      <c r="CO42" s="3"/>
      <c r="CP42" s="3"/>
      <c r="CQ42" s="3"/>
      <c r="CR42" s="3"/>
      <c r="CS42" s="3"/>
      <c r="CT42" s="3"/>
      <c r="CU42" s="17"/>
      <c r="CV42" s="17"/>
      <c r="CW42" s="18"/>
      <c r="CX42" s="18"/>
      <c r="CY42" s="3"/>
      <c r="CZ42" s="3"/>
      <c r="DA42" s="3"/>
      <c r="DB42" s="3"/>
      <c r="DC42" s="3"/>
      <c r="DD42" s="3"/>
      <c r="DE42" s="3"/>
      <c r="DF42" s="17"/>
      <c r="DG42" s="17"/>
      <c r="DH42" s="18"/>
      <c r="DI42" s="18"/>
      <c r="DJ42" s="3"/>
      <c r="DK42" s="3"/>
      <c r="DL42" s="3"/>
      <c r="DM42" s="3"/>
      <c r="DN42" s="3"/>
      <c r="DO42" s="3"/>
      <c r="DP42" s="3"/>
      <c r="DQ42" s="17"/>
      <c r="DR42" s="17"/>
      <c r="DS42" s="18"/>
      <c r="DT42" s="18"/>
      <c r="DU42" s="3"/>
      <c r="DV42" s="3"/>
      <c r="DW42" s="3"/>
      <c r="DX42" s="3" t="s">
        <v>99</v>
      </c>
      <c r="DY42" s="3" t="s">
        <v>98</v>
      </c>
      <c r="DZ42" s="3" t="s">
        <v>98</v>
      </c>
      <c r="EA42" s="3" t="s">
        <v>98</v>
      </c>
      <c r="EB42" s="3" t="s">
        <v>99</v>
      </c>
      <c r="EC42" s="3" t="s">
        <v>98</v>
      </c>
      <c r="ED42" s="3" t="s">
        <v>98</v>
      </c>
      <c r="EE42" s="15" t="s">
        <v>3089</v>
      </c>
      <c r="EF42" s="3" t="s">
        <v>99</v>
      </c>
      <c r="EG42" s="15" t="s">
        <v>896</v>
      </c>
      <c r="EH42" s="3">
        <v>2</v>
      </c>
      <c r="EI42" s="18">
        <v>43984</v>
      </c>
      <c r="EJ42" s="34">
        <v>589669.41</v>
      </c>
      <c r="EK42" s="74"/>
      <c r="EL42" s="30" t="s">
        <v>2560</v>
      </c>
      <c r="EM42" s="62">
        <v>43718</v>
      </c>
      <c r="EN42" s="24">
        <v>2948347.07</v>
      </c>
      <c r="EO42" s="3" t="s">
        <v>211</v>
      </c>
      <c r="EP42" s="15">
        <v>1904</v>
      </c>
      <c r="EQ42" s="17">
        <v>589669.41</v>
      </c>
      <c r="ER42" s="20"/>
    </row>
    <row r="43" spans="1:148" x14ac:dyDescent="0.25">
      <c r="A43" s="3">
        <v>36</v>
      </c>
      <c r="B43" s="3"/>
      <c r="C43" s="3"/>
      <c r="D43" s="3">
        <v>19819228</v>
      </c>
      <c r="E43" s="3">
        <v>19819228</v>
      </c>
      <c r="F43" s="16" t="s">
        <v>91</v>
      </c>
      <c r="G43" s="3">
        <v>202</v>
      </c>
      <c r="H43" s="3">
        <v>1</v>
      </c>
      <c r="I43" s="3" t="s">
        <v>92</v>
      </c>
      <c r="J43" s="3" t="s">
        <v>93</v>
      </c>
      <c r="K43" s="15" t="s">
        <v>212</v>
      </c>
      <c r="L43" s="78">
        <v>39493</v>
      </c>
      <c r="M43" s="78">
        <v>50450</v>
      </c>
      <c r="N43" s="3" t="s">
        <v>121</v>
      </c>
      <c r="O43" s="23">
        <v>75000</v>
      </c>
      <c r="P43" s="42">
        <v>0.11899999999999999</v>
      </c>
      <c r="Q43" s="3" t="s">
        <v>213</v>
      </c>
      <c r="R43" s="15" t="s">
        <v>141</v>
      </c>
      <c r="S43" s="15" t="s">
        <v>193</v>
      </c>
      <c r="T43" s="3" t="s">
        <v>97</v>
      </c>
      <c r="U43" s="3" t="s">
        <v>100</v>
      </c>
      <c r="V43" s="3" t="s">
        <v>98</v>
      </c>
      <c r="W43" s="23">
        <v>1938001.3</v>
      </c>
      <c r="X43" s="23">
        <v>1090332</v>
      </c>
      <c r="Y43" s="23">
        <v>847669.3</v>
      </c>
      <c r="Z43" s="23">
        <v>0</v>
      </c>
      <c r="AA43" s="76" t="s">
        <v>765</v>
      </c>
      <c r="AB43" s="23">
        <v>72028.859841150086</v>
      </c>
      <c r="AC43" s="3" t="s">
        <v>767</v>
      </c>
      <c r="AD43" s="3" t="s">
        <v>767</v>
      </c>
      <c r="AE43" s="3" t="s">
        <v>767</v>
      </c>
      <c r="AF43" s="3" t="s">
        <v>98</v>
      </c>
      <c r="AG43" s="3" t="s">
        <v>98</v>
      </c>
      <c r="AH43" s="23">
        <v>0</v>
      </c>
      <c r="AI43" s="23">
        <v>0</v>
      </c>
      <c r="AJ43" s="23">
        <v>0</v>
      </c>
      <c r="AK43" s="23">
        <v>0</v>
      </c>
      <c r="AL43" s="23">
        <v>0</v>
      </c>
      <c r="AM43" s="23">
        <v>0</v>
      </c>
      <c r="AN43" s="23">
        <v>0</v>
      </c>
      <c r="AO43" s="23">
        <v>0</v>
      </c>
      <c r="AP43" s="23">
        <v>0</v>
      </c>
      <c r="AQ43" s="23">
        <v>0</v>
      </c>
      <c r="AR43" s="23">
        <v>0</v>
      </c>
      <c r="AS43" s="23">
        <v>0</v>
      </c>
      <c r="AT43" s="23">
        <v>0</v>
      </c>
      <c r="AU43" s="23">
        <v>0</v>
      </c>
      <c r="AV43" s="19" t="s">
        <v>901</v>
      </c>
      <c r="AW43" s="23">
        <v>0</v>
      </c>
      <c r="AX43" s="3">
        <v>2364</v>
      </c>
      <c r="AY43" s="15" t="s">
        <v>264</v>
      </c>
      <c r="AZ43" s="78">
        <v>51546</v>
      </c>
      <c r="BA43" s="3" t="s">
        <v>99</v>
      </c>
      <c r="BB43" s="3" t="s">
        <v>98</v>
      </c>
      <c r="BC43" s="23">
        <v>516966</v>
      </c>
      <c r="BD43" s="18">
        <v>42370</v>
      </c>
      <c r="BE43" s="3" t="s">
        <v>102</v>
      </c>
      <c r="BF43" s="23">
        <v>1217715.3500000001</v>
      </c>
      <c r="BG43" s="23">
        <v>516966</v>
      </c>
      <c r="BH43" s="18">
        <v>42370</v>
      </c>
      <c r="BI43" s="3" t="s">
        <v>99</v>
      </c>
      <c r="BJ43" s="15" t="s">
        <v>214</v>
      </c>
      <c r="BK43" s="3" t="s">
        <v>103</v>
      </c>
      <c r="BL43" s="15" t="s">
        <v>278</v>
      </c>
      <c r="BM43" s="15" t="s">
        <v>2600</v>
      </c>
      <c r="BN43" s="17">
        <v>425210</v>
      </c>
      <c r="BO43" s="17">
        <v>612000</v>
      </c>
      <c r="BP43" s="18">
        <v>41883</v>
      </c>
      <c r="BQ43" s="19" t="s">
        <v>215</v>
      </c>
      <c r="BR43" s="3" t="s">
        <v>98</v>
      </c>
      <c r="BS43" s="3" t="s">
        <v>98</v>
      </c>
      <c r="BT43" s="3" t="s">
        <v>99</v>
      </c>
      <c r="BU43" s="3"/>
      <c r="BV43" s="3"/>
      <c r="BW43" s="3"/>
      <c r="BX43" s="3"/>
      <c r="BY43" s="17"/>
      <c r="BZ43" s="17"/>
      <c r="CA43" s="18"/>
      <c r="CB43" s="18"/>
      <c r="CC43" s="3"/>
      <c r="CD43" s="3"/>
      <c r="CE43" s="3"/>
      <c r="CF43" s="3"/>
      <c r="CG43" s="3"/>
      <c r="CH43" s="3"/>
      <c r="CI43" s="3"/>
      <c r="CJ43" s="17"/>
      <c r="CK43" s="17"/>
      <c r="CL43" s="18"/>
      <c r="CM43" s="18"/>
      <c r="CN43" s="3"/>
      <c r="CO43" s="3"/>
      <c r="CP43" s="3"/>
      <c r="CQ43" s="3"/>
      <c r="CR43" s="3"/>
      <c r="CS43" s="3"/>
      <c r="CT43" s="3"/>
      <c r="CU43" s="17"/>
      <c r="CV43" s="17"/>
      <c r="CW43" s="18"/>
      <c r="CX43" s="18"/>
      <c r="CY43" s="3"/>
      <c r="CZ43" s="3"/>
      <c r="DA43" s="3"/>
      <c r="DB43" s="3"/>
      <c r="DC43" s="3"/>
      <c r="DD43" s="3"/>
      <c r="DE43" s="3"/>
      <c r="DF43" s="17"/>
      <c r="DG43" s="17"/>
      <c r="DH43" s="18"/>
      <c r="DI43" s="18"/>
      <c r="DJ43" s="3"/>
      <c r="DK43" s="3"/>
      <c r="DL43" s="3"/>
      <c r="DM43" s="3"/>
      <c r="DN43" s="3"/>
      <c r="DO43" s="3"/>
      <c r="DP43" s="3"/>
      <c r="DQ43" s="17"/>
      <c r="DR43" s="17"/>
      <c r="DS43" s="18"/>
      <c r="DT43" s="18"/>
      <c r="DU43" s="3"/>
      <c r="DV43" s="3"/>
      <c r="DW43" s="3"/>
      <c r="DX43" s="3" t="s">
        <v>99</v>
      </c>
      <c r="DY43" s="3" t="s">
        <v>98</v>
      </c>
      <c r="DZ43" s="3" t="s">
        <v>98</v>
      </c>
      <c r="EA43" s="3" t="s">
        <v>98</v>
      </c>
      <c r="EB43" s="3" t="s">
        <v>99</v>
      </c>
      <c r="EC43" s="3" t="s">
        <v>98</v>
      </c>
      <c r="ED43" s="3" t="s">
        <v>98</v>
      </c>
      <c r="EE43" s="15" t="s">
        <v>3090</v>
      </c>
      <c r="EF43" s="3" t="s">
        <v>99</v>
      </c>
      <c r="EG43" s="15" t="s">
        <v>896</v>
      </c>
      <c r="EH43" s="3">
        <v>2</v>
      </c>
      <c r="EI43" s="18">
        <v>43984</v>
      </c>
      <c r="EJ43" s="34">
        <v>346037.66</v>
      </c>
      <c r="EK43" s="74"/>
      <c r="EL43" s="30" t="s">
        <v>2560</v>
      </c>
      <c r="EM43" s="62">
        <v>43858</v>
      </c>
      <c r="EN43" s="24">
        <v>1730188.29</v>
      </c>
      <c r="EO43" s="3" t="s">
        <v>216</v>
      </c>
      <c r="EP43" s="15">
        <v>2134</v>
      </c>
      <c r="EQ43" s="17">
        <v>346037.66</v>
      </c>
      <c r="ER43" s="20"/>
    </row>
    <row r="44" spans="1:148" x14ac:dyDescent="0.25">
      <c r="A44" s="3">
        <v>37</v>
      </c>
      <c r="B44" s="35"/>
      <c r="C44" s="35"/>
      <c r="D44" s="35"/>
      <c r="E44" s="3">
        <v>12952770</v>
      </c>
      <c r="F44" s="3" t="s">
        <v>91</v>
      </c>
      <c r="G44" s="3">
        <v>202</v>
      </c>
      <c r="H44" s="16">
        <v>1</v>
      </c>
      <c r="I44" s="3" t="s">
        <v>92</v>
      </c>
      <c r="J44" s="3" t="s">
        <v>93</v>
      </c>
      <c r="K44" s="15" t="s">
        <v>1722</v>
      </c>
      <c r="L44" s="78">
        <v>39717</v>
      </c>
      <c r="M44" s="78">
        <v>47387</v>
      </c>
      <c r="N44" s="3" t="s">
        <v>121</v>
      </c>
      <c r="O44" s="34">
        <v>30342.51</v>
      </c>
      <c r="P44" s="42">
        <v>0.14499999999999999</v>
      </c>
      <c r="Q44" s="30" t="s">
        <v>1723</v>
      </c>
      <c r="R44" s="30" t="s">
        <v>168</v>
      </c>
      <c r="S44" s="30" t="s">
        <v>1724</v>
      </c>
      <c r="T44" s="3" t="s">
        <v>97</v>
      </c>
      <c r="U44" s="3" t="s">
        <v>100</v>
      </c>
      <c r="V44" s="3" t="s">
        <v>98</v>
      </c>
      <c r="W44" s="77">
        <v>2157318.83</v>
      </c>
      <c r="X44" s="77">
        <v>805001.65999999992</v>
      </c>
      <c r="Y44" s="77">
        <v>1352317.17</v>
      </c>
      <c r="Z44" s="77">
        <v>0</v>
      </c>
      <c r="AA44" s="76" t="s">
        <v>765</v>
      </c>
      <c r="AB44" s="23">
        <v>80180.140043633553</v>
      </c>
      <c r="AC44" s="3" t="s">
        <v>99</v>
      </c>
      <c r="AD44" s="3" t="s">
        <v>99</v>
      </c>
      <c r="AE44" s="3" t="s">
        <v>99</v>
      </c>
      <c r="AF44" s="3" t="s">
        <v>99</v>
      </c>
      <c r="AG44" s="3" t="s">
        <v>99</v>
      </c>
      <c r="AH44" s="23">
        <v>0</v>
      </c>
      <c r="AI44" s="23">
        <v>0</v>
      </c>
      <c r="AJ44" s="23">
        <v>0</v>
      </c>
      <c r="AK44" s="23">
        <v>0</v>
      </c>
      <c r="AL44" s="23">
        <v>0</v>
      </c>
      <c r="AM44" s="23">
        <v>0</v>
      </c>
      <c r="AN44" s="23">
        <v>0</v>
      </c>
      <c r="AO44" s="23">
        <v>0</v>
      </c>
      <c r="AP44" s="23">
        <v>0</v>
      </c>
      <c r="AQ44" s="23">
        <v>0</v>
      </c>
      <c r="AR44" s="23">
        <v>0</v>
      </c>
      <c r="AS44" s="23">
        <v>0</v>
      </c>
      <c r="AT44" s="23">
        <v>0</v>
      </c>
      <c r="AU44" s="23">
        <v>0</v>
      </c>
      <c r="AV44" s="19" t="s">
        <v>901</v>
      </c>
      <c r="AW44" s="23">
        <v>0</v>
      </c>
      <c r="AX44" s="3">
        <v>2623</v>
      </c>
      <c r="AY44" s="30" t="s">
        <v>111</v>
      </c>
      <c r="AZ44" s="78">
        <v>48483</v>
      </c>
      <c r="BA44" s="3" t="s">
        <v>98</v>
      </c>
      <c r="BB44" s="3" t="s">
        <v>98</v>
      </c>
      <c r="BC44" s="34">
        <v>514765</v>
      </c>
      <c r="BD44" s="18">
        <v>42370</v>
      </c>
      <c r="BE44" s="3" t="s">
        <v>102</v>
      </c>
      <c r="BF44" s="34">
        <v>1402322.27</v>
      </c>
      <c r="BG44" s="34">
        <v>514765</v>
      </c>
      <c r="BH44" s="18">
        <v>42370</v>
      </c>
      <c r="BI44" s="3" t="s">
        <v>99</v>
      </c>
      <c r="BJ44" s="30" t="s">
        <v>114</v>
      </c>
      <c r="BK44" s="3" t="s">
        <v>103</v>
      </c>
      <c r="BL44" s="30" t="s">
        <v>278</v>
      </c>
      <c r="BM44" s="30" t="s">
        <v>2601</v>
      </c>
      <c r="BN44" s="34">
        <v>409005</v>
      </c>
      <c r="BO44" s="34">
        <v>565000</v>
      </c>
      <c r="BP44" s="33">
        <v>41883</v>
      </c>
      <c r="BQ44" s="33" t="s">
        <v>1725</v>
      </c>
      <c r="BR44" s="3" t="s">
        <v>98</v>
      </c>
      <c r="BS44" s="3" t="s">
        <v>98</v>
      </c>
      <c r="BT44" s="3" t="s">
        <v>99</v>
      </c>
      <c r="BU44" s="30"/>
      <c r="BV44" s="30"/>
      <c r="BW44" s="30"/>
      <c r="BX44" s="30"/>
      <c r="BY44" s="30"/>
      <c r="BZ44" s="30"/>
      <c r="CA44" s="33"/>
      <c r="CB44" s="30"/>
      <c r="CC44" s="3"/>
      <c r="CD44" s="3"/>
      <c r="CE44" s="3"/>
      <c r="CF44" s="30"/>
      <c r="CG44" s="10"/>
      <c r="CH44" s="30"/>
      <c r="CI44" s="30"/>
      <c r="CJ44" s="30"/>
      <c r="CK44" s="30"/>
      <c r="CL44" s="30"/>
      <c r="CM44" s="30"/>
      <c r="CN44" s="3"/>
      <c r="CO44" s="3"/>
      <c r="CP44" s="3"/>
      <c r="CQ44" s="30"/>
      <c r="CR44" s="10"/>
      <c r="CS44" s="30"/>
      <c r="CT44" s="30"/>
      <c r="CU44" s="30"/>
      <c r="CV44" s="30"/>
      <c r="CW44" s="30"/>
      <c r="CX44" s="30"/>
      <c r="CY44" s="3"/>
      <c r="CZ44" s="3"/>
      <c r="DA44" s="3"/>
      <c r="DB44" s="30"/>
      <c r="DC44" s="3"/>
      <c r="DD44" s="30"/>
      <c r="DE44" s="30"/>
      <c r="DF44" s="30"/>
      <c r="DG44" s="30"/>
      <c r="DH44" s="30"/>
      <c r="DI44" s="30"/>
      <c r="DJ44" s="3"/>
      <c r="DK44" s="3"/>
      <c r="DL44" s="3"/>
      <c r="DM44" s="30"/>
      <c r="DN44" s="30"/>
      <c r="DO44" s="30"/>
      <c r="DP44" s="30"/>
      <c r="DQ44" s="30"/>
      <c r="DR44" s="30"/>
      <c r="DS44" s="30"/>
      <c r="DT44" s="30"/>
      <c r="DU44" s="3"/>
      <c r="DV44" s="3"/>
      <c r="DW44" s="3"/>
      <c r="DX44" s="3" t="s">
        <v>98</v>
      </c>
      <c r="DY44" s="3" t="s">
        <v>98</v>
      </c>
      <c r="DZ44" s="3" t="s">
        <v>98</v>
      </c>
      <c r="EA44" s="3" t="s">
        <v>98</v>
      </c>
      <c r="EB44" s="3" t="s">
        <v>99</v>
      </c>
      <c r="EC44" s="3" t="s">
        <v>98</v>
      </c>
      <c r="ED44" s="3" t="s">
        <v>98</v>
      </c>
      <c r="EE44" s="30" t="s">
        <v>3091</v>
      </c>
      <c r="EF44" s="3" t="s">
        <v>99</v>
      </c>
      <c r="EG44" s="15" t="s">
        <v>896</v>
      </c>
      <c r="EH44" s="3">
        <v>2</v>
      </c>
      <c r="EI44" s="18">
        <v>43840</v>
      </c>
      <c r="EJ44" s="34">
        <v>379098</v>
      </c>
      <c r="EK44" s="74"/>
      <c r="EL44" s="34" t="s">
        <v>2563</v>
      </c>
      <c r="EM44" s="63"/>
      <c r="EN44" s="17">
        <v>1895489.99</v>
      </c>
      <c r="EO44" s="3" t="s">
        <v>1726</v>
      </c>
      <c r="EP44" s="15">
        <v>1350</v>
      </c>
      <c r="EQ44" s="17">
        <f t="shared" ref="EQ44:EQ50" si="0">EN44*20%</f>
        <v>379097.99800000002</v>
      </c>
      <c r="ER44" s="36"/>
    </row>
    <row r="45" spans="1:148" x14ac:dyDescent="0.25">
      <c r="A45" s="3">
        <v>38</v>
      </c>
      <c r="B45" s="35"/>
      <c r="C45" s="35"/>
      <c r="D45" s="35"/>
      <c r="E45" s="3">
        <v>13009983</v>
      </c>
      <c r="F45" s="3" t="s">
        <v>91</v>
      </c>
      <c r="G45" s="3">
        <v>202</v>
      </c>
      <c r="H45" s="16">
        <v>1</v>
      </c>
      <c r="I45" s="3" t="s">
        <v>92</v>
      </c>
      <c r="J45" s="3" t="s">
        <v>93</v>
      </c>
      <c r="K45" s="15" t="s">
        <v>1727</v>
      </c>
      <c r="L45" s="78">
        <v>39717</v>
      </c>
      <c r="M45" s="78">
        <v>48848</v>
      </c>
      <c r="N45" s="3" t="s">
        <v>121</v>
      </c>
      <c r="O45" s="34">
        <v>28600</v>
      </c>
      <c r="P45" s="42">
        <v>0.155</v>
      </c>
      <c r="Q45" s="30" t="s">
        <v>1723</v>
      </c>
      <c r="R45" s="30" t="s">
        <v>117</v>
      </c>
      <c r="S45" s="30" t="s">
        <v>122</v>
      </c>
      <c r="T45" s="3" t="s">
        <v>97</v>
      </c>
      <c r="U45" s="3" t="s">
        <v>100</v>
      </c>
      <c r="V45" s="3" t="s">
        <v>98</v>
      </c>
      <c r="W45" s="77">
        <v>2101098.42</v>
      </c>
      <c r="X45" s="77">
        <v>768282.36</v>
      </c>
      <c r="Y45" s="77">
        <v>1332816.0599999998</v>
      </c>
      <c r="Z45" s="77">
        <v>0</v>
      </c>
      <c r="AA45" s="76" t="s">
        <v>765</v>
      </c>
      <c r="AB45" s="23">
        <v>78090.620272876957</v>
      </c>
      <c r="AC45" s="3" t="s">
        <v>99</v>
      </c>
      <c r="AD45" s="3" t="s">
        <v>99</v>
      </c>
      <c r="AE45" s="3" t="s">
        <v>99</v>
      </c>
      <c r="AF45" s="3" t="s">
        <v>98</v>
      </c>
      <c r="AG45" s="3" t="s">
        <v>98</v>
      </c>
      <c r="AH45" s="23">
        <v>0</v>
      </c>
      <c r="AI45" s="23">
        <v>0</v>
      </c>
      <c r="AJ45" s="23">
        <v>0</v>
      </c>
      <c r="AK45" s="23">
        <v>0</v>
      </c>
      <c r="AL45" s="23">
        <v>0</v>
      </c>
      <c r="AM45" s="23">
        <v>0</v>
      </c>
      <c r="AN45" s="23">
        <v>0</v>
      </c>
      <c r="AO45" s="23">
        <v>0</v>
      </c>
      <c r="AP45" s="23">
        <v>0</v>
      </c>
      <c r="AQ45" s="23">
        <v>0</v>
      </c>
      <c r="AR45" s="23">
        <v>0</v>
      </c>
      <c r="AS45" s="23">
        <v>0</v>
      </c>
      <c r="AT45" s="23">
        <v>0</v>
      </c>
      <c r="AU45" s="23">
        <v>0</v>
      </c>
      <c r="AV45" s="19" t="s">
        <v>901</v>
      </c>
      <c r="AW45" s="23">
        <v>0</v>
      </c>
      <c r="AX45" s="3">
        <v>2621</v>
      </c>
      <c r="AY45" s="30" t="s">
        <v>111</v>
      </c>
      <c r="AZ45" s="78">
        <v>49944</v>
      </c>
      <c r="BA45" s="3" t="s">
        <v>98</v>
      </c>
      <c r="BB45" s="3" t="s">
        <v>98</v>
      </c>
      <c r="BC45" s="34">
        <v>498608</v>
      </c>
      <c r="BD45" s="18">
        <v>42370</v>
      </c>
      <c r="BE45" s="3" t="s">
        <v>102</v>
      </c>
      <c r="BF45" s="34">
        <v>1371804.21</v>
      </c>
      <c r="BG45" s="34">
        <v>498608</v>
      </c>
      <c r="BH45" s="18">
        <v>42370</v>
      </c>
      <c r="BI45" s="3" t="s">
        <v>99</v>
      </c>
      <c r="BJ45" s="30" t="s">
        <v>114</v>
      </c>
      <c r="BK45" s="3" t="s">
        <v>103</v>
      </c>
      <c r="BL45" s="30" t="s">
        <v>278</v>
      </c>
      <c r="BM45" s="30" t="s">
        <v>2602</v>
      </c>
      <c r="BN45" s="34">
        <v>409005</v>
      </c>
      <c r="BO45" s="34">
        <v>565000</v>
      </c>
      <c r="BP45" s="33">
        <v>41883</v>
      </c>
      <c r="BQ45" s="33" t="s">
        <v>1728</v>
      </c>
      <c r="BR45" s="3" t="s">
        <v>98</v>
      </c>
      <c r="BS45" s="3" t="s">
        <v>98</v>
      </c>
      <c r="BT45" s="3" t="s">
        <v>99</v>
      </c>
      <c r="BU45" s="30"/>
      <c r="BV45" s="30"/>
      <c r="BW45" s="30"/>
      <c r="BX45" s="30"/>
      <c r="BY45" s="30"/>
      <c r="BZ45" s="30"/>
      <c r="CA45" s="33"/>
      <c r="CB45" s="30"/>
      <c r="CC45" s="3"/>
      <c r="CD45" s="3"/>
      <c r="CE45" s="3"/>
      <c r="CF45" s="30"/>
      <c r="CG45" s="10"/>
      <c r="CH45" s="30"/>
      <c r="CI45" s="30"/>
      <c r="CJ45" s="30"/>
      <c r="CK45" s="30"/>
      <c r="CL45" s="30"/>
      <c r="CM45" s="30"/>
      <c r="CN45" s="3"/>
      <c r="CO45" s="3"/>
      <c r="CP45" s="3"/>
      <c r="CQ45" s="30"/>
      <c r="CR45" s="10"/>
      <c r="CS45" s="30"/>
      <c r="CT45" s="30"/>
      <c r="CU45" s="30"/>
      <c r="CV45" s="30"/>
      <c r="CW45" s="30"/>
      <c r="CX45" s="30"/>
      <c r="CY45" s="3"/>
      <c r="CZ45" s="3"/>
      <c r="DA45" s="3"/>
      <c r="DB45" s="30"/>
      <c r="DC45" s="3"/>
      <c r="DD45" s="30"/>
      <c r="DE45" s="30"/>
      <c r="DF45" s="30"/>
      <c r="DG45" s="30"/>
      <c r="DH45" s="30"/>
      <c r="DI45" s="30"/>
      <c r="DJ45" s="3"/>
      <c r="DK45" s="3"/>
      <c r="DL45" s="3"/>
      <c r="DM45" s="30"/>
      <c r="DN45" s="30"/>
      <c r="DO45" s="30"/>
      <c r="DP45" s="30"/>
      <c r="DQ45" s="30"/>
      <c r="DR45" s="30"/>
      <c r="DS45" s="30"/>
      <c r="DT45" s="30"/>
      <c r="DU45" s="3"/>
      <c r="DV45" s="3"/>
      <c r="DW45" s="3"/>
      <c r="DX45" s="3" t="s">
        <v>98</v>
      </c>
      <c r="DY45" s="3" t="s">
        <v>98</v>
      </c>
      <c r="DZ45" s="3" t="s">
        <v>1729</v>
      </c>
      <c r="EA45" s="3" t="s">
        <v>98</v>
      </c>
      <c r="EB45" s="3" t="s">
        <v>99</v>
      </c>
      <c r="EC45" s="3" t="s">
        <v>98</v>
      </c>
      <c r="ED45" s="3" t="s">
        <v>98</v>
      </c>
      <c r="EE45" s="30" t="s">
        <v>3092</v>
      </c>
      <c r="EF45" s="3" t="s">
        <v>99</v>
      </c>
      <c r="EG45" s="15" t="s">
        <v>896</v>
      </c>
      <c r="EH45" s="3">
        <v>2</v>
      </c>
      <c r="EI45" s="18">
        <v>43840</v>
      </c>
      <c r="EJ45" s="34">
        <v>370544.3</v>
      </c>
      <c r="EK45" s="74"/>
      <c r="EL45" s="34" t="s">
        <v>2563</v>
      </c>
      <c r="EM45" s="63"/>
      <c r="EN45" s="17">
        <v>1852721.52</v>
      </c>
      <c r="EO45" s="3" t="s">
        <v>1726</v>
      </c>
      <c r="EP45" s="15">
        <v>1350</v>
      </c>
      <c r="EQ45" s="17">
        <f t="shared" si="0"/>
        <v>370544.304</v>
      </c>
      <c r="ER45" s="36"/>
    </row>
    <row r="46" spans="1:148" x14ac:dyDescent="0.25">
      <c r="A46" s="3">
        <v>39</v>
      </c>
      <c r="B46" s="35"/>
      <c r="C46" s="35"/>
      <c r="D46" s="35"/>
      <c r="E46" s="3">
        <v>12953425</v>
      </c>
      <c r="F46" s="3" t="s">
        <v>166</v>
      </c>
      <c r="G46" s="3">
        <v>202</v>
      </c>
      <c r="H46" s="16">
        <v>1</v>
      </c>
      <c r="I46" s="3" t="s">
        <v>92</v>
      </c>
      <c r="J46" s="3" t="s">
        <v>93</v>
      </c>
      <c r="K46" s="15" t="s">
        <v>1730</v>
      </c>
      <c r="L46" s="78">
        <v>39618</v>
      </c>
      <c r="M46" s="78">
        <v>45827</v>
      </c>
      <c r="N46" s="3" t="s">
        <v>121</v>
      </c>
      <c r="O46" s="34">
        <v>15000</v>
      </c>
      <c r="P46" s="42" t="s">
        <v>1731</v>
      </c>
      <c r="Q46" s="30" t="s">
        <v>1732</v>
      </c>
      <c r="R46" s="30" t="s">
        <v>117</v>
      </c>
      <c r="S46" s="30" t="s">
        <v>96</v>
      </c>
      <c r="T46" s="3" t="s">
        <v>97</v>
      </c>
      <c r="U46" s="3" t="s">
        <v>100</v>
      </c>
      <c r="V46" s="3" t="s">
        <v>98</v>
      </c>
      <c r="W46" s="77">
        <v>405405.19000000006</v>
      </c>
      <c r="X46" s="77">
        <v>349195.53</v>
      </c>
      <c r="Y46" s="77">
        <v>56209.66</v>
      </c>
      <c r="Z46" s="77">
        <v>0</v>
      </c>
      <c r="AA46" s="76" t="s">
        <v>765</v>
      </c>
      <c r="AB46" s="23">
        <v>15067.520134988983</v>
      </c>
      <c r="AC46" s="3" t="s">
        <v>1664</v>
      </c>
      <c r="AD46" s="3" t="s">
        <v>99</v>
      </c>
      <c r="AE46" s="3" t="s">
        <v>99</v>
      </c>
      <c r="AF46" s="3" t="s">
        <v>98</v>
      </c>
      <c r="AG46" s="3" t="s">
        <v>98</v>
      </c>
      <c r="AH46" s="23">
        <v>0</v>
      </c>
      <c r="AI46" s="23">
        <v>0</v>
      </c>
      <c r="AJ46" s="23">
        <v>0</v>
      </c>
      <c r="AK46" s="23">
        <v>0</v>
      </c>
      <c r="AL46" s="23">
        <v>0</v>
      </c>
      <c r="AM46" s="23">
        <v>0</v>
      </c>
      <c r="AN46" s="23">
        <v>0</v>
      </c>
      <c r="AO46" s="23">
        <v>0</v>
      </c>
      <c r="AP46" s="23">
        <v>0</v>
      </c>
      <c r="AQ46" s="23">
        <v>0</v>
      </c>
      <c r="AR46" s="23">
        <v>0</v>
      </c>
      <c r="AS46" s="23">
        <v>0</v>
      </c>
      <c r="AT46" s="23">
        <v>0</v>
      </c>
      <c r="AU46" s="23">
        <v>0</v>
      </c>
      <c r="AV46" s="19">
        <v>41268</v>
      </c>
      <c r="AW46" s="23">
        <v>399.65</v>
      </c>
      <c r="AX46" s="3">
        <v>3077</v>
      </c>
      <c r="AY46" s="30" t="s">
        <v>111</v>
      </c>
      <c r="AZ46" s="78">
        <v>46923</v>
      </c>
      <c r="BA46" s="3" t="s">
        <v>98</v>
      </c>
      <c r="BB46" s="3" t="s">
        <v>98</v>
      </c>
      <c r="BC46" s="34">
        <v>283457</v>
      </c>
      <c r="BD46" s="18">
        <v>42370</v>
      </c>
      <c r="BE46" s="3" t="s">
        <v>102</v>
      </c>
      <c r="BF46" s="34">
        <v>393945.75</v>
      </c>
      <c r="BG46" s="34">
        <v>283457</v>
      </c>
      <c r="BH46" s="18">
        <v>42370</v>
      </c>
      <c r="BI46" s="3" t="s">
        <v>99</v>
      </c>
      <c r="BJ46" s="30" t="s">
        <v>114</v>
      </c>
      <c r="BK46" s="3" t="s">
        <v>103</v>
      </c>
      <c r="BL46" s="30" t="s">
        <v>278</v>
      </c>
      <c r="BM46" s="30" t="s">
        <v>2603</v>
      </c>
      <c r="BN46" s="34">
        <v>291210</v>
      </c>
      <c r="BO46" s="34">
        <v>420000</v>
      </c>
      <c r="BP46" s="33">
        <v>41883</v>
      </c>
      <c r="BQ46" s="33" t="s">
        <v>1733</v>
      </c>
      <c r="BR46" s="3" t="s">
        <v>98</v>
      </c>
      <c r="BS46" s="3" t="s">
        <v>98</v>
      </c>
      <c r="BT46" s="3" t="s">
        <v>99</v>
      </c>
      <c r="BU46" s="30"/>
      <c r="BV46" s="30"/>
      <c r="BW46" s="30"/>
      <c r="BX46" s="30"/>
      <c r="BY46" s="30"/>
      <c r="BZ46" s="30"/>
      <c r="CA46" s="33"/>
      <c r="CB46" s="30"/>
      <c r="CC46" s="3"/>
      <c r="CD46" s="3"/>
      <c r="CE46" s="3"/>
      <c r="CF46" s="30"/>
      <c r="CG46" s="10"/>
      <c r="CH46" s="30"/>
      <c r="CI46" s="30"/>
      <c r="CJ46" s="30"/>
      <c r="CK46" s="30"/>
      <c r="CL46" s="30"/>
      <c r="CM46" s="30"/>
      <c r="CN46" s="3"/>
      <c r="CO46" s="3"/>
      <c r="CP46" s="3"/>
      <c r="CQ46" s="30"/>
      <c r="CR46" s="10"/>
      <c r="CS46" s="30"/>
      <c r="CT46" s="30"/>
      <c r="CU46" s="30"/>
      <c r="CV46" s="30"/>
      <c r="CW46" s="30"/>
      <c r="CX46" s="30"/>
      <c r="CY46" s="3"/>
      <c r="CZ46" s="3"/>
      <c r="DA46" s="3"/>
      <c r="DB46" s="30"/>
      <c r="DC46" s="3"/>
      <c r="DD46" s="30"/>
      <c r="DE46" s="30"/>
      <c r="DF46" s="30"/>
      <c r="DG46" s="30"/>
      <c r="DH46" s="30"/>
      <c r="DI46" s="30"/>
      <c r="DJ46" s="3"/>
      <c r="DK46" s="3"/>
      <c r="DL46" s="3"/>
      <c r="DM46" s="30"/>
      <c r="DN46" s="30"/>
      <c r="DO46" s="30"/>
      <c r="DP46" s="30"/>
      <c r="DQ46" s="30"/>
      <c r="DR46" s="30"/>
      <c r="DS46" s="30"/>
      <c r="DT46" s="30"/>
      <c r="DU46" s="3"/>
      <c r="DV46" s="3"/>
      <c r="DW46" s="3"/>
      <c r="DX46" s="3" t="s">
        <v>99</v>
      </c>
      <c r="DY46" s="3" t="s">
        <v>98</v>
      </c>
      <c r="DZ46" s="3" t="s">
        <v>98</v>
      </c>
      <c r="EA46" s="3" t="s">
        <v>98</v>
      </c>
      <c r="EB46" s="3" t="s">
        <v>99</v>
      </c>
      <c r="EC46" s="3" t="s">
        <v>98</v>
      </c>
      <c r="ED46" s="3" t="s">
        <v>98</v>
      </c>
      <c r="EE46" s="30" t="s">
        <v>3093</v>
      </c>
      <c r="EF46" s="3" t="s">
        <v>99</v>
      </c>
      <c r="EG46" s="15" t="s">
        <v>896</v>
      </c>
      <c r="EH46" s="3">
        <v>2</v>
      </c>
      <c r="EI46" s="18">
        <v>43840</v>
      </c>
      <c r="EJ46" s="34">
        <v>92191.64</v>
      </c>
      <c r="EK46" s="74"/>
      <c r="EL46" s="34" t="s">
        <v>2563</v>
      </c>
      <c r="EM46" s="63"/>
      <c r="EN46" s="17">
        <v>460958.22</v>
      </c>
      <c r="EO46" s="3" t="s">
        <v>1734</v>
      </c>
      <c r="EP46" s="15">
        <v>1416</v>
      </c>
      <c r="EQ46" s="17">
        <f t="shared" si="0"/>
        <v>92191.644</v>
      </c>
      <c r="ER46" s="36"/>
    </row>
    <row r="47" spans="1:148" x14ac:dyDescent="0.25">
      <c r="A47" s="3">
        <v>40</v>
      </c>
      <c r="B47" s="35"/>
      <c r="C47" s="35"/>
      <c r="D47" s="35"/>
      <c r="E47" s="3">
        <v>12962004</v>
      </c>
      <c r="F47" s="3" t="s">
        <v>166</v>
      </c>
      <c r="G47" s="3">
        <v>202</v>
      </c>
      <c r="H47" s="16">
        <v>1</v>
      </c>
      <c r="I47" s="3" t="s">
        <v>92</v>
      </c>
      <c r="J47" s="3" t="s">
        <v>93</v>
      </c>
      <c r="K47" s="15" t="s">
        <v>2144</v>
      </c>
      <c r="L47" s="78">
        <v>39539</v>
      </c>
      <c r="M47" s="78">
        <v>50495</v>
      </c>
      <c r="N47" s="3" t="s">
        <v>121</v>
      </c>
      <c r="O47" s="34">
        <v>60000</v>
      </c>
      <c r="P47" s="42" t="s">
        <v>2145</v>
      </c>
      <c r="Q47" s="30" t="s">
        <v>2146</v>
      </c>
      <c r="R47" s="30" t="s">
        <v>109</v>
      </c>
      <c r="S47" s="30" t="s">
        <v>142</v>
      </c>
      <c r="T47" s="3" t="s">
        <v>97</v>
      </c>
      <c r="U47" s="3" t="s">
        <v>100</v>
      </c>
      <c r="V47" s="3" t="s">
        <v>98</v>
      </c>
      <c r="W47" s="77">
        <v>2311502.2800000003</v>
      </c>
      <c r="X47" s="77">
        <v>1464703.12</v>
      </c>
      <c r="Y47" s="77">
        <v>846799.16</v>
      </c>
      <c r="Z47" s="77">
        <v>0</v>
      </c>
      <c r="AA47" s="76" t="s">
        <v>765</v>
      </c>
      <c r="AB47" s="23">
        <v>85910.609940570663</v>
      </c>
      <c r="AC47" s="3" t="s">
        <v>99</v>
      </c>
      <c r="AD47" s="3" t="s">
        <v>99</v>
      </c>
      <c r="AE47" s="3" t="s">
        <v>99</v>
      </c>
      <c r="AF47" s="3" t="s">
        <v>1515</v>
      </c>
      <c r="AG47" s="3" t="s">
        <v>99</v>
      </c>
      <c r="AH47" s="23">
        <v>0</v>
      </c>
      <c r="AI47" s="23">
        <v>0</v>
      </c>
      <c r="AJ47" s="23">
        <v>0</v>
      </c>
      <c r="AK47" s="23">
        <v>0</v>
      </c>
      <c r="AL47" s="23">
        <v>0</v>
      </c>
      <c r="AM47" s="23">
        <v>0</v>
      </c>
      <c r="AN47" s="23">
        <v>0</v>
      </c>
      <c r="AO47" s="23">
        <v>0</v>
      </c>
      <c r="AP47" s="23">
        <v>0</v>
      </c>
      <c r="AQ47" s="23">
        <v>0</v>
      </c>
      <c r="AR47" s="23">
        <v>0</v>
      </c>
      <c r="AS47" s="23">
        <v>0</v>
      </c>
      <c r="AT47" s="23">
        <v>0</v>
      </c>
      <c r="AU47" s="23">
        <v>0</v>
      </c>
      <c r="AV47" s="19" t="s">
        <v>901</v>
      </c>
      <c r="AW47" s="23">
        <v>0</v>
      </c>
      <c r="AX47" s="3">
        <v>3077</v>
      </c>
      <c r="AY47" s="30" t="s">
        <v>111</v>
      </c>
      <c r="AZ47" s="78">
        <v>51591</v>
      </c>
      <c r="BA47" s="3" t="s">
        <v>99</v>
      </c>
      <c r="BB47" s="3" t="s">
        <v>98</v>
      </c>
      <c r="BC47" s="34">
        <v>541785</v>
      </c>
      <c r="BD47" s="18">
        <v>42370</v>
      </c>
      <c r="BE47" s="3" t="s">
        <v>102</v>
      </c>
      <c r="BF47" s="34">
        <v>2061911.94</v>
      </c>
      <c r="BG47" s="34">
        <v>541785</v>
      </c>
      <c r="BH47" s="18">
        <v>42370</v>
      </c>
      <c r="BI47" s="3" t="s">
        <v>99</v>
      </c>
      <c r="BJ47" s="30" t="s">
        <v>2147</v>
      </c>
      <c r="BK47" s="3" t="s">
        <v>103</v>
      </c>
      <c r="BL47" s="30" t="s">
        <v>278</v>
      </c>
      <c r="BM47" s="30" t="s">
        <v>2604</v>
      </c>
      <c r="BN47" s="34">
        <v>304909</v>
      </c>
      <c r="BO47" s="34">
        <v>439000</v>
      </c>
      <c r="BP47" s="33">
        <v>41883</v>
      </c>
      <c r="BQ47" s="33" t="s">
        <v>2148</v>
      </c>
      <c r="BR47" s="3" t="s">
        <v>98</v>
      </c>
      <c r="BS47" s="3" t="s">
        <v>98</v>
      </c>
      <c r="BT47" s="3" t="s">
        <v>99</v>
      </c>
      <c r="BU47" s="30"/>
      <c r="BV47" s="30"/>
      <c r="BW47" s="30"/>
      <c r="BX47" s="30"/>
      <c r="BY47" s="30"/>
      <c r="BZ47" s="30"/>
      <c r="CA47" s="33"/>
      <c r="CB47" s="30"/>
      <c r="CC47" s="3"/>
      <c r="CD47" s="3"/>
      <c r="CE47" s="3"/>
      <c r="CF47" s="30"/>
      <c r="CG47" s="10"/>
      <c r="CH47" s="30"/>
      <c r="CI47" s="30"/>
      <c r="CJ47" s="30"/>
      <c r="CK47" s="30"/>
      <c r="CL47" s="30"/>
      <c r="CM47" s="30"/>
      <c r="CN47" s="3"/>
      <c r="CO47" s="3"/>
      <c r="CP47" s="3"/>
      <c r="CQ47" s="30"/>
      <c r="CR47" s="10"/>
      <c r="CS47" s="30"/>
      <c r="CT47" s="30"/>
      <c r="CU47" s="30"/>
      <c r="CV47" s="30"/>
      <c r="CW47" s="30"/>
      <c r="CX47" s="30"/>
      <c r="CY47" s="3"/>
      <c r="CZ47" s="3"/>
      <c r="DA47" s="3"/>
      <c r="DB47" s="30"/>
      <c r="DC47" s="3"/>
      <c r="DD47" s="30"/>
      <c r="DE47" s="30"/>
      <c r="DF47" s="30"/>
      <c r="DG47" s="30"/>
      <c r="DH47" s="30"/>
      <c r="DI47" s="30"/>
      <c r="DJ47" s="3"/>
      <c r="DK47" s="3"/>
      <c r="DL47" s="3"/>
      <c r="DM47" s="30"/>
      <c r="DN47" s="30"/>
      <c r="DO47" s="30"/>
      <c r="DP47" s="30"/>
      <c r="DQ47" s="30"/>
      <c r="DR47" s="30"/>
      <c r="DS47" s="30"/>
      <c r="DT47" s="30"/>
      <c r="DU47" s="3"/>
      <c r="DV47" s="3"/>
      <c r="DW47" s="3"/>
      <c r="DX47" s="3" t="s">
        <v>99</v>
      </c>
      <c r="DY47" s="3" t="s">
        <v>98</v>
      </c>
      <c r="DZ47" s="3" t="s">
        <v>98</v>
      </c>
      <c r="EA47" s="3" t="s">
        <v>98</v>
      </c>
      <c r="EB47" s="3" t="s">
        <v>99</v>
      </c>
      <c r="EC47" s="3" t="s">
        <v>98</v>
      </c>
      <c r="ED47" s="3" t="s">
        <v>98</v>
      </c>
      <c r="EE47" s="30" t="s">
        <v>3094</v>
      </c>
      <c r="EF47" s="3" t="s">
        <v>99</v>
      </c>
      <c r="EG47" s="15" t="s">
        <v>896</v>
      </c>
      <c r="EH47" s="3">
        <v>2</v>
      </c>
      <c r="EI47" s="18">
        <v>43840</v>
      </c>
      <c r="EJ47" s="34">
        <v>449068.79999999999</v>
      </c>
      <c r="EK47" s="74"/>
      <c r="EL47" s="34" t="s">
        <v>2564</v>
      </c>
      <c r="EM47" s="63"/>
      <c r="EN47" s="17">
        <v>2245343.98</v>
      </c>
      <c r="EO47" s="3" t="s">
        <v>2149</v>
      </c>
      <c r="EP47" s="15">
        <v>1262</v>
      </c>
      <c r="EQ47" s="17">
        <f t="shared" si="0"/>
        <v>449068.79600000003</v>
      </c>
      <c r="ER47" s="36"/>
    </row>
    <row r="48" spans="1:148" x14ac:dyDescent="0.25">
      <c r="A48" s="3">
        <v>41</v>
      </c>
      <c r="B48" s="35"/>
      <c r="C48" s="35"/>
      <c r="D48" s="35"/>
      <c r="E48" s="3">
        <v>18125177</v>
      </c>
      <c r="F48" s="3" t="s">
        <v>91</v>
      </c>
      <c r="G48" s="3">
        <v>202</v>
      </c>
      <c r="H48" s="16">
        <v>1</v>
      </c>
      <c r="I48" s="3" t="s">
        <v>92</v>
      </c>
      <c r="J48" s="3" t="s">
        <v>93</v>
      </c>
      <c r="K48" s="15" t="s">
        <v>1735</v>
      </c>
      <c r="L48" s="78">
        <v>38882</v>
      </c>
      <c r="M48" s="78">
        <v>46186</v>
      </c>
      <c r="N48" s="3" t="s">
        <v>121</v>
      </c>
      <c r="O48" s="34">
        <v>30000</v>
      </c>
      <c r="P48" s="42" t="s">
        <v>1736</v>
      </c>
      <c r="Q48" s="30" t="s">
        <v>1737</v>
      </c>
      <c r="R48" s="30" t="s">
        <v>151</v>
      </c>
      <c r="S48" s="30" t="s">
        <v>142</v>
      </c>
      <c r="T48" s="3" t="s">
        <v>97</v>
      </c>
      <c r="U48" s="3" t="s">
        <v>100</v>
      </c>
      <c r="V48" s="3" t="s">
        <v>98</v>
      </c>
      <c r="W48" s="77">
        <v>829802.99</v>
      </c>
      <c r="X48" s="77">
        <v>713006.36</v>
      </c>
      <c r="Y48" s="77">
        <v>116796.63</v>
      </c>
      <c r="Z48" s="77">
        <v>0</v>
      </c>
      <c r="AA48" s="76" t="s">
        <v>765</v>
      </c>
      <c r="AB48" s="23">
        <v>30840.930427898715</v>
      </c>
      <c r="AC48" s="3" t="s">
        <v>99</v>
      </c>
      <c r="AD48" s="3" t="s">
        <v>1738</v>
      </c>
      <c r="AE48" s="3" t="s">
        <v>100</v>
      </c>
      <c r="AF48" s="3" t="s">
        <v>99</v>
      </c>
      <c r="AG48" s="3" t="s">
        <v>99</v>
      </c>
      <c r="AH48" s="23">
        <v>0</v>
      </c>
      <c r="AI48" s="23">
        <v>0</v>
      </c>
      <c r="AJ48" s="23">
        <v>0</v>
      </c>
      <c r="AK48" s="23">
        <v>0</v>
      </c>
      <c r="AL48" s="23">
        <v>0</v>
      </c>
      <c r="AM48" s="23">
        <v>0</v>
      </c>
      <c r="AN48" s="23">
        <v>0</v>
      </c>
      <c r="AO48" s="23">
        <v>0</v>
      </c>
      <c r="AP48" s="23">
        <v>0</v>
      </c>
      <c r="AQ48" s="23">
        <v>0</v>
      </c>
      <c r="AR48" s="23">
        <v>0</v>
      </c>
      <c r="AS48" s="23">
        <v>0</v>
      </c>
      <c r="AT48" s="23">
        <v>0</v>
      </c>
      <c r="AU48" s="23">
        <v>0</v>
      </c>
      <c r="AV48" s="19" t="s">
        <v>901</v>
      </c>
      <c r="AW48" s="23">
        <v>0</v>
      </c>
      <c r="AX48" s="3">
        <v>2482</v>
      </c>
      <c r="AY48" s="30" t="s">
        <v>111</v>
      </c>
      <c r="AZ48" s="78">
        <v>46186</v>
      </c>
      <c r="BA48" s="3" t="s">
        <v>98</v>
      </c>
      <c r="BB48" s="3" t="s">
        <v>98</v>
      </c>
      <c r="BC48" s="34">
        <v>469788</v>
      </c>
      <c r="BD48" s="18">
        <v>42370</v>
      </c>
      <c r="BE48" s="3" t="s">
        <v>102</v>
      </c>
      <c r="BF48" s="34">
        <v>740202.9</v>
      </c>
      <c r="BG48" s="34">
        <v>469788</v>
      </c>
      <c r="BH48" s="18">
        <v>42370</v>
      </c>
      <c r="BI48" s="3" t="s">
        <v>99</v>
      </c>
      <c r="BJ48" s="30" t="s">
        <v>1739</v>
      </c>
      <c r="BK48" s="3" t="s">
        <v>103</v>
      </c>
      <c r="BL48" s="30" t="s">
        <v>278</v>
      </c>
      <c r="BM48" s="30" t="s">
        <v>2605</v>
      </c>
      <c r="BN48" s="34">
        <v>237180</v>
      </c>
      <c r="BO48" s="34">
        <v>507638.39999999997</v>
      </c>
      <c r="BP48" s="33">
        <v>41724</v>
      </c>
      <c r="BQ48" s="33" t="s">
        <v>1740</v>
      </c>
      <c r="BR48" s="3" t="s">
        <v>98</v>
      </c>
      <c r="BS48" s="3" t="s">
        <v>98</v>
      </c>
      <c r="BT48" s="3" t="s">
        <v>99</v>
      </c>
      <c r="BU48" s="30"/>
      <c r="BV48" s="30"/>
      <c r="BW48" s="30"/>
      <c r="BX48" s="30"/>
      <c r="BY48" s="30"/>
      <c r="BZ48" s="30"/>
      <c r="CA48" s="33"/>
      <c r="CB48" s="30"/>
      <c r="CC48" s="3"/>
      <c r="CD48" s="3"/>
      <c r="CE48" s="3"/>
      <c r="CF48" s="30"/>
      <c r="CG48" s="10"/>
      <c r="CH48" s="30"/>
      <c r="CI48" s="30"/>
      <c r="CJ48" s="30"/>
      <c r="CK48" s="30"/>
      <c r="CL48" s="30"/>
      <c r="CM48" s="30"/>
      <c r="CN48" s="3"/>
      <c r="CO48" s="3"/>
      <c r="CP48" s="3"/>
      <c r="CQ48" s="30"/>
      <c r="CR48" s="10"/>
      <c r="CS48" s="30"/>
      <c r="CT48" s="30"/>
      <c r="CU48" s="30"/>
      <c r="CV48" s="30"/>
      <c r="CW48" s="30"/>
      <c r="CX48" s="30"/>
      <c r="CY48" s="3"/>
      <c r="CZ48" s="3"/>
      <c r="DA48" s="3"/>
      <c r="DB48" s="30"/>
      <c r="DC48" s="3"/>
      <c r="DD48" s="30"/>
      <c r="DE48" s="30"/>
      <c r="DF48" s="30"/>
      <c r="DG48" s="30"/>
      <c r="DH48" s="30"/>
      <c r="DI48" s="30"/>
      <c r="DJ48" s="3"/>
      <c r="DK48" s="3"/>
      <c r="DL48" s="3"/>
      <c r="DM48" s="30"/>
      <c r="DN48" s="30"/>
      <c r="DO48" s="30"/>
      <c r="DP48" s="30"/>
      <c r="DQ48" s="30"/>
      <c r="DR48" s="30"/>
      <c r="DS48" s="30"/>
      <c r="DT48" s="30"/>
      <c r="DU48" s="3"/>
      <c r="DV48" s="3"/>
      <c r="DW48" s="3"/>
      <c r="DX48" s="3" t="s">
        <v>99</v>
      </c>
      <c r="DY48" s="3" t="s">
        <v>99</v>
      </c>
      <c r="DZ48" s="3" t="s">
        <v>98</v>
      </c>
      <c r="EA48" s="3" t="s">
        <v>98</v>
      </c>
      <c r="EB48" s="3" t="s">
        <v>98</v>
      </c>
      <c r="EC48" s="3" t="s">
        <v>98</v>
      </c>
      <c r="ED48" s="3" t="s">
        <v>98</v>
      </c>
      <c r="EE48" s="30" t="s">
        <v>3095</v>
      </c>
      <c r="EF48" s="3" t="s">
        <v>99</v>
      </c>
      <c r="EG48" s="15" t="s">
        <v>896</v>
      </c>
      <c r="EH48" s="3">
        <v>2</v>
      </c>
      <c r="EI48" s="18">
        <v>43840</v>
      </c>
      <c r="EJ48" s="34">
        <v>174432.83</v>
      </c>
      <c r="EK48" s="74"/>
      <c r="EL48" s="34" t="s">
        <v>2563</v>
      </c>
      <c r="EM48" s="63"/>
      <c r="EN48" s="17">
        <v>872164.14</v>
      </c>
      <c r="EO48" s="3" t="s">
        <v>1741</v>
      </c>
      <c r="EP48" s="15">
        <v>1393</v>
      </c>
      <c r="EQ48" s="17">
        <f t="shared" si="0"/>
        <v>174432.82800000001</v>
      </c>
      <c r="ER48" s="36"/>
    </row>
    <row r="49" spans="1:148" x14ac:dyDescent="0.25">
      <c r="A49" s="3">
        <v>42</v>
      </c>
      <c r="B49" s="35"/>
      <c r="C49" s="35"/>
      <c r="D49" s="35"/>
      <c r="E49" s="3">
        <v>12982338</v>
      </c>
      <c r="F49" s="3" t="s">
        <v>91</v>
      </c>
      <c r="G49" s="3">
        <v>202</v>
      </c>
      <c r="H49" s="16">
        <v>1</v>
      </c>
      <c r="I49" s="3" t="s">
        <v>92</v>
      </c>
      <c r="J49" s="3" t="s">
        <v>93</v>
      </c>
      <c r="K49" s="15" t="s">
        <v>1347</v>
      </c>
      <c r="L49" s="78">
        <v>38645</v>
      </c>
      <c r="M49" s="78">
        <v>44124</v>
      </c>
      <c r="N49" s="3" t="s">
        <v>121</v>
      </c>
      <c r="O49" s="34">
        <v>20000</v>
      </c>
      <c r="P49" s="42">
        <v>0.125</v>
      </c>
      <c r="Q49" s="30" t="s">
        <v>1348</v>
      </c>
      <c r="R49" s="30" t="s">
        <v>109</v>
      </c>
      <c r="S49" s="30" t="s">
        <v>193</v>
      </c>
      <c r="T49" s="3" t="s">
        <v>97</v>
      </c>
      <c r="U49" s="3" t="s">
        <v>100</v>
      </c>
      <c r="V49" s="3" t="s">
        <v>98</v>
      </c>
      <c r="W49" s="77">
        <v>606433.15999999992</v>
      </c>
      <c r="X49" s="77">
        <v>402115.67</v>
      </c>
      <c r="Y49" s="77">
        <v>204317.49</v>
      </c>
      <c r="Z49" s="77">
        <v>0</v>
      </c>
      <c r="AA49" s="76" t="s">
        <v>765</v>
      </c>
      <c r="AB49" s="23">
        <v>22539.040136178308</v>
      </c>
      <c r="AC49" s="3" t="s">
        <v>99</v>
      </c>
      <c r="AD49" s="3" t="s">
        <v>99</v>
      </c>
      <c r="AE49" s="3" t="s">
        <v>100</v>
      </c>
      <c r="AF49" s="3" t="s">
        <v>98</v>
      </c>
      <c r="AG49" s="3" t="s">
        <v>98</v>
      </c>
      <c r="AH49" s="23">
        <v>0</v>
      </c>
      <c r="AI49" s="23">
        <v>0</v>
      </c>
      <c r="AJ49" s="23">
        <v>0</v>
      </c>
      <c r="AK49" s="23">
        <v>0</v>
      </c>
      <c r="AL49" s="23">
        <v>0</v>
      </c>
      <c r="AM49" s="23">
        <v>0</v>
      </c>
      <c r="AN49" s="23">
        <v>0</v>
      </c>
      <c r="AO49" s="23">
        <v>0</v>
      </c>
      <c r="AP49" s="23">
        <v>0</v>
      </c>
      <c r="AQ49" s="23">
        <v>0</v>
      </c>
      <c r="AR49" s="23">
        <v>0</v>
      </c>
      <c r="AS49" s="23">
        <v>0</v>
      </c>
      <c r="AT49" s="23">
        <v>0</v>
      </c>
      <c r="AU49" s="23">
        <v>0</v>
      </c>
      <c r="AV49" s="19" t="s">
        <v>901</v>
      </c>
      <c r="AW49" s="23">
        <v>0</v>
      </c>
      <c r="AX49" s="3">
        <v>3064</v>
      </c>
      <c r="AY49" s="30" t="s">
        <v>111</v>
      </c>
      <c r="AZ49" s="78">
        <v>45219</v>
      </c>
      <c r="BA49" s="3" t="s">
        <v>98</v>
      </c>
      <c r="BB49" s="3" t="s">
        <v>98</v>
      </c>
      <c r="BC49" s="34">
        <v>165018</v>
      </c>
      <c r="BD49" s="18">
        <v>42370</v>
      </c>
      <c r="BE49" s="3" t="s">
        <v>102</v>
      </c>
      <c r="BF49" s="34">
        <v>540952</v>
      </c>
      <c r="BG49" s="34">
        <v>165018</v>
      </c>
      <c r="BH49" s="18">
        <v>42370</v>
      </c>
      <c r="BI49" s="3" t="s">
        <v>99</v>
      </c>
      <c r="BJ49" s="30" t="s">
        <v>1349</v>
      </c>
      <c r="BK49" s="3" t="s">
        <v>103</v>
      </c>
      <c r="BL49" s="30" t="s">
        <v>278</v>
      </c>
      <c r="BM49" s="30" t="s">
        <v>2606</v>
      </c>
      <c r="BN49" s="34">
        <v>136450</v>
      </c>
      <c r="BO49" s="34">
        <v>197000</v>
      </c>
      <c r="BP49" s="33">
        <v>41883</v>
      </c>
      <c r="BQ49" s="33" t="s">
        <v>1350</v>
      </c>
      <c r="BR49" s="3" t="s">
        <v>98</v>
      </c>
      <c r="BS49" s="3" t="s">
        <v>98</v>
      </c>
      <c r="BT49" s="3" t="s">
        <v>99</v>
      </c>
      <c r="BU49" s="30"/>
      <c r="BV49" s="3"/>
      <c r="BW49" s="30"/>
      <c r="BX49" s="30"/>
      <c r="BY49" s="30"/>
      <c r="BZ49" s="30"/>
      <c r="CA49" s="33"/>
      <c r="CB49" s="30"/>
      <c r="CC49" s="3"/>
      <c r="CD49" s="3"/>
      <c r="CE49" s="3"/>
      <c r="CF49" s="30"/>
      <c r="CG49" s="10"/>
      <c r="CH49" s="30"/>
      <c r="CI49" s="30"/>
      <c r="CJ49" s="30"/>
      <c r="CK49" s="30"/>
      <c r="CL49" s="33"/>
      <c r="CM49" s="30"/>
      <c r="CN49" s="3"/>
      <c r="CO49" s="3"/>
      <c r="CP49" s="3"/>
      <c r="CQ49" s="30"/>
      <c r="CR49" s="10"/>
      <c r="CS49" s="30"/>
      <c r="CT49" s="30"/>
      <c r="CU49" s="30"/>
      <c r="CV49" s="30"/>
      <c r="CW49" s="33"/>
      <c r="CX49" s="30"/>
      <c r="CY49" s="3"/>
      <c r="CZ49" s="3"/>
      <c r="DA49" s="3"/>
      <c r="DB49" s="30"/>
      <c r="DC49" s="3"/>
      <c r="DD49" s="30"/>
      <c r="DE49" s="30"/>
      <c r="DF49" s="30"/>
      <c r="DG49" s="30"/>
      <c r="DH49" s="30"/>
      <c r="DI49" s="30"/>
      <c r="DJ49" s="3"/>
      <c r="DK49" s="3"/>
      <c r="DL49" s="3"/>
      <c r="DM49" s="30"/>
      <c r="DN49" s="3"/>
      <c r="DO49" s="30"/>
      <c r="DP49" s="30"/>
      <c r="DQ49" s="30"/>
      <c r="DR49" s="30"/>
      <c r="DS49" s="30"/>
      <c r="DT49" s="30"/>
      <c r="DU49" s="3"/>
      <c r="DV49" s="3"/>
      <c r="DW49" s="3"/>
      <c r="DX49" s="3" t="s">
        <v>98</v>
      </c>
      <c r="DY49" s="3" t="s">
        <v>98</v>
      </c>
      <c r="DZ49" s="3" t="s">
        <v>98</v>
      </c>
      <c r="EA49" s="3" t="s">
        <v>98</v>
      </c>
      <c r="EB49" s="3" t="s">
        <v>98</v>
      </c>
      <c r="EC49" s="3" t="s">
        <v>98</v>
      </c>
      <c r="ED49" s="3" t="s">
        <v>98</v>
      </c>
      <c r="EE49" s="30" t="s">
        <v>3096</v>
      </c>
      <c r="EF49" s="3" t="s">
        <v>99</v>
      </c>
      <c r="EG49" s="15" t="s">
        <v>896</v>
      </c>
      <c r="EH49" s="3">
        <v>2</v>
      </c>
      <c r="EI49" s="18">
        <v>43816</v>
      </c>
      <c r="EJ49" s="34">
        <v>127478.27</v>
      </c>
      <c r="EK49" s="74"/>
      <c r="EL49" s="34" t="s">
        <v>2567</v>
      </c>
      <c r="EM49" s="63"/>
      <c r="EN49" s="17">
        <v>637391.35999999999</v>
      </c>
      <c r="EO49" s="3" t="s">
        <v>1351</v>
      </c>
      <c r="EP49" s="15">
        <v>1409</v>
      </c>
      <c r="EQ49" s="17">
        <f t="shared" si="0"/>
        <v>127478.272</v>
      </c>
      <c r="ER49" s="36"/>
    </row>
    <row r="50" spans="1:148" x14ac:dyDescent="0.25">
      <c r="A50" s="3">
        <v>43</v>
      </c>
      <c r="B50" s="35"/>
      <c r="C50" s="35"/>
      <c r="D50" s="35"/>
      <c r="E50" s="3">
        <v>14159251</v>
      </c>
      <c r="F50" s="3" t="s">
        <v>91</v>
      </c>
      <c r="G50" s="3">
        <v>202</v>
      </c>
      <c r="H50" s="16">
        <v>1</v>
      </c>
      <c r="I50" s="3" t="s">
        <v>92</v>
      </c>
      <c r="J50" s="3" t="s">
        <v>93</v>
      </c>
      <c r="K50" s="15" t="s">
        <v>1352</v>
      </c>
      <c r="L50" s="78">
        <v>39385</v>
      </c>
      <c r="M50" s="78">
        <v>50341</v>
      </c>
      <c r="N50" s="3" t="s">
        <v>121</v>
      </c>
      <c r="O50" s="34">
        <v>24000</v>
      </c>
      <c r="P50" s="42">
        <v>0.1288</v>
      </c>
      <c r="Q50" s="30" t="s">
        <v>1353</v>
      </c>
      <c r="R50" s="30" t="s">
        <v>1195</v>
      </c>
      <c r="S50" s="30" t="s">
        <v>193</v>
      </c>
      <c r="T50" s="3" t="s">
        <v>97</v>
      </c>
      <c r="U50" s="3" t="s">
        <v>100</v>
      </c>
      <c r="V50" s="3" t="s">
        <v>98</v>
      </c>
      <c r="W50" s="77">
        <v>1165506.81</v>
      </c>
      <c r="X50" s="77">
        <v>593837.96</v>
      </c>
      <c r="Y50" s="77">
        <v>571668.85</v>
      </c>
      <c r="Z50" s="77">
        <v>0</v>
      </c>
      <c r="AA50" s="76" t="s">
        <v>765</v>
      </c>
      <c r="AB50" s="23">
        <v>43317.889756521807</v>
      </c>
      <c r="AC50" s="3" t="s">
        <v>99</v>
      </c>
      <c r="AD50" s="3" t="s">
        <v>1354</v>
      </c>
      <c r="AE50" s="3" t="s">
        <v>100</v>
      </c>
      <c r="AF50" s="3" t="s">
        <v>101</v>
      </c>
      <c r="AG50" s="3" t="s">
        <v>99</v>
      </c>
      <c r="AH50" s="23">
        <v>0</v>
      </c>
      <c r="AI50" s="23">
        <v>0</v>
      </c>
      <c r="AJ50" s="23">
        <v>0</v>
      </c>
      <c r="AK50" s="23">
        <v>0</v>
      </c>
      <c r="AL50" s="23">
        <v>0</v>
      </c>
      <c r="AM50" s="23">
        <v>0</v>
      </c>
      <c r="AN50" s="23">
        <v>0</v>
      </c>
      <c r="AO50" s="23">
        <v>0</v>
      </c>
      <c r="AP50" s="23">
        <v>0</v>
      </c>
      <c r="AQ50" s="23">
        <v>0</v>
      </c>
      <c r="AR50" s="23">
        <v>0</v>
      </c>
      <c r="AS50" s="23">
        <v>0</v>
      </c>
      <c r="AT50" s="23">
        <v>0</v>
      </c>
      <c r="AU50" s="23">
        <v>0</v>
      </c>
      <c r="AV50" s="19">
        <v>41815</v>
      </c>
      <c r="AW50" s="23">
        <v>237.64</v>
      </c>
      <c r="AX50" s="3">
        <v>2779</v>
      </c>
      <c r="AY50" s="30" t="s">
        <v>111</v>
      </c>
      <c r="AZ50" s="78">
        <v>51437</v>
      </c>
      <c r="BA50" s="3" t="s">
        <v>98</v>
      </c>
      <c r="BB50" s="3" t="s">
        <v>98</v>
      </c>
      <c r="BC50" s="34">
        <v>549728</v>
      </c>
      <c r="BD50" s="18">
        <v>42370</v>
      </c>
      <c r="BE50" s="3" t="s">
        <v>102</v>
      </c>
      <c r="BF50" s="34">
        <v>751284.96</v>
      </c>
      <c r="BG50" s="34">
        <v>549728</v>
      </c>
      <c r="BH50" s="18">
        <v>42370</v>
      </c>
      <c r="BI50" s="3" t="s">
        <v>99</v>
      </c>
      <c r="BJ50" s="30" t="s">
        <v>1355</v>
      </c>
      <c r="BK50" s="3" t="s">
        <v>103</v>
      </c>
      <c r="BL50" s="30" t="s">
        <v>278</v>
      </c>
      <c r="BM50" s="30" t="s">
        <v>2607</v>
      </c>
      <c r="BN50" s="34">
        <v>185764</v>
      </c>
      <c r="BO50" s="34">
        <v>412456.19999999995</v>
      </c>
      <c r="BP50" s="33">
        <v>41724</v>
      </c>
      <c r="BQ50" s="33" t="s">
        <v>1356</v>
      </c>
      <c r="BR50" s="3" t="s">
        <v>98</v>
      </c>
      <c r="BS50" s="3" t="s">
        <v>98</v>
      </c>
      <c r="BT50" s="3" t="s">
        <v>99</v>
      </c>
      <c r="BU50" s="30"/>
      <c r="BV50" s="30"/>
      <c r="BW50" s="30"/>
      <c r="BX50" s="30"/>
      <c r="BY50" s="30"/>
      <c r="BZ50" s="30"/>
      <c r="CA50" s="33"/>
      <c r="CB50" s="30"/>
      <c r="CC50" s="3"/>
      <c r="CD50" s="3"/>
      <c r="CE50" s="3"/>
      <c r="CF50" s="30"/>
      <c r="CG50" s="10"/>
      <c r="CH50" s="30"/>
      <c r="CI50" s="30"/>
      <c r="CJ50" s="30"/>
      <c r="CK50" s="30"/>
      <c r="CL50" s="30"/>
      <c r="CM50" s="30"/>
      <c r="CN50" s="3"/>
      <c r="CO50" s="3"/>
      <c r="CP50" s="3"/>
      <c r="CQ50" s="30"/>
      <c r="CR50" s="10"/>
      <c r="CS50" s="30"/>
      <c r="CT50" s="30"/>
      <c r="CU50" s="30"/>
      <c r="CV50" s="30"/>
      <c r="CW50" s="30"/>
      <c r="CX50" s="30"/>
      <c r="CY50" s="3"/>
      <c r="CZ50" s="3"/>
      <c r="DA50" s="3"/>
      <c r="DB50" s="30"/>
      <c r="DC50" s="3"/>
      <c r="DD50" s="30"/>
      <c r="DE50" s="30"/>
      <c r="DF50" s="30"/>
      <c r="DG50" s="30"/>
      <c r="DH50" s="30"/>
      <c r="DI50" s="30"/>
      <c r="DJ50" s="3"/>
      <c r="DK50" s="3"/>
      <c r="DL50" s="3"/>
      <c r="DM50" s="30"/>
      <c r="DN50" s="30"/>
      <c r="DO50" s="30"/>
      <c r="DP50" s="30"/>
      <c r="DQ50" s="30"/>
      <c r="DR50" s="30"/>
      <c r="DS50" s="30"/>
      <c r="DT50" s="30"/>
      <c r="DU50" s="3"/>
      <c r="DV50" s="3"/>
      <c r="DW50" s="3"/>
      <c r="DX50" s="3" t="s">
        <v>99</v>
      </c>
      <c r="DY50" s="3" t="s">
        <v>98</v>
      </c>
      <c r="DZ50" s="3" t="s">
        <v>98</v>
      </c>
      <c r="EA50" s="3" t="s">
        <v>98</v>
      </c>
      <c r="EB50" s="3" t="s">
        <v>98</v>
      </c>
      <c r="EC50" s="3" t="s">
        <v>98</v>
      </c>
      <c r="ED50" s="3" t="s">
        <v>98</v>
      </c>
      <c r="EE50" s="30" t="s">
        <v>3097</v>
      </c>
      <c r="EF50" s="3" t="s">
        <v>99</v>
      </c>
      <c r="EG50" s="15" t="s">
        <v>896</v>
      </c>
      <c r="EH50" s="3">
        <v>2</v>
      </c>
      <c r="EI50" s="18">
        <v>43816</v>
      </c>
      <c r="EJ50" s="34">
        <v>218485.06</v>
      </c>
      <c r="EK50" s="74"/>
      <c r="EL50" s="34" t="s">
        <v>2567</v>
      </c>
      <c r="EM50" s="63"/>
      <c r="EN50" s="17">
        <v>1092425.32</v>
      </c>
      <c r="EO50" s="3" t="s">
        <v>1357</v>
      </c>
      <c r="EP50" s="15">
        <v>1393</v>
      </c>
      <c r="EQ50" s="17">
        <f t="shared" si="0"/>
        <v>218485.06400000001</v>
      </c>
      <c r="ER50" s="36"/>
    </row>
    <row r="51" spans="1:148" x14ac:dyDescent="0.25">
      <c r="A51" s="3">
        <v>44</v>
      </c>
      <c r="B51" s="3"/>
      <c r="C51" s="3"/>
      <c r="D51" s="3">
        <v>12955060</v>
      </c>
      <c r="E51" s="3">
        <v>12955060</v>
      </c>
      <c r="F51" s="16" t="s">
        <v>91</v>
      </c>
      <c r="G51" s="3">
        <v>202</v>
      </c>
      <c r="H51" s="3">
        <v>1</v>
      </c>
      <c r="I51" s="3" t="s">
        <v>92</v>
      </c>
      <c r="J51" s="3" t="s">
        <v>93</v>
      </c>
      <c r="K51" s="15" t="s">
        <v>935</v>
      </c>
      <c r="L51" s="78">
        <v>39372</v>
      </c>
      <c r="M51" s="78">
        <v>47043</v>
      </c>
      <c r="N51" s="3" t="s">
        <v>121</v>
      </c>
      <c r="O51" s="23">
        <v>25000</v>
      </c>
      <c r="P51" s="42">
        <v>0.13400000000000001</v>
      </c>
      <c r="Q51" s="3" t="s">
        <v>936</v>
      </c>
      <c r="R51" s="15" t="s">
        <v>109</v>
      </c>
      <c r="S51" s="15" t="s">
        <v>937</v>
      </c>
      <c r="T51" s="3" t="s">
        <v>97</v>
      </c>
      <c r="U51" s="3" t="s">
        <v>100</v>
      </c>
      <c r="V51" s="3" t="s">
        <v>98</v>
      </c>
      <c r="W51" s="23">
        <v>1685333.11</v>
      </c>
      <c r="X51" s="23">
        <v>664520.30000000005</v>
      </c>
      <c r="Y51" s="23">
        <v>1020812.81</v>
      </c>
      <c r="Z51" s="23">
        <v>0</v>
      </c>
      <c r="AA51" s="76" t="s">
        <v>765</v>
      </c>
      <c r="AB51" s="23">
        <v>62638.050018769121</v>
      </c>
      <c r="AC51" s="3" t="s">
        <v>99</v>
      </c>
      <c r="AD51" s="3" t="s">
        <v>99</v>
      </c>
      <c r="AE51" s="3" t="s">
        <v>99</v>
      </c>
      <c r="AF51" s="3" t="s">
        <v>133</v>
      </c>
      <c r="AG51" s="3" t="s">
        <v>98</v>
      </c>
      <c r="AH51" s="23">
        <v>0</v>
      </c>
      <c r="AI51" s="23">
        <v>0</v>
      </c>
      <c r="AJ51" s="23">
        <v>0</v>
      </c>
      <c r="AK51" s="23">
        <v>0</v>
      </c>
      <c r="AL51" s="23">
        <v>0</v>
      </c>
      <c r="AM51" s="23">
        <v>0</v>
      </c>
      <c r="AN51" s="23">
        <v>0</v>
      </c>
      <c r="AO51" s="23">
        <v>0</v>
      </c>
      <c r="AP51" s="23">
        <v>0</v>
      </c>
      <c r="AQ51" s="23">
        <v>0</v>
      </c>
      <c r="AR51" s="23">
        <v>0</v>
      </c>
      <c r="AS51" s="23">
        <v>0</v>
      </c>
      <c r="AT51" s="23">
        <v>0</v>
      </c>
      <c r="AU51" s="23">
        <v>0</v>
      </c>
      <c r="AV51" s="19" t="s">
        <v>901</v>
      </c>
      <c r="AW51" s="23">
        <v>0</v>
      </c>
      <c r="AX51" s="3">
        <v>3057</v>
      </c>
      <c r="AY51" s="15" t="s">
        <v>111</v>
      </c>
      <c r="AZ51" s="78">
        <v>48138</v>
      </c>
      <c r="BA51" s="3" t="s">
        <v>98</v>
      </c>
      <c r="BB51" s="3" t="s">
        <v>98</v>
      </c>
      <c r="BC51" s="23">
        <v>301437</v>
      </c>
      <c r="BD51" s="18">
        <v>42370</v>
      </c>
      <c r="BE51" s="3" t="s">
        <v>102</v>
      </c>
      <c r="BF51" s="23">
        <v>927550.65</v>
      </c>
      <c r="BG51" s="23">
        <v>301437</v>
      </c>
      <c r="BH51" s="18">
        <v>42370</v>
      </c>
      <c r="BI51" s="3" t="s">
        <v>99</v>
      </c>
      <c r="BJ51" s="15" t="s">
        <v>938</v>
      </c>
      <c r="BK51" s="3" t="s">
        <v>103</v>
      </c>
      <c r="BL51" s="15" t="s">
        <v>278</v>
      </c>
      <c r="BM51" s="15" t="s">
        <v>2608</v>
      </c>
      <c r="BN51" s="17">
        <v>137865</v>
      </c>
      <c r="BO51" s="17">
        <v>199000</v>
      </c>
      <c r="BP51" s="18">
        <v>41883</v>
      </c>
      <c r="BQ51" s="19" t="s">
        <v>218</v>
      </c>
      <c r="BR51" s="3" t="s">
        <v>98</v>
      </c>
      <c r="BS51" s="3" t="s">
        <v>98</v>
      </c>
      <c r="BT51" s="3" t="s">
        <v>99</v>
      </c>
      <c r="BU51" s="3"/>
      <c r="BV51" s="3"/>
      <c r="BW51" s="3"/>
      <c r="BX51" s="3"/>
      <c r="BY51" s="17"/>
      <c r="BZ51" s="17"/>
      <c r="CA51" s="18"/>
      <c r="CB51" s="18"/>
      <c r="CC51" s="3"/>
      <c r="CD51" s="3"/>
      <c r="CE51" s="3"/>
      <c r="CF51" s="3"/>
      <c r="CG51" s="3"/>
      <c r="CH51" s="3"/>
      <c r="CI51" s="3"/>
      <c r="CJ51" s="17"/>
      <c r="CK51" s="17"/>
      <c r="CL51" s="18"/>
      <c r="CM51" s="18"/>
      <c r="CN51" s="3"/>
      <c r="CO51" s="3"/>
      <c r="CP51" s="3"/>
      <c r="CQ51" s="3"/>
      <c r="CR51" s="3"/>
      <c r="CS51" s="3"/>
      <c r="CT51" s="3"/>
      <c r="CU51" s="17"/>
      <c r="CV51" s="17"/>
      <c r="CW51" s="18"/>
      <c r="CX51" s="18"/>
      <c r="CY51" s="3"/>
      <c r="CZ51" s="3"/>
      <c r="DA51" s="3"/>
      <c r="DB51" s="3"/>
      <c r="DC51" s="3"/>
      <c r="DD51" s="3"/>
      <c r="DE51" s="3"/>
      <c r="DF51" s="17"/>
      <c r="DG51" s="17"/>
      <c r="DH51" s="18"/>
      <c r="DI51" s="18"/>
      <c r="DJ51" s="3"/>
      <c r="DK51" s="3"/>
      <c r="DL51" s="3"/>
      <c r="DM51" s="3"/>
      <c r="DN51" s="3"/>
      <c r="DO51" s="3"/>
      <c r="DP51" s="3"/>
      <c r="DQ51" s="17"/>
      <c r="DR51" s="17"/>
      <c r="DS51" s="18"/>
      <c r="DT51" s="18"/>
      <c r="DU51" s="3"/>
      <c r="DV51" s="3"/>
      <c r="DW51" s="3"/>
      <c r="DX51" s="3" t="s">
        <v>99</v>
      </c>
      <c r="DY51" s="3" t="s">
        <v>98</v>
      </c>
      <c r="DZ51" s="3" t="s">
        <v>98</v>
      </c>
      <c r="EA51" s="3" t="s">
        <v>98</v>
      </c>
      <c r="EB51" s="3" t="s">
        <v>99</v>
      </c>
      <c r="EC51" s="3" t="s">
        <v>98</v>
      </c>
      <c r="ED51" s="3" t="s">
        <v>98</v>
      </c>
      <c r="EE51" s="15" t="s">
        <v>3098</v>
      </c>
      <c r="EF51" s="3" t="s">
        <v>99</v>
      </c>
      <c r="EG51" s="15" t="s">
        <v>896</v>
      </c>
      <c r="EH51" s="3">
        <v>2</v>
      </c>
      <c r="EI51" s="18">
        <v>43984</v>
      </c>
      <c r="EJ51" s="34">
        <v>202249.75</v>
      </c>
      <c r="EK51" s="74"/>
      <c r="EL51" s="30" t="s">
        <v>2561</v>
      </c>
      <c r="EM51" s="63">
        <f t="shared" ref="EM51:EM54" si="1">EI51</f>
        <v>43984</v>
      </c>
      <c r="EN51" s="17">
        <v>1011248.76</v>
      </c>
      <c r="EO51" s="3" t="s">
        <v>939</v>
      </c>
      <c r="EP51" s="15">
        <v>1911</v>
      </c>
      <c r="EQ51" s="17">
        <v>202249.75</v>
      </c>
      <c r="ER51" s="20"/>
    </row>
    <row r="52" spans="1:148" x14ac:dyDescent="0.25">
      <c r="A52" s="3">
        <v>45</v>
      </c>
      <c r="B52" s="3"/>
      <c r="C52" s="3"/>
      <c r="D52" s="3"/>
      <c r="E52" s="3">
        <v>12960089</v>
      </c>
      <c r="F52" s="16" t="s">
        <v>91</v>
      </c>
      <c r="G52" s="3">
        <v>202</v>
      </c>
      <c r="H52" s="3">
        <v>1</v>
      </c>
      <c r="I52" s="3" t="s">
        <v>92</v>
      </c>
      <c r="J52" s="3" t="s">
        <v>93</v>
      </c>
      <c r="K52" s="15" t="s">
        <v>940</v>
      </c>
      <c r="L52" s="78">
        <v>39413</v>
      </c>
      <c r="M52" s="78">
        <v>41969</v>
      </c>
      <c r="N52" s="3" t="s">
        <v>121</v>
      </c>
      <c r="O52" s="23">
        <v>110700</v>
      </c>
      <c r="P52" s="42">
        <v>0.159</v>
      </c>
      <c r="Q52" s="3" t="s">
        <v>941</v>
      </c>
      <c r="R52" s="15" t="s">
        <v>117</v>
      </c>
      <c r="S52" s="15" t="s">
        <v>122</v>
      </c>
      <c r="T52" s="3" t="s">
        <v>97</v>
      </c>
      <c r="U52" s="3" t="s">
        <v>100</v>
      </c>
      <c r="V52" s="3" t="s">
        <v>98</v>
      </c>
      <c r="W52" s="23">
        <v>3349865.27</v>
      </c>
      <c r="X52" s="23">
        <v>2517461.2999999998</v>
      </c>
      <c r="Y52" s="23">
        <v>832403.97000000009</v>
      </c>
      <c r="Z52" s="23">
        <v>0</v>
      </c>
      <c r="AA52" s="76" t="s">
        <v>765</v>
      </c>
      <c r="AB52" s="23">
        <v>124503.00008548312</v>
      </c>
      <c r="AC52" s="3" t="s">
        <v>99</v>
      </c>
      <c r="AD52" s="3" t="s">
        <v>99</v>
      </c>
      <c r="AE52" s="3" t="s">
        <v>99</v>
      </c>
      <c r="AF52" s="3" t="s">
        <v>99</v>
      </c>
      <c r="AG52" s="3" t="s">
        <v>99</v>
      </c>
      <c r="AH52" s="23">
        <v>0</v>
      </c>
      <c r="AI52" s="23">
        <v>0</v>
      </c>
      <c r="AJ52" s="23">
        <v>0</v>
      </c>
      <c r="AK52" s="23">
        <v>0</v>
      </c>
      <c r="AL52" s="23">
        <v>0</v>
      </c>
      <c r="AM52" s="23">
        <v>0</v>
      </c>
      <c r="AN52" s="23">
        <v>0</v>
      </c>
      <c r="AO52" s="23">
        <v>0</v>
      </c>
      <c r="AP52" s="23">
        <v>0</v>
      </c>
      <c r="AQ52" s="23">
        <v>0</v>
      </c>
      <c r="AR52" s="23">
        <v>0</v>
      </c>
      <c r="AS52" s="23">
        <v>0</v>
      </c>
      <c r="AT52" s="23">
        <v>0</v>
      </c>
      <c r="AU52" s="23">
        <v>0</v>
      </c>
      <c r="AV52" s="19">
        <v>41025</v>
      </c>
      <c r="AW52" s="23">
        <v>295974.32</v>
      </c>
      <c r="AX52" s="3">
        <v>3064</v>
      </c>
      <c r="AY52" s="15" t="s">
        <v>184</v>
      </c>
      <c r="AZ52" s="78">
        <v>43065</v>
      </c>
      <c r="BA52" s="3" t="s">
        <v>99</v>
      </c>
      <c r="BB52" s="3" t="s">
        <v>98</v>
      </c>
      <c r="BC52" s="23">
        <v>784965</v>
      </c>
      <c r="BD52" s="18">
        <v>42370</v>
      </c>
      <c r="BE52" s="3" t="s">
        <v>102</v>
      </c>
      <c r="BF52" s="23">
        <v>2988155.04</v>
      </c>
      <c r="BG52" s="23">
        <v>784965</v>
      </c>
      <c r="BH52" s="18">
        <v>42370</v>
      </c>
      <c r="BI52" s="3" t="s">
        <v>99</v>
      </c>
      <c r="BJ52" s="15" t="s">
        <v>942</v>
      </c>
      <c r="BK52" s="3" t="s">
        <v>103</v>
      </c>
      <c r="BL52" s="15" t="s">
        <v>278</v>
      </c>
      <c r="BM52" s="15" t="s">
        <v>2609</v>
      </c>
      <c r="BN52" s="17">
        <v>932000</v>
      </c>
      <c r="BO52" s="17">
        <v>1501000</v>
      </c>
      <c r="BP52" s="18">
        <v>41883</v>
      </c>
      <c r="BQ52" s="19" t="s">
        <v>943</v>
      </c>
      <c r="BR52" s="3" t="s">
        <v>98</v>
      </c>
      <c r="BS52" s="3" t="s">
        <v>98</v>
      </c>
      <c r="BT52" s="3" t="s">
        <v>99</v>
      </c>
      <c r="BU52" s="3"/>
      <c r="BV52" s="3"/>
      <c r="BW52" s="3"/>
      <c r="BX52" s="3"/>
      <c r="BY52" s="17"/>
      <c r="BZ52" s="17"/>
      <c r="CA52" s="18"/>
      <c r="CB52" s="18"/>
      <c r="CC52" s="3"/>
      <c r="CD52" s="3"/>
      <c r="CE52" s="3"/>
      <c r="CF52" s="3"/>
      <c r="CG52" s="3"/>
      <c r="CH52" s="3"/>
      <c r="CI52" s="3"/>
      <c r="CJ52" s="17"/>
      <c r="CK52" s="17"/>
      <c r="CL52" s="18"/>
      <c r="CM52" s="18"/>
      <c r="CN52" s="3"/>
      <c r="CO52" s="3"/>
      <c r="CP52" s="3"/>
      <c r="CQ52" s="3"/>
      <c r="CR52" s="3"/>
      <c r="CS52" s="3"/>
      <c r="CT52" s="3"/>
      <c r="CU52" s="17"/>
      <c r="CV52" s="17"/>
      <c r="CW52" s="18"/>
      <c r="CX52" s="18"/>
      <c r="CY52" s="3"/>
      <c r="CZ52" s="3"/>
      <c r="DA52" s="3"/>
      <c r="DB52" s="3"/>
      <c r="DC52" s="3"/>
      <c r="DD52" s="3"/>
      <c r="DE52" s="3"/>
      <c r="DF52" s="17"/>
      <c r="DG52" s="17"/>
      <c r="DH52" s="18"/>
      <c r="DI52" s="18"/>
      <c r="DJ52" s="3"/>
      <c r="DK52" s="3"/>
      <c r="DL52" s="3"/>
      <c r="DM52" s="3"/>
      <c r="DN52" s="3"/>
      <c r="DO52" s="3"/>
      <c r="DP52" s="3"/>
      <c r="DQ52" s="17"/>
      <c r="DR52" s="17"/>
      <c r="DS52" s="18"/>
      <c r="DT52" s="18"/>
      <c r="DU52" s="3"/>
      <c r="DV52" s="3"/>
      <c r="DW52" s="3"/>
      <c r="DX52" s="3" t="s">
        <v>99</v>
      </c>
      <c r="DY52" s="3" t="s">
        <v>98</v>
      </c>
      <c r="DZ52" s="3" t="s">
        <v>98</v>
      </c>
      <c r="EA52" s="3" t="s">
        <v>98</v>
      </c>
      <c r="EB52" s="3" t="s">
        <v>99</v>
      </c>
      <c r="EC52" s="3" t="s">
        <v>98</v>
      </c>
      <c r="ED52" s="3" t="s">
        <v>98</v>
      </c>
      <c r="EE52" s="15" t="s">
        <v>3099</v>
      </c>
      <c r="EF52" s="3" t="s">
        <v>99</v>
      </c>
      <c r="EG52" s="15" t="s">
        <v>896</v>
      </c>
      <c r="EH52" s="3">
        <v>2</v>
      </c>
      <c r="EI52" s="18">
        <v>43984</v>
      </c>
      <c r="EJ52" s="34">
        <v>653143.91</v>
      </c>
      <c r="EK52" s="74"/>
      <c r="EL52" s="30" t="s">
        <v>2561</v>
      </c>
      <c r="EM52" s="63">
        <f t="shared" si="1"/>
        <v>43984</v>
      </c>
      <c r="EN52" s="17">
        <v>3265719.54</v>
      </c>
      <c r="EO52" s="3" t="s">
        <v>944</v>
      </c>
      <c r="EP52" s="15">
        <v>1174</v>
      </c>
      <c r="EQ52" s="17">
        <v>653143.91</v>
      </c>
      <c r="ER52" s="20"/>
    </row>
    <row r="53" spans="1:148" x14ac:dyDescent="0.25">
      <c r="A53" s="3">
        <v>46</v>
      </c>
      <c r="B53" s="3"/>
      <c r="C53" s="3"/>
      <c r="D53" s="3"/>
      <c r="E53" s="3">
        <v>12959572</v>
      </c>
      <c r="F53" s="16" t="s">
        <v>91</v>
      </c>
      <c r="G53" s="3">
        <v>204</v>
      </c>
      <c r="H53" s="3">
        <v>1</v>
      </c>
      <c r="I53" s="3" t="s">
        <v>92</v>
      </c>
      <c r="J53" s="3" t="s">
        <v>93</v>
      </c>
      <c r="K53" s="15" t="s">
        <v>945</v>
      </c>
      <c r="L53" s="78">
        <v>39625</v>
      </c>
      <c r="M53" s="78">
        <v>42180</v>
      </c>
      <c r="N53" s="3" t="s">
        <v>121</v>
      </c>
      <c r="O53" s="23">
        <v>98000</v>
      </c>
      <c r="P53" s="42">
        <v>0.15</v>
      </c>
      <c r="Q53" s="3" t="s">
        <v>946</v>
      </c>
      <c r="R53" s="15" t="s">
        <v>117</v>
      </c>
      <c r="S53" s="15" t="s">
        <v>122</v>
      </c>
      <c r="T53" s="3" t="s">
        <v>97</v>
      </c>
      <c r="U53" s="3" t="s">
        <v>100</v>
      </c>
      <c r="V53" s="3" t="s">
        <v>98</v>
      </c>
      <c r="W53" s="23">
        <v>4086801.73</v>
      </c>
      <c r="X53" s="23">
        <v>2448383.09</v>
      </c>
      <c r="Y53" s="23">
        <v>1638418.6400000001</v>
      </c>
      <c r="Z53" s="23">
        <v>0</v>
      </c>
      <c r="AA53" s="76" t="s">
        <v>765</v>
      </c>
      <c r="AB53" s="23">
        <v>151892.4001798862</v>
      </c>
      <c r="AC53" s="3" t="s">
        <v>99</v>
      </c>
      <c r="AD53" s="3" t="s">
        <v>99</v>
      </c>
      <c r="AE53" s="3" t="s">
        <v>99</v>
      </c>
      <c r="AF53" s="3" t="s">
        <v>99</v>
      </c>
      <c r="AG53" s="3" t="s">
        <v>99</v>
      </c>
      <c r="AH53" s="23">
        <v>0</v>
      </c>
      <c r="AI53" s="23">
        <v>0</v>
      </c>
      <c r="AJ53" s="23">
        <v>0</v>
      </c>
      <c r="AK53" s="23">
        <v>0</v>
      </c>
      <c r="AL53" s="23">
        <v>0</v>
      </c>
      <c r="AM53" s="23">
        <v>0</v>
      </c>
      <c r="AN53" s="23">
        <v>0</v>
      </c>
      <c r="AO53" s="23">
        <v>0</v>
      </c>
      <c r="AP53" s="23">
        <v>0</v>
      </c>
      <c r="AQ53" s="23">
        <v>0</v>
      </c>
      <c r="AR53" s="23">
        <v>0</v>
      </c>
      <c r="AS53" s="23">
        <v>0</v>
      </c>
      <c r="AT53" s="23">
        <v>0</v>
      </c>
      <c r="AU53" s="23">
        <v>0</v>
      </c>
      <c r="AV53" s="19" t="s">
        <v>901</v>
      </c>
      <c r="AW53" s="23">
        <v>0</v>
      </c>
      <c r="AX53" s="3">
        <v>3064</v>
      </c>
      <c r="AY53" s="15" t="s">
        <v>111</v>
      </c>
      <c r="AZ53" s="78">
        <v>43276</v>
      </c>
      <c r="BA53" s="3" t="s">
        <v>98</v>
      </c>
      <c r="BB53" s="3" t="s">
        <v>98</v>
      </c>
      <c r="BC53" s="23">
        <v>915796</v>
      </c>
      <c r="BD53" s="18">
        <v>42370</v>
      </c>
      <c r="BE53" s="3" t="s">
        <v>102</v>
      </c>
      <c r="BF53" s="23">
        <v>3645518.92</v>
      </c>
      <c r="BG53" s="23">
        <v>915796</v>
      </c>
      <c r="BH53" s="18">
        <v>42370</v>
      </c>
      <c r="BI53" s="3" t="s">
        <v>98</v>
      </c>
      <c r="BJ53" s="15" t="s">
        <v>100</v>
      </c>
      <c r="BK53" s="3" t="s">
        <v>146</v>
      </c>
      <c r="BL53" s="15" t="s">
        <v>100</v>
      </c>
      <c r="BM53" s="15" t="s">
        <v>100</v>
      </c>
      <c r="BN53" s="17" t="s">
        <v>100</v>
      </c>
      <c r="BO53" s="17" t="s">
        <v>100</v>
      </c>
      <c r="BP53" s="18" t="s">
        <v>100</v>
      </c>
      <c r="BQ53" s="19" t="s">
        <v>100</v>
      </c>
      <c r="BR53" s="3" t="s">
        <v>99</v>
      </c>
      <c r="BS53" s="3" t="s">
        <v>98</v>
      </c>
      <c r="BT53" s="3" t="s">
        <v>100</v>
      </c>
      <c r="BU53" s="3"/>
      <c r="BV53" s="3"/>
      <c r="BW53" s="3"/>
      <c r="BX53" s="3"/>
      <c r="BY53" s="17"/>
      <c r="BZ53" s="17"/>
      <c r="CA53" s="18"/>
      <c r="CB53" s="18"/>
      <c r="CC53" s="3"/>
      <c r="CD53" s="3"/>
      <c r="CE53" s="3"/>
      <c r="CF53" s="3"/>
      <c r="CG53" s="3"/>
      <c r="CH53" s="3"/>
      <c r="CI53" s="3"/>
      <c r="CJ53" s="17"/>
      <c r="CK53" s="17"/>
      <c r="CL53" s="18"/>
      <c r="CM53" s="18"/>
      <c r="CN53" s="3"/>
      <c r="CO53" s="3"/>
      <c r="CP53" s="3"/>
      <c r="CQ53" s="3"/>
      <c r="CR53" s="3"/>
      <c r="CS53" s="3"/>
      <c r="CT53" s="3"/>
      <c r="CU53" s="17"/>
      <c r="CV53" s="17"/>
      <c r="CW53" s="18"/>
      <c r="CX53" s="18"/>
      <c r="CY53" s="3"/>
      <c r="CZ53" s="3"/>
      <c r="DA53" s="3"/>
      <c r="DB53" s="3"/>
      <c r="DC53" s="3"/>
      <c r="DD53" s="3"/>
      <c r="DE53" s="3"/>
      <c r="DF53" s="17"/>
      <c r="DG53" s="17"/>
      <c r="DH53" s="18"/>
      <c r="DI53" s="18"/>
      <c r="DJ53" s="3"/>
      <c r="DK53" s="3"/>
      <c r="DL53" s="3"/>
      <c r="DM53" s="3"/>
      <c r="DN53" s="3"/>
      <c r="DO53" s="3"/>
      <c r="DP53" s="3"/>
      <c r="DQ53" s="17"/>
      <c r="DR53" s="17"/>
      <c r="DS53" s="18"/>
      <c r="DT53" s="18"/>
      <c r="DU53" s="3"/>
      <c r="DV53" s="3"/>
      <c r="DW53" s="3"/>
      <c r="DX53" s="3" t="s">
        <v>99</v>
      </c>
      <c r="DY53" s="3" t="s">
        <v>98</v>
      </c>
      <c r="DZ53" s="3" t="s">
        <v>98</v>
      </c>
      <c r="EA53" s="3" t="s">
        <v>98</v>
      </c>
      <c r="EB53" s="3" t="s">
        <v>99</v>
      </c>
      <c r="EC53" s="3" t="s">
        <v>98</v>
      </c>
      <c r="ED53" s="3" t="s">
        <v>98</v>
      </c>
      <c r="EE53" s="15" t="s">
        <v>3100</v>
      </c>
      <c r="EF53" s="3" t="s">
        <v>99</v>
      </c>
      <c r="EG53" s="15" t="s">
        <v>896</v>
      </c>
      <c r="EH53" s="3">
        <v>2</v>
      </c>
      <c r="EI53" s="18">
        <v>43984</v>
      </c>
      <c r="EJ53" s="34">
        <v>796828.96</v>
      </c>
      <c r="EK53" s="74"/>
      <c r="EL53" s="30" t="s">
        <v>2561</v>
      </c>
      <c r="EM53" s="63">
        <f t="shared" si="1"/>
        <v>43984</v>
      </c>
      <c r="EN53" s="17">
        <v>3984144.79</v>
      </c>
      <c r="EO53" s="3" t="s">
        <v>944</v>
      </c>
      <c r="EP53" s="15">
        <v>1174</v>
      </c>
      <c r="EQ53" s="17">
        <v>796828.96</v>
      </c>
      <c r="ER53" s="20"/>
    </row>
    <row r="54" spans="1:148" x14ac:dyDescent="0.25">
      <c r="A54" s="3">
        <v>47</v>
      </c>
      <c r="B54" s="3">
        <v>13040337</v>
      </c>
      <c r="C54" s="3"/>
      <c r="D54" s="3">
        <v>12947745</v>
      </c>
      <c r="E54" s="3">
        <v>12947745</v>
      </c>
      <c r="F54" s="16" t="s">
        <v>91</v>
      </c>
      <c r="G54" s="3">
        <v>202</v>
      </c>
      <c r="H54" s="3">
        <v>1</v>
      </c>
      <c r="I54" s="3" t="s">
        <v>92</v>
      </c>
      <c r="J54" s="3" t="s">
        <v>93</v>
      </c>
      <c r="K54" s="15" t="s">
        <v>947</v>
      </c>
      <c r="L54" s="78">
        <v>39108</v>
      </c>
      <c r="M54" s="78">
        <v>46412</v>
      </c>
      <c r="N54" s="3" t="s">
        <v>177</v>
      </c>
      <c r="O54" s="23">
        <v>47300</v>
      </c>
      <c r="P54" s="42">
        <v>0.1099</v>
      </c>
      <c r="Q54" s="3" t="s">
        <v>948</v>
      </c>
      <c r="R54" s="15" t="s">
        <v>117</v>
      </c>
      <c r="S54" s="15" t="s">
        <v>219</v>
      </c>
      <c r="T54" s="3" t="s">
        <v>97</v>
      </c>
      <c r="U54" s="3" t="s">
        <v>100</v>
      </c>
      <c r="V54" s="3" t="s">
        <v>98</v>
      </c>
      <c r="W54" s="23">
        <v>1327955.7799999998</v>
      </c>
      <c r="X54" s="23">
        <v>1056318.43</v>
      </c>
      <c r="Y54" s="23">
        <v>271637.34999999998</v>
      </c>
      <c r="Z54" s="23">
        <v>0</v>
      </c>
      <c r="AA54" s="76" t="s">
        <v>765</v>
      </c>
      <c r="AB54" s="23">
        <v>47889.640274797588</v>
      </c>
      <c r="AC54" s="3" t="s">
        <v>949</v>
      </c>
      <c r="AD54" s="3" t="s">
        <v>99</v>
      </c>
      <c r="AE54" s="3" t="s">
        <v>99</v>
      </c>
      <c r="AF54" s="3" t="s">
        <v>101</v>
      </c>
      <c r="AG54" s="3" t="s">
        <v>98</v>
      </c>
      <c r="AH54" s="23">
        <v>0</v>
      </c>
      <c r="AI54" s="23">
        <v>0</v>
      </c>
      <c r="AJ54" s="23">
        <v>0</v>
      </c>
      <c r="AK54" s="23">
        <v>0</v>
      </c>
      <c r="AL54" s="23">
        <v>0</v>
      </c>
      <c r="AM54" s="23">
        <v>0</v>
      </c>
      <c r="AN54" s="23">
        <v>0</v>
      </c>
      <c r="AO54" s="23">
        <v>0</v>
      </c>
      <c r="AP54" s="23">
        <v>0</v>
      </c>
      <c r="AQ54" s="23">
        <v>0</v>
      </c>
      <c r="AR54" s="23">
        <v>0</v>
      </c>
      <c r="AS54" s="23">
        <v>0</v>
      </c>
      <c r="AT54" s="23">
        <v>0</v>
      </c>
      <c r="AU54" s="23">
        <v>0</v>
      </c>
      <c r="AV54" s="19" t="s">
        <v>901</v>
      </c>
      <c r="AW54" s="23">
        <v>0</v>
      </c>
      <c r="AX54" s="3">
        <v>3049</v>
      </c>
      <c r="AY54" s="15" t="s">
        <v>105</v>
      </c>
      <c r="AZ54" s="78">
        <v>47508</v>
      </c>
      <c r="BA54" s="3" t="s">
        <v>98</v>
      </c>
      <c r="BB54" s="3" t="s">
        <v>98</v>
      </c>
      <c r="BC54" s="23">
        <v>542904</v>
      </c>
      <c r="BD54" s="18">
        <v>42370</v>
      </c>
      <c r="BE54" s="3" t="s">
        <v>102</v>
      </c>
      <c r="BF54" s="23">
        <v>1612984.59</v>
      </c>
      <c r="BG54" s="23">
        <v>542904</v>
      </c>
      <c r="BH54" s="18">
        <v>42370</v>
      </c>
      <c r="BI54" s="3" t="s">
        <v>99</v>
      </c>
      <c r="BJ54" s="15" t="s">
        <v>950</v>
      </c>
      <c r="BK54" s="3" t="s">
        <v>103</v>
      </c>
      <c r="BL54" s="15" t="s">
        <v>278</v>
      </c>
      <c r="BM54" s="15" t="s">
        <v>2610</v>
      </c>
      <c r="BN54" s="17">
        <v>242900</v>
      </c>
      <c r="BO54" s="17">
        <v>336000</v>
      </c>
      <c r="BP54" s="18">
        <v>41883</v>
      </c>
      <c r="BQ54" s="19" t="s">
        <v>951</v>
      </c>
      <c r="BR54" s="3" t="s">
        <v>98</v>
      </c>
      <c r="BS54" s="3" t="s">
        <v>98</v>
      </c>
      <c r="BT54" s="3" t="s">
        <v>99</v>
      </c>
      <c r="BU54" s="3"/>
      <c r="BV54" s="3"/>
      <c r="BW54" s="3"/>
      <c r="BX54" s="3"/>
      <c r="BY54" s="17"/>
      <c r="BZ54" s="17"/>
      <c r="CA54" s="18"/>
      <c r="CB54" s="18"/>
      <c r="CC54" s="3"/>
      <c r="CD54" s="3"/>
      <c r="CE54" s="3"/>
      <c r="CF54" s="3"/>
      <c r="CG54" s="3"/>
      <c r="CH54" s="3"/>
      <c r="CI54" s="3"/>
      <c r="CJ54" s="17"/>
      <c r="CK54" s="17"/>
      <c r="CL54" s="18"/>
      <c r="CM54" s="18"/>
      <c r="CN54" s="3"/>
      <c r="CO54" s="3"/>
      <c r="CP54" s="3"/>
      <c r="CQ54" s="3"/>
      <c r="CR54" s="3"/>
      <c r="CS54" s="3"/>
      <c r="CT54" s="3"/>
      <c r="CU54" s="17"/>
      <c r="CV54" s="17"/>
      <c r="CW54" s="18"/>
      <c r="CX54" s="18"/>
      <c r="CY54" s="3"/>
      <c r="CZ54" s="3"/>
      <c r="DA54" s="3"/>
      <c r="DB54" s="3"/>
      <c r="DC54" s="3"/>
      <c r="DD54" s="3"/>
      <c r="DE54" s="3"/>
      <c r="DF54" s="17"/>
      <c r="DG54" s="17"/>
      <c r="DH54" s="18"/>
      <c r="DI54" s="18"/>
      <c r="DJ54" s="3"/>
      <c r="DK54" s="3"/>
      <c r="DL54" s="3"/>
      <c r="DM54" s="3"/>
      <c r="DN54" s="3"/>
      <c r="DO54" s="3"/>
      <c r="DP54" s="3"/>
      <c r="DQ54" s="17"/>
      <c r="DR54" s="17"/>
      <c r="DS54" s="18"/>
      <c r="DT54" s="18"/>
      <c r="DU54" s="3"/>
      <c r="DV54" s="3"/>
      <c r="DW54" s="3"/>
      <c r="DX54" s="3" t="s">
        <v>99</v>
      </c>
      <c r="DY54" s="3" t="s">
        <v>99</v>
      </c>
      <c r="DZ54" s="3" t="s">
        <v>98</v>
      </c>
      <c r="EA54" s="3" t="s">
        <v>98</v>
      </c>
      <c r="EB54" s="3" t="s">
        <v>99</v>
      </c>
      <c r="EC54" s="3" t="s">
        <v>98</v>
      </c>
      <c r="ED54" s="3" t="s">
        <v>98</v>
      </c>
      <c r="EE54" s="15" t="s">
        <v>3101</v>
      </c>
      <c r="EF54" s="3" t="s">
        <v>99</v>
      </c>
      <c r="EG54" s="15" t="s">
        <v>896</v>
      </c>
      <c r="EH54" s="3">
        <v>2</v>
      </c>
      <c r="EI54" s="18">
        <v>43984</v>
      </c>
      <c r="EJ54" s="34">
        <v>241010.21</v>
      </c>
      <c r="EK54" s="74"/>
      <c r="EL54" s="30" t="s">
        <v>2561</v>
      </c>
      <c r="EM54" s="63">
        <f t="shared" si="1"/>
        <v>43984</v>
      </c>
      <c r="EN54" s="17">
        <v>1205051.03</v>
      </c>
      <c r="EO54" s="3" t="s">
        <v>952</v>
      </c>
      <c r="EP54" s="15">
        <v>2152</v>
      </c>
      <c r="EQ54" s="17">
        <v>241010.21</v>
      </c>
      <c r="ER54" s="20"/>
    </row>
    <row r="55" spans="1:148" x14ac:dyDescent="0.25">
      <c r="A55" s="3">
        <v>48</v>
      </c>
      <c r="B55" s="35"/>
      <c r="C55" s="35"/>
      <c r="D55" s="35"/>
      <c r="E55" s="3">
        <v>12977314</v>
      </c>
      <c r="F55" s="3" t="s">
        <v>91</v>
      </c>
      <c r="G55" s="3">
        <v>202</v>
      </c>
      <c r="H55" s="16">
        <v>1</v>
      </c>
      <c r="I55" s="3" t="s">
        <v>92</v>
      </c>
      <c r="J55" s="3" t="s">
        <v>93</v>
      </c>
      <c r="K55" s="15" t="s">
        <v>2150</v>
      </c>
      <c r="L55" s="78">
        <v>39597</v>
      </c>
      <c r="M55" s="78">
        <v>43248</v>
      </c>
      <c r="N55" s="3" t="s">
        <v>121</v>
      </c>
      <c r="O55" s="34">
        <v>11000</v>
      </c>
      <c r="P55" s="42">
        <v>0.15</v>
      </c>
      <c r="Q55" s="30" t="s">
        <v>2151</v>
      </c>
      <c r="R55" s="30" t="s">
        <v>117</v>
      </c>
      <c r="S55" s="30" t="s">
        <v>96</v>
      </c>
      <c r="T55" s="3" t="s">
        <v>97</v>
      </c>
      <c r="U55" s="3" t="s">
        <v>100</v>
      </c>
      <c r="V55" s="3" t="s">
        <v>98</v>
      </c>
      <c r="W55" s="77">
        <v>882416.92999999993</v>
      </c>
      <c r="X55" s="77">
        <v>276233.19</v>
      </c>
      <c r="Y55" s="77">
        <v>606183.74</v>
      </c>
      <c r="Z55" s="77">
        <v>0</v>
      </c>
      <c r="AA55" s="76" t="s">
        <v>765</v>
      </c>
      <c r="AB55" s="23">
        <v>32796.410081060283</v>
      </c>
      <c r="AC55" s="3" t="s">
        <v>99</v>
      </c>
      <c r="AD55" s="3" t="s">
        <v>99</v>
      </c>
      <c r="AE55" s="3" t="s">
        <v>99</v>
      </c>
      <c r="AF55" s="3" t="s">
        <v>98</v>
      </c>
      <c r="AG55" s="3" t="s">
        <v>99</v>
      </c>
      <c r="AH55" s="23">
        <v>0</v>
      </c>
      <c r="AI55" s="23">
        <v>0</v>
      </c>
      <c r="AJ55" s="23">
        <v>0</v>
      </c>
      <c r="AK55" s="23">
        <v>0</v>
      </c>
      <c r="AL55" s="23">
        <v>0</v>
      </c>
      <c r="AM55" s="23">
        <v>0</v>
      </c>
      <c r="AN55" s="23">
        <v>0</v>
      </c>
      <c r="AO55" s="23">
        <v>0</v>
      </c>
      <c r="AP55" s="23">
        <v>0</v>
      </c>
      <c r="AQ55" s="23">
        <v>0</v>
      </c>
      <c r="AR55" s="23">
        <v>0</v>
      </c>
      <c r="AS55" s="23">
        <v>0</v>
      </c>
      <c r="AT55" s="23">
        <v>0</v>
      </c>
      <c r="AU55" s="23">
        <v>0</v>
      </c>
      <c r="AV55" s="19" t="s">
        <v>901</v>
      </c>
      <c r="AW55" s="23">
        <v>0</v>
      </c>
      <c r="AX55" s="3">
        <v>3064</v>
      </c>
      <c r="AY55" s="30" t="s">
        <v>111</v>
      </c>
      <c r="AZ55" s="78">
        <v>44344</v>
      </c>
      <c r="BA55" s="3" t="s">
        <v>98</v>
      </c>
      <c r="BB55" s="3" t="s">
        <v>98</v>
      </c>
      <c r="BC55" s="34">
        <v>133987</v>
      </c>
      <c r="BD55" s="18">
        <v>42370</v>
      </c>
      <c r="BE55" s="3" t="s">
        <v>102</v>
      </c>
      <c r="BF55" s="34">
        <v>436144.92</v>
      </c>
      <c r="BG55" s="34">
        <v>133987</v>
      </c>
      <c r="BH55" s="18">
        <v>42370</v>
      </c>
      <c r="BI55" s="3" t="s">
        <v>99</v>
      </c>
      <c r="BJ55" s="30" t="s">
        <v>2152</v>
      </c>
      <c r="BK55" s="3" t="s">
        <v>103</v>
      </c>
      <c r="BL55" s="30" t="s">
        <v>278</v>
      </c>
      <c r="BM55" s="30" t="s">
        <v>2611</v>
      </c>
      <c r="BN55" s="34">
        <v>291287</v>
      </c>
      <c r="BO55" s="34">
        <v>420000</v>
      </c>
      <c r="BP55" s="33">
        <v>41883</v>
      </c>
      <c r="BQ55" s="33" t="s">
        <v>2153</v>
      </c>
      <c r="BR55" s="3" t="s">
        <v>98</v>
      </c>
      <c r="BS55" s="3" t="s">
        <v>98</v>
      </c>
      <c r="BT55" s="3" t="s">
        <v>99</v>
      </c>
      <c r="BU55" s="30"/>
      <c r="BV55" s="30"/>
      <c r="BW55" s="30"/>
      <c r="BX55" s="30"/>
      <c r="BY55" s="30"/>
      <c r="BZ55" s="30"/>
      <c r="CA55" s="33"/>
      <c r="CB55" s="30"/>
      <c r="CC55" s="3"/>
      <c r="CD55" s="3"/>
      <c r="CE55" s="3"/>
      <c r="CF55" s="30"/>
      <c r="CG55" s="10"/>
      <c r="CH55" s="30"/>
      <c r="CI55" s="30"/>
      <c r="CJ55" s="30"/>
      <c r="CK55" s="30"/>
      <c r="CL55" s="30"/>
      <c r="CM55" s="30"/>
      <c r="CN55" s="3"/>
      <c r="CO55" s="3"/>
      <c r="CP55" s="3"/>
      <c r="CQ55" s="30"/>
      <c r="CR55" s="10"/>
      <c r="CS55" s="30"/>
      <c r="CT55" s="30"/>
      <c r="CU55" s="30"/>
      <c r="CV55" s="30"/>
      <c r="CW55" s="30"/>
      <c r="CX55" s="30"/>
      <c r="CY55" s="3"/>
      <c r="CZ55" s="3"/>
      <c r="DA55" s="3"/>
      <c r="DB55" s="30"/>
      <c r="DC55" s="3"/>
      <c r="DD55" s="30"/>
      <c r="DE55" s="30"/>
      <c r="DF55" s="30"/>
      <c r="DG55" s="30"/>
      <c r="DH55" s="30"/>
      <c r="DI55" s="30"/>
      <c r="DJ55" s="3"/>
      <c r="DK55" s="3"/>
      <c r="DL55" s="3"/>
      <c r="DM55" s="30"/>
      <c r="DN55" s="30"/>
      <c r="DO55" s="30"/>
      <c r="DP55" s="30"/>
      <c r="DQ55" s="30"/>
      <c r="DR55" s="30"/>
      <c r="DS55" s="30"/>
      <c r="DT55" s="30"/>
      <c r="DU55" s="3"/>
      <c r="DV55" s="3"/>
      <c r="DW55" s="3"/>
      <c r="DX55" s="3" t="s">
        <v>99</v>
      </c>
      <c r="DY55" s="3" t="s">
        <v>98</v>
      </c>
      <c r="DZ55" s="3" t="s">
        <v>98</v>
      </c>
      <c r="EA55" s="3" t="s">
        <v>98</v>
      </c>
      <c r="EB55" s="3" t="s">
        <v>99</v>
      </c>
      <c r="EC55" s="3" t="s">
        <v>98</v>
      </c>
      <c r="ED55" s="3" t="s">
        <v>98</v>
      </c>
      <c r="EE55" s="30" t="s">
        <v>3102</v>
      </c>
      <c r="EF55" s="3" t="s">
        <v>99</v>
      </c>
      <c r="EG55" s="15" t="s">
        <v>896</v>
      </c>
      <c r="EH55" s="3">
        <v>2</v>
      </c>
      <c r="EI55" s="18">
        <v>43840</v>
      </c>
      <c r="EJ55" s="34">
        <v>97240.22</v>
      </c>
      <c r="EK55" s="74"/>
      <c r="EL55" s="34" t="s">
        <v>2564</v>
      </c>
      <c r="EM55" s="63"/>
      <c r="EN55" s="17">
        <v>486201.1</v>
      </c>
      <c r="EO55" s="3" t="s">
        <v>2154</v>
      </c>
      <c r="EP55" s="15">
        <v>1353</v>
      </c>
      <c r="EQ55" s="17">
        <f t="shared" ref="EQ55:EQ61" si="2">EN55*20%</f>
        <v>97240.22</v>
      </c>
      <c r="ER55" s="36"/>
    </row>
    <row r="56" spans="1:148" x14ac:dyDescent="0.25">
      <c r="A56" s="3">
        <v>49</v>
      </c>
      <c r="B56" s="35"/>
      <c r="C56" s="35"/>
      <c r="D56" s="35"/>
      <c r="E56" s="3">
        <v>13019469</v>
      </c>
      <c r="F56" s="3" t="s">
        <v>91</v>
      </c>
      <c r="G56" s="3">
        <v>202</v>
      </c>
      <c r="H56" s="16">
        <v>1</v>
      </c>
      <c r="I56" s="3" t="s">
        <v>92</v>
      </c>
      <c r="J56" s="3" t="s">
        <v>93</v>
      </c>
      <c r="K56" s="15" t="s">
        <v>2155</v>
      </c>
      <c r="L56" s="78">
        <v>39227</v>
      </c>
      <c r="M56" s="78">
        <v>43245</v>
      </c>
      <c r="N56" s="3" t="s">
        <v>121</v>
      </c>
      <c r="O56" s="34">
        <v>36500</v>
      </c>
      <c r="P56" s="42">
        <v>0.13</v>
      </c>
      <c r="Q56" s="30" t="s">
        <v>158</v>
      </c>
      <c r="R56" s="30" t="s">
        <v>117</v>
      </c>
      <c r="S56" s="30" t="s">
        <v>96</v>
      </c>
      <c r="T56" s="3" t="s">
        <v>97</v>
      </c>
      <c r="U56" s="3" t="s">
        <v>100</v>
      </c>
      <c r="V56" s="3" t="s">
        <v>98</v>
      </c>
      <c r="W56" s="77">
        <v>1389336.46</v>
      </c>
      <c r="X56" s="77">
        <v>833264.96</v>
      </c>
      <c r="Y56" s="77">
        <v>556071.5</v>
      </c>
      <c r="Z56" s="77">
        <v>0</v>
      </c>
      <c r="AA56" s="76" t="s">
        <v>765</v>
      </c>
      <c r="AB56" s="23">
        <v>51636.869980190218</v>
      </c>
      <c r="AC56" s="3" t="s">
        <v>99</v>
      </c>
      <c r="AD56" s="3" t="s">
        <v>99</v>
      </c>
      <c r="AE56" s="3" t="s">
        <v>99</v>
      </c>
      <c r="AF56" s="3" t="s">
        <v>98</v>
      </c>
      <c r="AG56" s="3" t="s">
        <v>99</v>
      </c>
      <c r="AH56" s="23">
        <v>0</v>
      </c>
      <c r="AI56" s="23">
        <v>0</v>
      </c>
      <c r="AJ56" s="23">
        <v>0</v>
      </c>
      <c r="AK56" s="23">
        <v>0</v>
      </c>
      <c r="AL56" s="23">
        <v>0</v>
      </c>
      <c r="AM56" s="23">
        <v>0</v>
      </c>
      <c r="AN56" s="23">
        <v>0</v>
      </c>
      <c r="AO56" s="23">
        <v>0</v>
      </c>
      <c r="AP56" s="23">
        <v>0</v>
      </c>
      <c r="AQ56" s="23">
        <v>0</v>
      </c>
      <c r="AR56" s="23">
        <v>0</v>
      </c>
      <c r="AS56" s="23">
        <v>0</v>
      </c>
      <c r="AT56" s="23">
        <v>0</v>
      </c>
      <c r="AU56" s="23">
        <v>0</v>
      </c>
      <c r="AV56" s="19" t="s">
        <v>901</v>
      </c>
      <c r="AW56" s="23">
        <v>0</v>
      </c>
      <c r="AX56" s="3">
        <v>3064</v>
      </c>
      <c r="AY56" s="30" t="s">
        <v>111</v>
      </c>
      <c r="AZ56" s="78">
        <v>44341</v>
      </c>
      <c r="BA56" s="3" t="s">
        <v>98</v>
      </c>
      <c r="BB56" s="3" t="s">
        <v>98</v>
      </c>
      <c r="BC56" s="34">
        <v>367608</v>
      </c>
      <c r="BD56" s="18">
        <v>42370</v>
      </c>
      <c r="BE56" s="3" t="s">
        <v>102</v>
      </c>
      <c r="BF56" s="34">
        <v>1239319.33</v>
      </c>
      <c r="BG56" s="34">
        <v>367608</v>
      </c>
      <c r="BH56" s="18">
        <v>42370</v>
      </c>
      <c r="BI56" s="3" t="s">
        <v>99</v>
      </c>
      <c r="BJ56" s="30" t="s">
        <v>114</v>
      </c>
      <c r="BK56" s="3" t="s">
        <v>103</v>
      </c>
      <c r="BL56" s="30" t="s">
        <v>278</v>
      </c>
      <c r="BM56" s="30" t="s">
        <v>2612</v>
      </c>
      <c r="BN56" s="34">
        <v>248615</v>
      </c>
      <c r="BO56" s="34">
        <v>420000</v>
      </c>
      <c r="BP56" s="33">
        <v>41883</v>
      </c>
      <c r="BQ56" s="33" t="s">
        <v>2153</v>
      </c>
      <c r="BR56" s="3" t="s">
        <v>98</v>
      </c>
      <c r="BS56" s="3" t="s">
        <v>98</v>
      </c>
      <c r="BT56" s="3" t="s">
        <v>99</v>
      </c>
      <c r="BU56" s="30"/>
      <c r="BV56" s="30"/>
      <c r="BW56" s="30"/>
      <c r="BX56" s="30"/>
      <c r="BY56" s="30"/>
      <c r="BZ56" s="30"/>
      <c r="CA56" s="33"/>
      <c r="CB56" s="30"/>
      <c r="CC56" s="3"/>
      <c r="CD56" s="3"/>
      <c r="CE56" s="3"/>
      <c r="CF56" s="30"/>
      <c r="CG56" s="10"/>
      <c r="CH56" s="30"/>
      <c r="CI56" s="30"/>
      <c r="CJ56" s="30"/>
      <c r="CK56" s="30"/>
      <c r="CL56" s="30"/>
      <c r="CM56" s="30"/>
      <c r="CN56" s="3"/>
      <c r="CO56" s="3"/>
      <c r="CP56" s="3"/>
      <c r="CQ56" s="30"/>
      <c r="CR56" s="10"/>
      <c r="CS56" s="30"/>
      <c r="CT56" s="30"/>
      <c r="CU56" s="30"/>
      <c r="CV56" s="30"/>
      <c r="CW56" s="30"/>
      <c r="CX56" s="30"/>
      <c r="CY56" s="3"/>
      <c r="CZ56" s="3"/>
      <c r="DA56" s="3"/>
      <c r="DB56" s="30"/>
      <c r="DC56" s="3"/>
      <c r="DD56" s="30"/>
      <c r="DE56" s="30"/>
      <c r="DF56" s="30"/>
      <c r="DG56" s="30"/>
      <c r="DH56" s="30"/>
      <c r="DI56" s="30"/>
      <c r="DJ56" s="3"/>
      <c r="DK56" s="3"/>
      <c r="DL56" s="3"/>
      <c r="DM56" s="30"/>
      <c r="DN56" s="30"/>
      <c r="DO56" s="30"/>
      <c r="DP56" s="30"/>
      <c r="DQ56" s="30"/>
      <c r="DR56" s="30"/>
      <c r="DS56" s="30"/>
      <c r="DT56" s="30"/>
      <c r="DU56" s="3"/>
      <c r="DV56" s="3"/>
      <c r="DW56" s="3"/>
      <c r="DX56" s="3" t="s">
        <v>99</v>
      </c>
      <c r="DY56" s="3" t="s">
        <v>98</v>
      </c>
      <c r="DZ56" s="3" t="s">
        <v>98</v>
      </c>
      <c r="EA56" s="3" t="s">
        <v>98</v>
      </c>
      <c r="EB56" s="3" t="s">
        <v>99</v>
      </c>
      <c r="EC56" s="3" t="s">
        <v>98</v>
      </c>
      <c r="ED56" s="3" t="s">
        <v>98</v>
      </c>
      <c r="EE56" s="30" t="s">
        <v>3103</v>
      </c>
      <c r="EF56" s="3" t="s">
        <v>99</v>
      </c>
      <c r="EG56" s="15" t="s">
        <v>896</v>
      </c>
      <c r="EH56" s="3">
        <v>2</v>
      </c>
      <c r="EI56" s="18">
        <v>43840</v>
      </c>
      <c r="EJ56" s="34">
        <v>276311.09999999998</v>
      </c>
      <c r="EK56" s="74"/>
      <c r="EL56" s="34" t="s">
        <v>2564</v>
      </c>
      <c r="EM56" s="63"/>
      <c r="EN56" s="17">
        <v>1381555.51</v>
      </c>
      <c r="EO56" s="3" t="s">
        <v>2154</v>
      </c>
      <c r="EP56" s="15">
        <v>1353</v>
      </c>
      <c r="EQ56" s="17">
        <f t="shared" si="2"/>
        <v>276311.10200000001</v>
      </c>
      <c r="ER56" s="36"/>
    </row>
    <row r="57" spans="1:148" x14ac:dyDescent="0.25">
      <c r="A57" s="3">
        <v>50</v>
      </c>
      <c r="B57" s="35"/>
      <c r="C57" s="35"/>
      <c r="D57" s="35"/>
      <c r="E57" s="3">
        <v>12982381</v>
      </c>
      <c r="F57" s="3" t="s">
        <v>91</v>
      </c>
      <c r="G57" s="3">
        <v>202</v>
      </c>
      <c r="H57" s="16">
        <v>1</v>
      </c>
      <c r="I57" s="3" t="s">
        <v>92</v>
      </c>
      <c r="J57" s="3" t="s">
        <v>93</v>
      </c>
      <c r="K57" s="15">
        <v>11399423000</v>
      </c>
      <c r="L57" s="78">
        <v>39720</v>
      </c>
      <c r="M57" s="78">
        <v>47389</v>
      </c>
      <c r="N57" s="3" t="s">
        <v>121</v>
      </c>
      <c r="O57" s="34">
        <v>57000</v>
      </c>
      <c r="P57" s="42">
        <v>0.14499999999999999</v>
      </c>
      <c r="Q57" s="30" t="s">
        <v>1358</v>
      </c>
      <c r="R57" s="30" t="s">
        <v>109</v>
      </c>
      <c r="S57" s="30" t="s">
        <v>142</v>
      </c>
      <c r="T57" s="3" t="s">
        <v>97</v>
      </c>
      <c r="U57" s="3" t="s">
        <v>100</v>
      </c>
      <c r="V57" s="3" t="s">
        <v>98</v>
      </c>
      <c r="W57" s="77">
        <v>4208972.8100000005</v>
      </c>
      <c r="X57" s="77">
        <v>1529988.4</v>
      </c>
      <c r="Y57" s="77">
        <v>2678984.41</v>
      </c>
      <c r="Z57" s="77">
        <v>0</v>
      </c>
      <c r="AA57" s="76" t="s">
        <v>765</v>
      </c>
      <c r="AB57" s="23">
        <v>156433.08010510707</v>
      </c>
      <c r="AC57" s="3" t="s">
        <v>99</v>
      </c>
      <c r="AD57" s="3" t="s">
        <v>99</v>
      </c>
      <c r="AE57" s="3" t="s">
        <v>99</v>
      </c>
      <c r="AF57" s="3" t="s">
        <v>98</v>
      </c>
      <c r="AG57" s="3" t="s">
        <v>98</v>
      </c>
      <c r="AH57" s="23">
        <v>0</v>
      </c>
      <c r="AI57" s="23">
        <v>0</v>
      </c>
      <c r="AJ57" s="23">
        <v>0</v>
      </c>
      <c r="AK57" s="23">
        <v>0</v>
      </c>
      <c r="AL57" s="23">
        <v>0</v>
      </c>
      <c r="AM57" s="23">
        <v>0</v>
      </c>
      <c r="AN57" s="23">
        <v>25009.22</v>
      </c>
      <c r="AO57" s="23">
        <v>6904.87</v>
      </c>
      <c r="AP57" s="23">
        <v>6668.17</v>
      </c>
      <c r="AQ57" s="23">
        <v>4041.37</v>
      </c>
      <c r="AR57" s="23">
        <v>0</v>
      </c>
      <c r="AS57" s="23">
        <v>11738.07</v>
      </c>
      <c r="AT57" s="23">
        <v>0</v>
      </c>
      <c r="AU57" s="23">
        <v>0</v>
      </c>
      <c r="AV57" s="19">
        <v>43788</v>
      </c>
      <c r="AW57" s="23">
        <v>4064.22</v>
      </c>
      <c r="AX57" s="3">
        <v>2986</v>
      </c>
      <c r="AY57" s="30" t="s">
        <v>111</v>
      </c>
      <c r="AZ57" s="78">
        <v>48485</v>
      </c>
      <c r="BA57" s="3" t="s">
        <v>98</v>
      </c>
      <c r="BB57" s="3" t="s">
        <v>98</v>
      </c>
      <c r="BC57" s="34">
        <v>976612</v>
      </c>
      <c r="BD57" s="18">
        <v>42370</v>
      </c>
      <c r="BE57" s="3" t="s">
        <v>102</v>
      </c>
      <c r="BF57" s="34">
        <v>2801694.11</v>
      </c>
      <c r="BG57" s="34">
        <v>976612</v>
      </c>
      <c r="BH57" s="18">
        <v>42370</v>
      </c>
      <c r="BI57" s="3" t="s">
        <v>99</v>
      </c>
      <c r="BJ57" s="30" t="s">
        <v>114</v>
      </c>
      <c r="BK57" s="3" t="s">
        <v>103</v>
      </c>
      <c r="BL57" s="30" t="s">
        <v>278</v>
      </c>
      <c r="BM57" s="30" t="s">
        <v>2613</v>
      </c>
      <c r="BN57" s="34">
        <v>353650</v>
      </c>
      <c r="BO57" s="34">
        <v>509000</v>
      </c>
      <c r="BP57" s="33">
        <v>41883</v>
      </c>
      <c r="BQ57" s="33" t="s">
        <v>1359</v>
      </c>
      <c r="BR57" s="3" t="s">
        <v>98</v>
      </c>
      <c r="BS57" s="3" t="s">
        <v>98</v>
      </c>
      <c r="BT57" s="3" t="s">
        <v>99</v>
      </c>
      <c r="BU57" s="30"/>
      <c r="BV57" s="30"/>
      <c r="BW57" s="30"/>
      <c r="BX57" s="30"/>
      <c r="BY57" s="30"/>
      <c r="BZ57" s="30"/>
      <c r="CA57" s="33"/>
      <c r="CB57" s="30"/>
      <c r="CC57" s="3"/>
      <c r="CD57" s="3"/>
      <c r="CE57" s="3"/>
      <c r="CF57" s="30"/>
      <c r="CG57" s="10"/>
      <c r="CH57" s="30"/>
      <c r="CI57" s="30"/>
      <c r="CJ57" s="30"/>
      <c r="CK57" s="30"/>
      <c r="CL57" s="30"/>
      <c r="CM57" s="30"/>
      <c r="CN57" s="3"/>
      <c r="CO57" s="3"/>
      <c r="CP57" s="3"/>
      <c r="CQ57" s="30"/>
      <c r="CR57" s="10"/>
      <c r="CS57" s="30"/>
      <c r="CT57" s="30"/>
      <c r="CU57" s="30"/>
      <c r="CV57" s="30"/>
      <c r="CW57" s="30"/>
      <c r="CX57" s="30"/>
      <c r="CY57" s="3"/>
      <c r="CZ57" s="3"/>
      <c r="DA57" s="3"/>
      <c r="DB57" s="30"/>
      <c r="DC57" s="3"/>
      <c r="DD57" s="30"/>
      <c r="DE57" s="30"/>
      <c r="DF57" s="30"/>
      <c r="DG57" s="30"/>
      <c r="DH57" s="30"/>
      <c r="DI57" s="30"/>
      <c r="DJ57" s="3"/>
      <c r="DK57" s="3"/>
      <c r="DL57" s="3"/>
      <c r="DM57" s="30"/>
      <c r="DN57" s="30"/>
      <c r="DO57" s="30"/>
      <c r="DP57" s="30"/>
      <c r="DQ57" s="30"/>
      <c r="DR57" s="30"/>
      <c r="DS57" s="30"/>
      <c r="DT57" s="30"/>
      <c r="DU57" s="3"/>
      <c r="DV57" s="3"/>
      <c r="DW57" s="3"/>
      <c r="DX57" s="3" t="s">
        <v>98</v>
      </c>
      <c r="DY57" s="3" t="s">
        <v>98</v>
      </c>
      <c r="DZ57" s="3" t="s">
        <v>98</v>
      </c>
      <c r="EA57" s="3" t="s">
        <v>98</v>
      </c>
      <c r="EB57" s="3" t="s">
        <v>126</v>
      </c>
      <c r="EC57" s="3" t="s">
        <v>98</v>
      </c>
      <c r="ED57" s="3" t="s">
        <v>98</v>
      </c>
      <c r="EE57" s="30" t="s">
        <v>3104</v>
      </c>
      <c r="EF57" s="3" t="s">
        <v>99</v>
      </c>
      <c r="EG57" s="15" t="s">
        <v>896</v>
      </c>
      <c r="EH57" s="3">
        <v>2</v>
      </c>
      <c r="EI57" s="18">
        <v>43816</v>
      </c>
      <c r="EJ57" s="34">
        <v>724941</v>
      </c>
      <c r="EK57" s="74"/>
      <c r="EL57" s="34" t="s">
        <v>2567</v>
      </c>
      <c r="EM57" s="63"/>
      <c r="EN57" s="17">
        <v>3624705.01</v>
      </c>
      <c r="EO57" s="3" t="s">
        <v>1360</v>
      </c>
      <c r="EP57" s="15">
        <v>1184</v>
      </c>
      <c r="EQ57" s="17">
        <f t="shared" si="2"/>
        <v>724941.00199999998</v>
      </c>
      <c r="ER57" s="36"/>
    </row>
    <row r="58" spans="1:148" x14ac:dyDescent="0.25">
      <c r="A58" s="3">
        <v>51</v>
      </c>
      <c r="B58" s="35"/>
      <c r="C58" s="35"/>
      <c r="D58" s="35"/>
      <c r="E58" s="3">
        <v>12966882</v>
      </c>
      <c r="F58" s="3" t="s">
        <v>166</v>
      </c>
      <c r="G58" s="3">
        <v>202</v>
      </c>
      <c r="H58" s="16">
        <v>1</v>
      </c>
      <c r="I58" s="3" t="s">
        <v>92</v>
      </c>
      <c r="J58" s="3" t="s">
        <v>93</v>
      </c>
      <c r="K58" s="15" t="s">
        <v>1742</v>
      </c>
      <c r="L58" s="78">
        <v>39682</v>
      </c>
      <c r="M58" s="78">
        <v>46828</v>
      </c>
      <c r="N58" s="3" t="s">
        <v>121</v>
      </c>
      <c r="O58" s="34">
        <v>63000</v>
      </c>
      <c r="P58" s="42">
        <v>0.15</v>
      </c>
      <c r="Q58" s="30" t="s">
        <v>1743</v>
      </c>
      <c r="R58" s="30" t="s">
        <v>999</v>
      </c>
      <c r="S58" s="30" t="s">
        <v>122</v>
      </c>
      <c r="T58" s="3" t="s">
        <v>97</v>
      </c>
      <c r="U58" s="3" t="s">
        <v>100</v>
      </c>
      <c r="V58" s="3" t="s">
        <v>98</v>
      </c>
      <c r="W58" s="77">
        <v>2722595.6500000004</v>
      </c>
      <c r="X58" s="77">
        <v>1676132.1</v>
      </c>
      <c r="Y58" s="77">
        <v>1046463.55</v>
      </c>
      <c r="Z58" s="77">
        <v>0</v>
      </c>
      <c r="AA58" s="76" t="s">
        <v>765</v>
      </c>
      <c r="AB58" s="23">
        <v>101189.5402123698</v>
      </c>
      <c r="AC58" s="3" t="s">
        <v>99</v>
      </c>
      <c r="AD58" s="3" t="s">
        <v>99</v>
      </c>
      <c r="AE58" s="3" t="s">
        <v>99</v>
      </c>
      <c r="AF58" s="3" t="s">
        <v>98</v>
      </c>
      <c r="AG58" s="3" t="s">
        <v>99</v>
      </c>
      <c r="AH58" s="23">
        <v>0</v>
      </c>
      <c r="AI58" s="23">
        <v>0</v>
      </c>
      <c r="AJ58" s="23">
        <v>0</v>
      </c>
      <c r="AK58" s="23">
        <v>0</v>
      </c>
      <c r="AL58" s="23">
        <v>0</v>
      </c>
      <c r="AM58" s="23">
        <v>0</v>
      </c>
      <c r="AN58" s="23">
        <v>0</v>
      </c>
      <c r="AO58" s="23">
        <v>0</v>
      </c>
      <c r="AP58" s="23">
        <v>0</v>
      </c>
      <c r="AQ58" s="23">
        <v>0</v>
      </c>
      <c r="AR58" s="23">
        <v>0</v>
      </c>
      <c r="AS58" s="23">
        <v>0</v>
      </c>
      <c r="AT58" s="23">
        <v>0</v>
      </c>
      <c r="AU58" s="23">
        <v>0</v>
      </c>
      <c r="AV58" s="19" t="s">
        <v>901</v>
      </c>
      <c r="AW58" s="23">
        <v>0</v>
      </c>
      <c r="AX58" s="3">
        <v>3071</v>
      </c>
      <c r="AY58" s="30" t="s">
        <v>111</v>
      </c>
      <c r="AZ58" s="78">
        <v>46986</v>
      </c>
      <c r="BA58" s="3" t="s">
        <v>98</v>
      </c>
      <c r="BB58" s="3" t="s">
        <v>98</v>
      </c>
      <c r="BC58" s="34">
        <v>701392</v>
      </c>
      <c r="BD58" s="18">
        <v>42370</v>
      </c>
      <c r="BE58" s="3" t="s">
        <v>102</v>
      </c>
      <c r="BF58" s="34">
        <v>2458380.88</v>
      </c>
      <c r="BG58" s="34">
        <v>701392</v>
      </c>
      <c r="BH58" s="18">
        <v>42370</v>
      </c>
      <c r="BI58" s="3" t="s">
        <v>99</v>
      </c>
      <c r="BJ58" s="30" t="s">
        <v>1744</v>
      </c>
      <c r="BK58" s="3" t="s">
        <v>103</v>
      </c>
      <c r="BL58" s="30" t="s">
        <v>278</v>
      </c>
      <c r="BM58" s="30" t="s">
        <v>2614</v>
      </c>
      <c r="BN58" s="34">
        <v>442000</v>
      </c>
      <c r="BO58" s="34">
        <v>636000</v>
      </c>
      <c r="BP58" s="33">
        <v>41883</v>
      </c>
      <c r="BQ58" s="33" t="s">
        <v>1745</v>
      </c>
      <c r="BR58" s="3" t="s">
        <v>98</v>
      </c>
      <c r="BS58" s="3" t="s">
        <v>98</v>
      </c>
      <c r="BT58" s="3" t="s">
        <v>99</v>
      </c>
      <c r="BU58" s="30"/>
      <c r="BV58" s="30"/>
      <c r="BW58" s="30"/>
      <c r="BX58" s="30"/>
      <c r="BY58" s="30"/>
      <c r="BZ58" s="30"/>
      <c r="CA58" s="33"/>
      <c r="CB58" s="30"/>
      <c r="CC58" s="3"/>
      <c r="CD58" s="3"/>
      <c r="CE58" s="3"/>
      <c r="CF58" s="30"/>
      <c r="CG58" s="10"/>
      <c r="CH58" s="30"/>
      <c r="CI58" s="30"/>
      <c r="CJ58" s="30"/>
      <c r="CK58" s="30"/>
      <c r="CL58" s="30"/>
      <c r="CM58" s="30"/>
      <c r="CN58" s="3"/>
      <c r="CO58" s="3"/>
      <c r="CP58" s="3"/>
      <c r="CQ58" s="30"/>
      <c r="CR58" s="10"/>
      <c r="CS58" s="30"/>
      <c r="CT58" s="30"/>
      <c r="CU58" s="30"/>
      <c r="CV58" s="30"/>
      <c r="CW58" s="30"/>
      <c r="CX58" s="30"/>
      <c r="CY58" s="3"/>
      <c r="CZ58" s="3"/>
      <c r="DA58" s="3"/>
      <c r="DB58" s="30"/>
      <c r="DC58" s="3"/>
      <c r="DD58" s="30"/>
      <c r="DE58" s="30"/>
      <c r="DF58" s="30"/>
      <c r="DG58" s="30"/>
      <c r="DH58" s="30"/>
      <c r="DI58" s="30"/>
      <c r="DJ58" s="3"/>
      <c r="DK58" s="3"/>
      <c r="DL58" s="3"/>
      <c r="DM58" s="30"/>
      <c r="DN58" s="30"/>
      <c r="DO58" s="30"/>
      <c r="DP58" s="30"/>
      <c r="DQ58" s="30"/>
      <c r="DR58" s="30"/>
      <c r="DS58" s="30"/>
      <c r="DT58" s="30"/>
      <c r="DU58" s="3"/>
      <c r="DV58" s="3"/>
      <c r="DW58" s="3"/>
      <c r="DX58" s="3" t="s">
        <v>99</v>
      </c>
      <c r="DY58" s="3" t="s">
        <v>98</v>
      </c>
      <c r="DZ58" s="3" t="s">
        <v>98</v>
      </c>
      <c r="EA58" s="3" t="s">
        <v>98</v>
      </c>
      <c r="EB58" s="3" t="s">
        <v>99</v>
      </c>
      <c r="EC58" s="3" t="s">
        <v>98</v>
      </c>
      <c r="ED58" s="3" t="s">
        <v>98</v>
      </c>
      <c r="EE58" s="30" t="s">
        <v>3105</v>
      </c>
      <c r="EF58" s="3" t="s">
        <v>99</v>
      </c>
      <c r="EG58" s="15" t="s">
        <v>896</v>
      </c>
      <c r="EH58" s="3">
        <v>2</v>
      </c>
      <c r="EI58" s="18">
        <v>43840</v>
      </c>
      <c r="EJ58" s="34">
        <v>534221.06999999995</v>
      </c>
      <c r="EK58" s="74"/>
      <c r="EL58" s="34" t="s">
        <v>2563</v>
      </c>
      <c r="EM58" s="63"/>
      <c r="EN58" s="17">
        <v>2671105.33</v>
      </c>
      <c r="EO58" s="3" t="s">
        <v>1746</v>
      </c>
      <c r="EP58" s="15">
        <v>1253</v>
      </c>
      <c r="EQ58" s="17">
        <f t="shared" si="2"/>
        <v>534221.06599999999</v>
      </c>
      <c r="ER58" s="36"/>
    </row>
    <row r="59" spans="1:148" x14ac:dyDescent="0.25">
      <c r="A59" s="3">
        <v>52</v>
      </c>
      <c r="B59" s="35"/>
      <c r="C59" s="35"/>
      <c r="D59" s="35"/>
      <c r="E59" s="3">
        <v>13012005</v>
      </c>
      <c r="F59" s="3" t="s">
        <v>91</v>
      </c>
      <c r="G59" s="3">
        <v>202</v>
      </c>
      <c r="H59" s="16">
        <v>1</v>
      </c>
      <c r="I59" s="3" t="s">
        <v>92</v>
      </c>
      <c r="J59" s="3" t="s">
        <v>93</v>
      </c>
      <c r="K59" s="15" t="s">
        <v>1361</v>
      </c>
      <c r="L59" s="78">
        <v>39020</v>
      </c>
      <c r="M59" s="78">
        <v>48516</v>
      </c>
      <c r="N59" s="3" t="s">
        <v>121</v>
      </c>
      <c r="O59" s="34">
        <v>250000</v>
      </c>
      <c r="P59" s="42">
        <v>0.108</v>
      </c>
      <c r="Q59" s="30" t="s">
        <v>100</v>
      </c>
      <c r="R59" s="30" t="s">
        <v>109</v>
      </c>
      <c r="S59" s="30" t="s">
        <v>1362</v>
      </c>
      <c r="T59" s="3" t="s">
        <v>97</v>
      </c>
      <c r="U59" s="3" t="s">
        <v>100</v>
      </c>
      <c r="V59" s="3" t="s">
        <v>98</v>
      </c>
      <c r="W59" s="77">
        <v>22421997.059999999</v>
      </c>
      <c r="X59" s="77">
        <v>6059151.3700000001</v>
      </c>
      <c r="Y59" s="77">
        <v>16362845.689999998</v>
      </c>
      <c r="Z59" s="77">
        <v>0</v>
      </c>
      <c r="AA59" s="76" t="s">
        <v>765</v>
      </c>
      <c r="AB59" s="23">
        <v>833348.71013420844</v>
      </c>
      <c r="AC59" s="3" t="s">
        <v>99</v>
      </c>
      <c r="AD59" s="3" t="s">
        <v>99</v>
      </c>
      <c r="AE59" s="3" t="s">
        <v>99</v>
      </c>
      <c r="AF59" s="3" t="s">
        <v>98</v>
      </c>
      <c r="AG59" s="3" t="s">
        <v>98</v>
      </c>
      <c r="AH59" s="23">
        <v>0</v>
      </c>
      <c r="AI59" s="23">
        <v>0</v>
      </c>
      <c r="AJ59" s="23">
        <v>0</v>
      </c>
      <c r="AK59" s="23">
        <v>0</v>
      </c>
      <c r="AL59" s="23">
        <v>0</v>
      </c>
      <c r="AM59" s="23">
        <v>0</v>
      </c>
      <c r="AN59" s="23">
        <v>0</v>
      </c>
      <c r="AO59" s="23">
        <v>0</v>
      </c>
      <c r="AP59" s="23">
        <v>0</v>
      </c>
      <c r="AQ59" s="23">
        <v>0</v>
      </c>
      <c r="AR59" s="23">
        <v>0</v>
      </c>
      <c r="AS59" s="23">
        <v>0</v>
      </c>
      <c r="AT59" s="23">
        <v>0</v>
      </c>
      <c r="AU59" s="23">
        <v>0</v>
      </c>
      <c r="AV59" s="19" t="s">
        <v>901</v>
      </c>
      <c r="AW59" s="23">
        <v>0</v>
      </c>
      <c r="AX59" s="3">
        <v>3049</v>
      </c>
      <c r="AY59" s="15" t="s">
        <v>264</v>
      </c>
      <c r="AZ59" s="78">
        <v>49611</v>
      </c>
      <c r="BA59" s="3" t="s">
        <v>99</v>
      </c>
      <c r="BB59" s="3" t="s">
        <v>98</v>
      </c>
      <c r="BC59" s="34">
        <v>2687236</v>
      </c>
      <c r="BD59" s="18">
        <v>42370</v>
      </c>
      <c r="BE59" s="3" t="s">
        <v>102</v>
      </c>
      <c r="BF59" s="34">
        <v>8537430.8699999992</v>
      </c>
      <c r="BG59" s="34">
        <v>2687236</v>
      </c>
      <c r="BH59" s="18">
        <v>42370</v>
      </c>
      <c r="BI59" s="3" t="s">
        <v>99</v>
      </c>
      <c r="BJ59" s="30" t="s">
        <v>114</v>
      </c>
      <c r="BK59" s="3" t="s">
        <v>103</v>
      </c>
      <c r="BL59" s="30" t="s">
        <v>278</v>
      </c>
      <c r="BM59" s="30" t="s">
        <v>2615</v>
      </c>
      <c r="BN59" s="34">
        <v>1719396</v>
      </c>
      <c r="BO59" s="34">
        <v>2769000</v>
      </c>
      <c r="BP59" s="33">
        <v>41883</v>
      </c>
      <c r="BQ59" s="33" t="s">
        <v>1363</v>
      </c>
      <c r="BR59" s="3" t="s">
        <v>98</v>
      </c>
      <c r="BS59" s="3" t="s">
        <v>98</v>
      </c>
      <c r="BT59" s="3" t="s">
        <v>98</v>
      </c>
      <c r="BU59" s="30"/>
      <c r="BV59" s="30"/>
      <c r="BW59" s="30"/>
      <c r="BX59" s="30"/>
      <c r="BY59" s="30"/>
      <c r="BZ59" s="30"/>
      <c r="CA59" s="33"/>
      <c r="CB59" s="30"/>
      <c r="CC59" s="3"/>
      <c r="CD59" s="3"/>
      <c r="CE59" s="3"/>
      <c r="CF59" s="30"/>
      <c r="CG59" s="10"/>
      <c r="CH59" s="30"/>
      <c r="CI59" s="30"/>
      <c r="CJ59" s="30"/>
      <c r="CK59" s="30"/>
      <c r="CL59" s="30"/>
      <c r="CM59" s="30"/>
      <c r="CN59" s="3"/>
      <c r="CO59" s="3"/>
      <c r="CP59" s="3"/>
      <c r="CQ59" s="30"/>
      <c r="CR59" s="10"/>
      <c r="CS59" s="30"/>
      <c r="CT59" s="30"/>
      <c r="CU59" s="30"/>
      <c r="CV59" s="30"/>
      <c r="CW59" s="30"/>
      <c r="CX59" s="30"/>
      <c r="CY59" s="3"/>
      <c r="CZ59" s="3"/>
      <c r="DA59" s="3"/>
      <c r="DB59" s="30"/>
      <c r="DC59" s="3"/>
      <c r="DD59" s="30"/>
      <c r="DE59" s="30"/>
      <c r="DF59" s="30"/>
      <c r="DG59" s="30"/>
      <c r="DH59" s="30"/>
      <c r="DI59" s="30"/>
      <c r="DJ59" s="3"/>
      <c r="DK59" s="3"/>
      <c r="DL59" s="3"/>
      <c r="DM59" s="30"/>
      <c r="DN59" s="30"/>
      <c r="DO59" s="30"/>
      <c r="DP59" s="30"/>
      <c r="DQ59" s="30"/>
      <c r="DR59" s="30"/>
      <c r="DS59" s="30"/>
      <c r="DT59" s="30"/>
      <c r="DU59" s="3"/>
      <c r="DV59" s="3"/>
      <c r="DW59" s="3"/>
      <c r="DX59" s="3" t="s">
        <v>99</v>
      </c>
      <c r="DY59" s="3" t="s">
        <v>98</v>
      </c>
      <c r="DZ59" s="3" t="s">
        <v>98</v>
      </c>
      <c r="EA59" s="3" t="s">
        <v>98</v>
      </c>
      <c r="EB59" s="3" t="s">
        <v>99</v>
      </c>
      <c r="EC59" s="3" t="s">
        <v>98</v>
      </c>
      <c r="ED59" s="3" t="s">
        <v>98</v>
      </c>
      <c r="EE59" s="30" t="s">
        <v>3106</v>
      </c>
      <c r="EF59" s="3" t="s">
        <v>99</v>
      </c>
      <c r="EG59" s="15" t="s">
        <v>896</v>
      </c>
      <c r="EH59" s="3">
        <v>2</v>
      </c>
      <c r="EI59" s="18">
        <v>43816</v>
      </c>
      <c r="EJ59" s="34">
        <v>1992637.26</v>
      </c>
      <c r="EK59" s="74"/>
      <c r="EL59" s="34" t="s">
        <v>2567</v>
      </c>
      <c r="EM59" s="63"/>
      <c r="EN59" s="17">
        <v>9963186.3000000007</v>
      </c>
      <c r="EO59" s="3" t="s">
        <v>1364</v>
      </c>
      <c r="EP59" s="15">
        <v>930</v>
      </c>
      <c r="EQ59" s="17">
        <f t="shared" si="2"/>
        <v>1992637.2600000002</v>
      </c>
      <c r="ER59" s="36"/>
    </row>
    <row r="60" spans="1:148" x14ac:dyDescent="0.25">
      <c r="A60" s="3">
        <v>53</v>
      </c>
      <c r="B60" s="35"/>
      <c r="C60" s="35"/>
      <c r="D60" s="35"/>
      <c r="E60" s="3">
        <v>12969274</v>
      </c>
      <c r="F60" s="3" t="s">
        <v>91</v>
      </c>
      <c r="G60" s="3">
        <v>202</v>
      </c>
      <c r="H60" s="16">
        <v>1</v>
      </c>
      <c r="I60" s="3" t="s">
        <v>92</v>
      </c>
      <c r="J60" s="3" t="s">
        <v>93</v>
      </c>
      <c r="K60" s="15" t="s">
        <v>1365</v>
      </c>
      <c r="L60" s="78">
        <v>39625</v>
      </c>
      <c r="M60" s="78">
        <v>48756</v>
      </c>
      <c r="N60" s="3" t="s">
        <v>121</v>
      </c>
      <c r="O60" s="34">
        <v>22000</v>
      </c>
      <c r="P60" s="42">
        <v>0.15</v>
      </c>
      <c r="Q60" s="30" t="s">
        <v>283</v>
      </c>
      <c r="R60" s="30" t="s">
        <v>1366</v>
      </c>
      <c r="S60" s="30" t="s">
        <v>1367</v>
      </c>
      <c r="T60" s="3" t="s">
        <v>97</v>
      </c>
      <c r="U60" s="3" t="s">
        <v>100</v>
      </c>
      <c r="V60" s="3" t="s">
        <v>98</v>
      </c>
      <c r="W60" s="77">
        <v>1639640.98</v>
      </c>
      <c r="X60" s="77">
        <v>578723.04</v>
      </c>
      <c r="Y60" s="77">
        <v>1060917.94</v>
      </c>
      <c r="Z60" s="77">
        <v>0</v>
      </c>
      <c r="AA60" s="76" t="s">
        <v>765</v>
      </c>
      <c r="AB60" s="23">
        <v>60939.830297444059</v>
      </c>
      <c r="AC60" s="3" t="s">
        <v>99</v>
      </c>
      <c r="AD60" s="3" t="s">
        <v>99</v>
      </c>
      <c r="AE60" s="3" t="s">
        <v>99</v>
      </c>
      <c r="AF60" s="3" t="s">
        <v>133</v>
      </c>
      <c r="AG60" s="3" t="s">
        <v>99</v>
      </c>
      <c r="AH60" s="23">
        <v>0</v>
      </c>
      <c r="AI60" s="23">
        <v>0</v>
      </c>
      <c r="AJ60" s="23">
        <v>0</v>
      </c>
      <c r="AK60" s="23">
        <v>0</v>
      </c>
      <c r="AL60" s="23">
        <v>0</v>
      </c>
      <c r="AM60" s="23">
        <v>0</v>
      </c>
      <c r="AN60" s="23">
        <v>0</v>
      </c>
      <c r="AO60" s="23">
        <v>0</v>
      </c>
      <c r="AP60" s="23">
        <v>0</v>
      </c>
      <c r="AQ60" s="23">
        <v>0</v>
      </c>
      <c r="AR60" s="23">
        <v>0</v>
      </c>
      <c r="AS60" s="23">
        <v>0</v>
      </c>
      <c r="AT60" s="23">
        <v>0</v>
      </c>
      <c r="AU60" s="23">
        <v>0</v>
      </c>
      <c r="AV60" s="19" t="s">
        <v>901</v>
      </c>
      <c r="AW60" s="23">
        <v>0</v>
      </c>
      <c r="AX60" s="3">
        <v>3049</v>
      </c>
      <c r="AY60" s="30" t="s">
        <v>111</v>
      </c>
      <c r="AZ60" s="78">
        <v>49852</v>
      </c>
      <c r="BA60" s="3" t="s">
        <v>98</v>
      </c>
      <c r="BB60" s="3" t="s">
        <v>98</v>
      </c>
      <c r="BC60" s="34">
        <v>364442</v>
      </c>
      <c r="BD60" s="18">
        <v>42370</v>
      </c>
      <c r="BE60" s="3" t="s">
        <v>102</v>
      </c>
      <c r="BF60" s="34">
        <v>1092641.8899999999</v>
      </c>
      <c r="BG60" s="34">
        <v>364442</v>
      </c>
      <c r="BH60" s="18">
        <v>42370</v>
      </c>
      <c r="BI60" s="3" t="s">
        <v>99</v>
      </c>
      <c r="BJ60" s="30" t="s">
        <v>1368</v>
      </c>
      <c r="BK60" s="3" t="s">
        <v>103</v>
      </c>
      <c r="BL60" s="30" t="s">
        <v>278</v>
      </c>
      <c r="BM60" s="30" t="s">
        <v>2616</v>
      </c>
      <c r="BN60" s="34">
        <v>180000</v>
      </c>
      <c r="BO60" s="34">
        <v>259000</v>
      </c>
      <c r="BP60" s="33">
        <v>41883</v>
      </c>
      <c r="BQ60" s="33" t="s">
        <v>1369</v>
      </c>
      <c r="BR60" s="3" t="s">
        <v>98</v>
      </c>
      <c r="BS60" s="3" t="s">
        <v>98</v>
      </c>
      <c r="BT60" s="3" t="s">
        <v>99</v>
      </c>
      <c r="BU60" s="30"/>
      <c r="BV60" s="30"/>
      <c r="BW60" s="30"/>
      <c r="BX60" s="30"/>
      <c r="BY60" s="30"/>
      <c r="BZ60" s="30"/>
      <c r="CA60" s="33"/>
      <c r="CB60" s="30"/>
      <c r="CC60" s="3"/>
      <c r="CD60" s="3"/>
      <c r="CE60" s="3"/>
      <c r="CF60" s="30"/>
      <c r="CG60" s="10"/>
      <c r="CH60" s="30"/>
      <c r="CI60" s="30"/>
      <c r="CJ60" s="30"/>
      <c r="CK60" s="30"/>
      <c r="CL60" s="30"/>
      <c r="CM60" s="30"/>
      <c r="CN60" s="3"/>
      <c r="CO60" s="3"/>
      <c r="CP60" s="3"/>
      <c r="CQ60" s="30"/>
      <c r="CR60" s="10"/>
      <c r="CS60" s="30"/>
      <c r="CT60" s="30"/>
      <c r="CU60" s="30"/>
      <c r="CV60" s="30"/>
      <c r="CW60" s="30"/>
      <c r="CX60" s="30"/>
      <c r="CY60" s="3"/>
      <c r="CZ60" s="3"/>
      <c r="DA60" s="3"/>
      <c r="DB60" s="30"/>
      <c r="DC60" s="3"/>
      <c r="DD60" s="30"/>
      <c r="DE60" s="30"/>
      <c r="DF60" s="30"/>
      <c r="DG60" s="30"/>
      <c r="DH60" s="30"/>
      <c r="DI60" s="30"/>
      <c r="DJ60" s="3"/>
      <c r="DK60" s="3"/>
      <c r="DL60" s="3"/>
      <c r="DM60" s="30"/>
      <c r="DN60" s="30"/>
      <c r="DO60" s="30"/>
      <c r="DP60" s="30"/>
      <c r="DQ60" s="30"/>
      <c r="DR60" s="30"/>
      <c r="DS60" s="30"/>
      <c r="DT60" s="30"/>
      <c r="DU60" s="3"/>
      <c r="DV60" s="3"/>
      <c r="DW60" s="3"/>
      <c r="DX60" s="3" t="s">
        <v>99</v>
      </c>
      <c r="DY60" s="3" t="s">
        <v>98</v>
      </c>
      <c r="DZ60" s="3" t="s">
        <v>98</v>
      </c>
      <c r="EA60" s="3" t="s">
        <v>98</v>
      </c>
      <c r="EB60" s="3" t="s">
        <v>99</v>
      </c>
      <c r="EC60" s="3" t="s">
        <v>98</v>
      </c>
      <c r="ED60" s="3" t="s">
        <v>98</v>
      </c>
      <c r="EE60" s="30" t="s">
        <v>3107</v>
      </c>
      <c r="EF60" s="3" t="s">
        <v>99</v>
      </c>
      <c r="EG60" s="15" t="s">
        <v>896</v>
      </c>
      <c r="EH60" s="3">
        <v>2</v>
      </c>
      <c r="EI60" s="18">
        <v>43816</v>
      </c>
      <c r="EJ60" s="34">
        <v>291207.87</v>
      </c>
      <c r="EK60" s="74"/>
      <c r="EL60" s="34" t="s">
        <v>2567</v>
      </c>
      <c r="EM60" s="63"/>
      <c r="EN60" s="17">
        <v>1456039.35</v>
      </c>
      <c r="EO60" s="3" t="s">
        <v>1370</v>
      </c>
      <c r="EP60" s="15">
        <v>1378</v>
      </c>
      <c r="EQ60" s="17">
        <f t="shared" si="2"/>
        <v>291207.87000000005</v>
      </c>
      <c r="ER60" s="36"/>
    </row>
    <row r="61" spans="1:148" x14ac:dyDescent="0.25">
      <c r="A61" s="3">
        <v>54</v>
      </c>
      <c r="B61" s="35"/>
      <c r="C61" s="35"/>
      <c r="D61" s="35"/>
      <c r="E61" s="3">
        <v>13041003</v>
      </c>
      <c r="F61" s="3" t="s">
        <v>91</v>
      </c>
      <c r="G61" s="3">
        <v>202</v>
      </c>
      <c r="H61" s="16">
        <v>1</v>
      </c>
      <c r="I61" s="3" t="s">
        <v>92</v>
      </c>
      <c r="J61" s="3" t="s">
        <v>93</v>
      </c>
      <c r="K61" s="15" t="s">
        <v>1371</v>
      </c>
      <c r="L61" s="78">
        <v>39625</v>
      </c>
      <c r="M61" s="78">
        <v>45103</v>
      </c>
      <c r="N61" s="3" t="s">
        <v>94</v>
      </c>
      <c r="O61" s="34">
        <v>743</v>
      </c>
      <c r="P61" s="42">
        <v>0.20899999999999999</v>
      </c>
      <c r="Q61" s="30" t="s">
        <v>100</v>
      </c>
      <c r="R61" s="30" t="s">
        <v>999</v>
      </c>
      <c r="S61" s="30" t="s">
        <v>1372</v>
      </c>
      <c r="T61" s="3" t="s">
        <v>97</v>
      </c>
      <c r="U61" s="3" t="s">
        <v>100</v>
      </c>
      <c r="V61" s="3" t="s">
        <v>98</v>
      </c>
      <c r="W61" s="77">
        <v>922.27</v>
      </c>
      <c r="X61" s="77">
        <v>160</v>
      </c>
      <c r="Y61" s="77">
        <v>762.27</v>
      </c>
      <c r="Z61" s="77">
        <v>0</v>
      </c>
      <c r="AA61" s="76" t="s">
        <v>765</v>
      </c>
      <c r="AB61" s="23">
        <v>922.27</v>
      </c>
      <c r="AC61" s="3" t="s">
        <v>99</v>
      </c>
      <c r="AD61" s="3" t="s">
        <v>99</v>
      </c>
      <c r="AE61" s="3" t="s">
        <v>99</v>
      </c>
      <c r="AF61" s="3" t="s">
        <v>133</v>
      </c>
      <c r="AG61" s="3" t="s">
        <v>98</v>
      </c>
      <c r="AH61" s="23">
        <v>0</v>
      </c>
      <c r="AI61" s="23">
        <v>0</v>
      </c>
      <c r="AJ61" s="23">
        <v>0</v>
      </c>
      <c r="AK61" s="23">
        <v>0</v>
      </c>
      <c r="AL61" s="23">
        <v>0</v>
      </c>
      <c r="AM61" s="23">
        <v>0</v>
      </c>
      <c r="AN61" s="23">
        <v>0</v>
      </c>
      <c r="AO61" s="23">
        <v>0</v>
      </c>
      <c r="AP61" s="23">
        <v>0</v>
      </c>
      <c r="AQ61" s="23">
        <v>0</v>
      </c>
      <c r="AR61" s="23">
        <v>0</v>
      </c>
      <c r="AS61" s="23">
        <v>0</v>
      </c>
      <c r="AT61" s="23">
        <v>0</v>
      </c>
      <c r="AU61" s="23">
        <v>0</v>
      </c>
      <c r="AV61" s="19" t="s">
        <v>901</v>
      </c>
      <c r="AW61" s="23">
        <v>0</v>
      </c>
      <c r="AX61" s="3">
        <v>3064</v>
      </c>
      <c r="AY61" s="30" t="s">
        <v>105</v>
      </c>
      <c r="AZ61" s="78">
        <v>46199</v>
      </c>
      <c r="BA61" s="3" t="s">
        <v>98</v>
      </c>
      <c r="BB61" s="3" t="s">
        <v>98</v>
      </c>
      <c r="BC61" s="34">
        <v>268</v>
      </c>
      <c r="BD61" s="18">
        <v>42370</v>
      </c>
      <c r="BE61" s="3" t="s">
        <v>102</v>
      </c>
      <c r="BF61" s="34">
        <v>622.64</v>
      </c>
      <c r="BG61" s="34">
        <v>268</v>
      </c>
      <c r="BH61" s="18">
        <v>42370</v>
      </c>
      <c r="BI61" s="3" t="s">
        <v>99</v>
      </c>
      <c r="BJ61" s="30" t="s">
        <v>1368</v>
      </c>
      <c r="BK61" s="3" t="s">
        <v>103</v>
      </c>
      <c r="BL61" s="30" t="s">
        <v>278</v>
      </c>
      <c r="BM61" s="30" t="s">
        <v>2617</v>
      </c>
      <c r="BN61" s="34">
        <v>180000</v>
      </c>
      <c r="BO61" s="34">
        <v>259000</v>
      </c>
      <c r="BP61" s="33">
        <v>41883</v>
      </c>
      <c r="BQ61" s="33" t="s">
        <v>183</v>
      </c>
      <c r="BR61" s="3" t="s">
        <v>98</v>
      </c>
      <c r="BS61" s="3" t="s">
        <v>98</v>
      </c>
      <c r="BT61" s="3" t="s">
        <v>98</v>
      </c>
      <c r="BU61" s="30"/>
      <c r="BV61" s="30"/>
      <c r="BW61" s="30"/>
      <c r="BX61" s="30"/>
      <c r="BY61" s="30"/>
      <c r="BZ61" s="30"/>
      <c r="CA61" s="33"/>
      <c r="CB61" s="30"/>
      <c r="CC61" s="3"/>
      <c r="CD61" s="3"/>
      <c r="CE61" s="3"/>
      <c r="CF61" s="30"/>
      <c r="CG61" s="10"/>
      <c r="CH61" s="30"/>
      <c r="CI61" s="30"/>
      <c r="CJ61" s="30"/>
      <c r="CK61" s="30"/>
      <c r="CL61" s="30"/>
      <c r="CM61" s="30"/>
      <c r="CN61" s="3"/>
      <c r="CO61" s="3"/>
      <c r="CP61" s="3"/>
      <c r="CQ61" s="30"/>
      <c r="CR61" s="10"/>
      <c r="CS61" s="30"/>
      <c r="CT61" s="30"/>
      <c r="CU61" s="30"/>
      <c r="CV61" s="30"/>
      <c r="CW61" s="30"/>
      <c r="CX61" s="30"/>
      <c r="CY61" s="3"/>
      <c r="CZ61" s="3"/>
      <c r="DA61" s="3"/>
      <c r="DB61" s="30"/>
      <c r="DC61" s="3"/>
      <c r="DD61" s="30"/>
      <c r="DE61" s="30"/>
      <c r="DF61" s="30"/>
      <c r="DG61" s="30"/>
      <c r="DH61" s="30"/>
      <c r="DI61" s="30"/>
      <c r="DJ61" s="3"/>
      <c r="DK61" s="3"/>
      <c r="DL61" s="3"/>
      <c r="DM61" s="30"/>
      <c r="DN61" s="30"/>
      <c r="DO61" s="30"/>
      <c r="DP61" s="30"/>
      <c r="DQ61" s="30"/>
      <c r="DR61" s="30"/>
      <c r="DS61" s="30"/>
      <c r="DT61" s="30"/>
      <c r="DU61" s="3"/>
      <c r="DV61" s="3"/>
      <c r="DW61" s="3"/>
      <c r="DX61" s="3" t="s">
        <v>99</v>
      </c>
      <c r="DY61" s="3" t="s">
        <v>98</v>
      </c>
      <c r="DZ61" s="3" t="s">
        <v>98</v>
      </c>
      <c r="EA61" s="3" t="s">
        <v>98</v>
      </c>
      <c r="EB61" s="3" t="s">
        <v>99</v>
      </c>
      <c r="EC61" s="3" t="s">
        <v>98</v>
      </c>
      <c r="ED61" s="3" t="s">
        <v>98</v>
      </c>
      <c r="EE61" s="30" t="s">
        <v>3108</v>
      </c>
      <c r="EF61" s="3" t="s">
        <v>99</v>
      </c>
      <c r="EG61" s="15" t="s">
        <v>896</v>
      </c>
      <c r="EH61" s="3">
        <v>2</v>
      </c>
      <c r="EI61" s="18">
        <v>43816</v>
      </c>
      <c r="EJ61" s="34">
        <v>159.56</v>
      </c>
      <c r="EK61" s="74"/>
      <c r="EL61" s="34" t="s">
        <v>2567</v>
      </c>
      <c r="EM61" s="63"/>
      <c r="EN61" s="17">
        <v>797.81</v>
      </c>
      <c r="EO61" s="3" t="s">
        <v>1370</v>
      </c>
      <c r="EP61" s="15">
        <v>1378</v>
      </c>
      <c r="EQ61" s="17">
        <f t="shared" si="2"/>
        <v>159.56200000000001</v>
      </c>
      <c r="ER61" s="36"/>
    </row>
    <row r="62" spans="1:148" x14ac:dyDescent="0.25">
      <c r="A62" s="3">
        <v>55</v>
      </c>
      <c r="B62" s="3"/>
      <c r="C62" s="3"/>
      <c r="D62" s="3">
        <v>18122369</v>
      </c>
      <c r="E62" s="3">
        <v>18122369</v>
      </c>
      <c r="F62" s="16" t="s">
        <v>91</v>
      </c>
      <c r="G62" s="3">
        <v>202</v>
      </c>
      <c r="H62" s="3">
        <v>1</v>
      </c>
      <c r="I62" s="3" t="s">
        <v>92</v>
      </c>
      <c r="J62" s="3" t="s">
        <v>93</v>
      </c>
      <c r="K62" s="15" t="s">
        <v>224</v>
      </c>
      <c r="L62" s="78">
        <v>38702</v>
      </c>
      <c r="M62" s="78">
        <v>40527</v>
      </c>
      <c r="N62" s="3" t="s">
        <v>121</v>
      </c>
      <c r="O62" s="23">
        <v>150000</v>
      </c>
      <c r="P62" s="42">
        <v>0.16500000000000001</v>
      </c>
      <c r="Q62" s="3" t="s">
        <v>225</v>
      </c>
      <c r="R62" s="15" t="s">
        <v>117</v>
      </c>
      <c r="S62" s="15" t="s">
        <v>96</v>
      </c>
      <c r="T62" s="3" t="s">
        <v>97</v>
      </c>
      <c r="U62" s="3" t="s">
        <v>100</v>
      </c>
      <c r="V62" s="3" t="s">
        <v>98</v>
      </c>
      <c r="W62" s="23">
        <v>9092061.379999999</v>
      </c>
      <c r="X62" s="23">
        <v>3565158.75</v>
      </c>
      <c r="Y62" s="23">
        <v>5526902.6299999999</v>
      </c>
      <c r="Z62" s="23">
        <v>0</v>
      </c>
      <c r="AA62" s="76" t="s">
        <v>765</v>
      </c>
      <c r="AB62" s="23">
        <v>337920.7303974221</v>
      </c>
      <c r="AC62" s="3" t="s">
        <v>153</v>
      </c>
      <c r="AD62" s="3" t="s">
        <v>153</v>
      </c>
      <c r="AE62" s="3" t="s">
        <v>153</v>
      </c>
      <c r="AF62" s="3" t="s">
        <v>133</v>
      </c>
      <c r="AG62" s="3" t="s">
        <v>98</v>
      </c>
      <c r="AH62" s="23">
        <v>0</v>
      </c>
      <c r="AI62" s="23">
        <v>0</v>
      </c>
      <c r="AJ62" s="23">
        <v>0</v>
      </c>
      <c r="AK62" s="23">
        <v>0</v>
      </c>
      <c r="AL62" s="23">
        <v>1370.66</v>
      </c>
      <c r="AM62" s="23">
        <v>831.6</v>
      </c>
      <c r="AN62" s="23">
        <v>826.33</v>
      </c>
      <c r="AO62" s="23">
        <v>736.61</v>
      </c>
      <c r="AP62" s="23">
        <v>906.29</v>
      </c>
      <c r="AQ62" s="23">
        <v>358.71</v>
      </c>
      <c r="AR62" s="23">
        <v>263.45</v>
      </c>
      <c r="AS62" s="23">
        <v>497.42</v>
      </c>
      <c r="AT62" s="23">
        <v>350.3</v>
      </c>
      <c r="AU62" s="23">
        <v>281.08999999999997</v>
      </c>
      <c r="AV62" s="19">
        <v>43976</v>
      </c>
      <c r="AW62" s="23">
        <v>145.55000000000001</v>
      </c>
      <c r="AX62" s="3">
        <v>2527</v>
      </c>
      <c r="AY62" s="15" t="s">
        <v>111</v>
      </c>
      <c r="AZ62" s="78">
        <v>41623</v>
      </c>
      <c r="BA62" s="3" t="s">
        <v>99</v>
      </c>
      <c r="BB62" s="3" t="s">
        <v>98</v>
      </c>
      <c r="BC62" s="23">
        <v>1488763</v>
      </c>
      <c r="BD62" s="18">
        <v>42370</v>
      </c>
      <c r="BE62" s="3" t="s">
        <v>102</v>
      </c>
      <c r="BF62" s="23">
        <v>5769114.7400000002</v>
      </c>
      <c r="BG62" s="23">
        <v>1488763</v>
      </c>
      <c r="BH62" s="18">
        <v>42370</v>
      </c>
      <c r="BI62" s="3" t="s">
        <v>99</v>
      </c>
      <c r="BJ62" s="15" t="s">
        <v>226</v>
      </c>
      <c r="BK62" s="3" t="s">
        <v>103</v>
      </c>
      <c r="BL62" s="15" t="s">
        <v>769</v>
      </c>
      <c r="BM62" s="15" t="s">
        <v>2618</v>
      </c>
      <c r="BN62" s="17">
        <v>393022</v>
      </c>
      <c r="BO62" s="17">
        <v>306698.2</v>
      </c>
      <c r="BP62" s="18">
        <v>41724</v>
      </c>
      <c r="BQ62" s="19" t="s">
        <v>227</v>
      </c>
      <c r="BR62" s="3" t="s">
        <v>98</v>
      </c>
      <c r="BS62" s="3" t="s">
        <v>98</v>
      </c>
      <c r="BT62" s="3" t="s">
        <v>98</v>
      </c>
      <c r="BU62" s="3" t="s">
        <v>228</v>
      </c>
      <c r="BV62" s="3" t="s">
        <v>146</v>
      </c>
      <c r="BW62" s="3" t="s">
        <v>229</v>
      </c>
      <c r="BX62" s="3" t="s">
        <v>3041</v>
      </c>
      <c r="BY62" s="17">
        <v>54667.26</v>
      </c>
      <c r="BZ62" s="17">
        <v>222091.8</v>
      </c>
      <c r="CA62" s="18">
        <v>41724</v>
      </c>
      <c r="CB62" s="18" t="s">
        <v>183</v>
      </c>
      <c r="CC62" s="3" t="s">
        <v>98</v>
      </c>
      <c r="CD62" s="3" t="s">
        <v>98</v>
      </c>
      <c r="CE62" s="3" t="s">
        <v>98</v>
      </c>
      <c r="CF62" s="15" t="s">
        <v>230</v>
      </c>
      <c r="CG62" s="3" t="s">
        <v>146</v>
      </c>
      <c r="CH62" s="15" t="s">
        <v>229</v>
      </c>
      <c r="CI62" s="15" t="s">
        <v>3042</v>
      </c>
      <c r="CJ62" s="17">
        <v>85006.65</v>
      </c>
      <c r="CK62" s="17">
        <v>63454.8</v>
      </c>
      <c r="CL62" s="18">
        <v>41724</v>
      </c>
      <c r="CM62" s="19" t="s">
        <v>183</v>
      </c>
      <c r="CN62" s="3" t="s">
        <v>98</v>
      </c>
      <c r="CO62" s="3" t="s">
        <v>98</v>
      </c>
      <c r="CP62" s="3" t="s">
        <v>98</v>
      </c>
      <c r="CQ62" s="15"/>
      <c r="CR62" s="3"/>
      <c r="CS62" s="15"/>
      <c r="CT62" s="15"/>
      <c r="CU62" s="17"/>
      <c r="CV62" s="17"/>
      <c r="CW62" s="18"/>
      <c r="CX62" s="19"/>
      <c r="CY62" s="3"/>
      <c r="CZ62" s="3"/>
      <c r="DA62" s="3"/>
      <c r="DB62" s="15"/>
      <c r="DC62" s="3"/>
      <c r="DD62" s="15"/>
      <c r="DE62" s="15"/>
      <c r="DF62" s="17"/>
      <c r="DG62" s="17"/>
      <c r="DH62" s="18"/>
      <c r="DI62" s="19"/>
      <c r="DJ62" s="3"/>
      <c r="DK62" s="3"/>
      <c r="DL62" s="3"/>
      <c r="DM62" s="15"/>
      <c r="DN62" s="15"/>
      <c r="DO62" s="15"/>
      <c r="DP62" s="3"/>
      <c r="DQ62" s="17"/>
      <c r="DR62" s="17"/>
      <c r="DS62" s="18"/>
      <c r="DT62" s="19"/>
      <c r="DU62" s="3"/>
      <c r="DV62" s="3"/>
      <c r="DW62" s="3"/>
      <c r="DX62" s="3" t="s">
        <v>98</v>
      </c>
      <c r="DY62" s="3" t="s">
        <v>98</v>
      </c>
      <c r="DZ62" s="3" t="s">
        <v>98</v>
      </c>
      <c r="EA62" s="3" t="s">
        <v>98</v>
      </c>
      <c r="EB62" s="3" t="s">
        <v>99</v>
      </c>
      <c r="EC62" s="3" t="s">
        <v>98</v>
      </c>
      <c r="ED62" s="3" t="s">
        <v>98</v>
      </c>
      <c r="EE62" s="15" t="s">
        <v>3109</v>
      </c>
      <c r="EF62" s="3" t="s">
        <v>99</v>
      </c>
      <c r="EG62" s="15" t="s">
        <v>896</v>
      </c>
      <c r="EH62" s="3">
        <v>2</v>
      </c>
      <c r="EI62" s="18">
        <v>43984</v>
      </c>
      <c r="EJ62" s="34">
        <v>1624796.5</v>
      </c>
      <c r="EK62" s="74"/>
      <c r="EL62" s="30" t="s">
        <v>2560</v>
      </c>
      <c r="EM62" s="62">
        <v>43833</v>
      </c>
      <c r="EN62" s="24">
        <v>8123982.4900000002</v>
      </c>
      <c r="EO62" s="3" t="s">
        <v>147</v>
      </c>
      <c r="EP62" s="15">
        <v>2111</v>
      </c>
      <c r="EQ62" s="17">
        <v>1624796.5</v>
      </c>
      <c r="ER62" s="20"/>
    </row>
    <row r="63" spans="1:148" x14ac:dyDescent="0.25">
      <c r="A63" s="3">
        <v>56</v>
      </c>
      <c r="B63" s="3"/>
      <c r="C63" s="3"/>
      <c r="D63" s="3">
        <v>18124444</v>
      </c>
      <c r="E63" s="3">
        <v>18124444</v>
      </c>
      <c r="F63" s="16" t="s">
        <v>91</v>
      </c>
      <c r="G63" s="3">
        <v>202</v>
      </c>
      <c r="H63" s="3">
        <v>1</v>
      </c>
      <c r="I63" s="3" t="s">
        <v>92</v>
      </c>
      <c r="J63" s="3" t="s">
        <v>93</v>
      </c>
      <c r="K63" s="15" t="s">
        <v>231</v>
      </c>
      <c r="L63" s="78">
        <v>38827</v>
      </c>
      <c r="M63" s="78">
        <v>47956</v>
      </c>
      <c r="N63" s="3" t="s">
        <v>121</v>
      </c>
      <c r="O63" s="23">
        <v>150000</v>
      </c>
      <c r="P63" s="42">
        <v>0.13489999999999999</v>
      </c>
      <c r="Q63" s="3" t="s">
        <v>232</v>
      </c>
      <c r="R63" s="15" t="s">
        <v>151</v>
      </c>
      <c r="S63" s="15" t="s">
        <v>152</v>
      </c>
      <c r="T63" s="3" t="s">
        <v>97</v>
      </c>
      <c r="U63" s="3" t="s">
        <v>100</v>
      </c>
      <c r="V63" s="3" t="s">
        <v>98</v>
      </c>
      <c r="W63" s="23">
        <v>9333516.5300000012</v>
      </c>
      <c r="X63" s="23">
        <v>3626910.75</v>
      </c>
      <c r="Y63" s="23">
        <v>5706605.7800000003</v>
      </c>
      <c r="Z63" s="23">
        <v>0</v>
      </c>
      <c r="AA63" s="76" t="s">
        <v>765</v>
      </c>
      <c r="AB63" s="23">
        <v>346894.78999029956</v>
      </c>
      <c r="AC63" s="3" t="s">
        <v>153</v>
      </c>
      <c r="AD63" s="3" t="s">
        <v>153</v>
      </c>
      <c r="AE63" s="3" t="s">
        <v>153</v>
      </c>
      <c r="AF63" s="3" t="s">
        <v>99</v>
      </c>
      <c r="AG63" s="3" t="s">
        <v>98</v>
      </c>
      <c r="AH63" s="23">
        <v>0</v>
      </c>
      <c r="AI63" s="23">
        <v>0</v>
      </c>
      <c r="AJ63" s="23">
        <v>0</v>
      </c>
      <c r="AK63" s="23">
        <v>0</v>
      </c>
      <c r="AL63" s="23">
        <v>0</v>
      </c>
      <c r="AM63" s="23">
        <v>0</v>
      </c>
      <c r="AN63" s="23">
        <v>0</v>
      </c>
      <c r="AO63" s="23">
        <v>0</v>
      </c>
      <c r="AP63" s="23">
        <v>0</v>
      </c>
      <c r="AQ63" s="23">
        <v>0</v>
      </c>
      <c r="AR63" s="23">
        <v>0</v>
      </c>
      <c r="AS63" s="23">
        <v>0</v>
      </c>
      <c r="AT63" s="23">
        <v>0</v>
      </c>
      <c r="AU63" s="23">
        <v>0</v>
      </c>
      <c r="AV63" s="19" t="s">
        <v>901</v>
      </c>
      <c r="AW63" s="23">
        <v>0</v>
      </c>
      <c r="AX63" s="3">
        <v>2482</v>
      </c>
      <c r="AY63" s="15" t="s">
        <v>111</v>
      </c>
      <c r="AZ63" s="78">
        <v>49052</v>
      </c>
      <c r="BA63" s="3" t="s">
        <v>98</v>
      </c>
      <c r="BB63" s="3" t="s">
        <v>98</v>
      </c>
      <c r="BC63" s="23">
        <v>3070990</v>
      </c>
      <c r="BD63" s="18">
        <v>42370</v>
      </c>
      <c r="BE63" s="3" t="s">
        <v>102</v>
      </c>
      <c r="BF63" s="23">
        <v>6370212.3899999997</v>
      </c>
      <c r="BG63" s="23">
        <v>3070990</v>
      </c>
      <c r="BH63" s="18">
        <v>42370</v>
      </c>
      <c r="BI63" s="3" t="s">
        <v>99</v>
      </c>
      <c r="BJ63" s="15" t="s">
        <v>233</v>
      </c>
      <c r="BK63" s="3" t="s">
        <v>103</v>
      </c>
      <c r="BL63" s="15" t="s">
        <v>278</v>
      </c>
      <c r="BM63" s="15" t="s">
        <v>2619</v>
      </c>
      <c r="BN63" s="17">
        <v>891173.5</v>
      </c>
      <c r="BO63" s="17">
        <v>2062281</v>
      </c>
      <c r="BP63" s="18">
        <v>41724</v>
      </c>
      <c r="BQ63" s="19" t="s">
        <v>155</v>
      </c>
      <c r="BR63" s="3" t="s">
        <v>98</v>
      </c>
      <c r="BS63" s="3" t="s">
        <v>98</v>
      </c>
      <c r="BT63" s="3" t="s">
        <v>98</v>
      </c>
      <c r="BU63" s="3"/>
      <c r="BV63" s="3"/>
      <c r="BW63" s="3"/>
      <c r="BX63" s="3"/>
      <c r="BY63" s="17"/>
      <c r="BZ63" s="17"/>
      <c r="CA63" s="18"/>
      <c r="CB63" s="18"/>
      <c r="CC63" s="3"/>
      <c r="CD63" s="3"/>
      <c r="CE63" s="3"/>
      <c r="CF63" s="3"/>
      <c r="CG63" s="3"/>
      <c r="CH63" s="3"/>
      <c r="CI63" s="3"/>
      <c r="CJ63" s="17"/>
      <c r="CK63" s="17"/>
      <c r="CL63" s="18"/>
      <c r="CM63" s="18"/>
      <c r="CN63" s="3"/>
      <c r="CO63" s="3"/>
      <c r="CP63" s="3"/>
      <c r="CQ63" s="3"/>
      <c r="CR63" s="3"/>
      <c r="CS63" s="3"/>
      <c r="CT63" s="3"/>
      <c r="CU63" s="17"/>
      <c r="CV63" s="17"/>
      <c r="CW63" s="18"/>
      <c r="CX63" s="18"/>
      <c r="CY63" s="3"/>
      <c r="CZ63" s="3"/>
      <c r="DA63" s="3"/>
      <c r="DB63" s="3"/>
      <c r="DC63" s="3"/>
      <c r="DD63" s="3"/>
      <c r="DE63" s="3"/>
      <c r="DF63" s="17"/>
      <c r="DG63" s="17"/>
      <c r="DH63" s="18"/>
      <c r="DI63" s="18"/>
      <c r="DJ63" s="3"/>
      <c r="DK63" s="3"/>
      <c r="DL63" s="3"/>
      <c r="DM63" s="3"/>
      <c r="DN63" s="3"/>
      <c r="DO63" s="3"/>
      <c r="DP63" s="3"/>
      <c r="DQ63" s="17"/>
      <c r="DR63" s="17"/>
      <c r="DS63" s="18"/>
      <c r="DT63" s="18"/>
      <c r="DU63" s="3"/>
      <c r="DV63" s="3"/>
      <c r="DW63" s="3"/>
      <c r="DX63" s="3" t="s">
        <v>98</v>
      </c>
      <c r="DY63" s="3" t="s">
        <v>98</v>
      </c>
      <c r="DZ63" s="3" t="s">
        <v>98</v>
      </c>
      <c r="EA63" s="3" t="s">
        <v>98</v>
      </c>
      <c r="EB63" s="3" t="s">
        <v>99</v>
      </c>
      <c r="EC63" s="3" t="s">
        <v>98</v>
      </c>
      <c r="ED63" s="3" t="s">
        <v>98</v>
      </c>
      <c r="EE63" s="15" t="s">
        <v>3110</v>
      </c>
      <c r="EF63" s="3" t="s">
        <v>99</v>
      </c>
      <c r="EG63" s="15" t="s">
        <v>896</v>
      </c>
      <c r="EH63" s="3">
        <v>2</v>
      </c>
      <c r="EI63" s="18">
        <v>43984</v>
      </c>
      <c r="EJ63" s="34">
        <v>1680370.32</v>
      </c>
      <c r="EK63" s="74"/>
      <c r="EL63" s="30" t="s">
        <v>2560</v>
      </c>
      <c r="EM63" s="62">
        <v>43833</v>
      </c>
      <c r="EN63" s="24">
        <v>8401851.5800000001</v>
      </c>
      <c r="EO63" s="3" t="s">
        <v>147</v>
      </c>
      <c r="EP63" s="15">
        <v>2111</v>
      </c>
      <c r="EQ63" s="17">
        <v>1680370.32</v>
      </c>
      <c r="ER63" s="20"/>
    </row>
    <row r="64" spans="1:148" x14ac:dyDescent="0.25">
      <c r="A64" s="3">
        <v>57</v>
      </c>
      <c r="B64" s="3"/>
      <c r="C64" s="3"/>
      <c r="D64" s="3">
        <v>18121916</v>
      </c>
      <c r="E64" s="3">
        <v>18121916</v>
      </c>
      <c r="F64" s="16" t="s">
        <v>91</v>
      </c>
      <c r="G64" s="3">
        <v>202</v>
      </c>
      <c r="H64" s="3">
        <v>1</v>
      </c>
      <c r="I64" s="3" t="s">
        <v>92</v>
      </c>
      <c r="J64" s="3" t="s">
        <v>93</v>
      </c>
      <c r="K64" s="15" t="s">
        <v>234</v>
      </c>
      <c r="L64" s="78">
        <v>38843</v>
      </c>
      <c r="M64" s="78">
        <v>40668</v>
      </c>
      <c r="N64" s="3" t="s">
        <v>121</v>
      </c>
      <c r="O64" s="23">
        <v>39600</v>
      </c>
      <c r="P64" s="42">
        <v>0.1525</v>
      </c>
      <c r="Q64" s="3" t="s">
        <v>235</v>
      </c>
      <c r="R64" s="15" t="s">
        <v>117</v>
      </c>
      <c r="S64" s="15" t="s">
        <v>96</v>
      </c>
      <c r="T64" s="3" t="s">
        <v>97</v>
      </c>
      <c r="U64" s="3" t="s">
        <v>100</v>
      </c>
      <c r="V64" s="3" t="s">
        <v>98</v>
      </c>
      <c r="W64" s="23">
        <v>1960167.46</v>
      </c>
      <c r="X64" s="23">
        <v>803369.82</v>
      </c>
      <c r="Y64" s="23">
        <v>1156797.6399999999</v>
      </c>
      <c r="Z64" s="23">
        <v>0</v>
      </c>
      <c r="AA64" s="76" t="s">
        <v>765</v>
      </c>
      <c r="AB64" s="23">
        <v>72852.699965435095</v>
      </c>
      <c r="AC64" s="3" t="s">
        <v>153</v>
      </c>
      <c r="AD64" s="3" t="s">
        <v>236</v>
      </c>
      <c r="AE64" s="3" t="s">
        <v>100</v>
      </c>
      <c r="AF64" s="3" t="s">
        <v>101</v>
      </c>
      <c r="AG64" s="3" t="s">
        <v>98</v>
      </c>
      <c r="AH64" s="23">
        <v>0</v>
      </c>
      <c r="AI64" s="23">
        <v>0</v>
      </c>
      <c r="AJ64" s="23">
        <v>0</v>
      </c>
      <c r="AK64" s="23">
        <v>0</v>
      </c>
      <c r="AL64" s="23">
        <v>0</v>
      </c>
      <c r="AM64" s="23">
        <v>0</v>
      </c>
      <c r="AN64" s="23">
        <v>0</v>
      </c>
      <c r="AO64" s="23">
        <v>0</v>
      </c>
      <c r="AP64" s="23">
        <v>0</v>
      </c>
      <c r="AQ64" s="23">
        <v>0</v>
      </c>
      <c r="AR64" s="23">
        <v>0</v>
      </c>
      <c r="AS64" s="23">
        <v>0</v>
      </c>
      <c r="AT64" s="23">
        <v>0</v>
      </c>
      <c r="AU64" s="23">
        <v>0</v>
      </c>
      <c r="AV64" s="19" t="s">
        <v>901</v>
      </c>
      <c r="AW64" s="23">
        <v>0</v>
      </c>
      <c r="AX64" s="3">
        <v>2527</v>
      </c>
      <c r="AY64" s="15" t="s">
        <v>111</v>
      </c>
      <c r="AZ64" s="78">
        <v>41764</v>
      </c>
      <c r="BA64" s="3" t="s">
        <v>98</v>
      </c>
      <c r="BB64" s="3" t="s">
        <v>98</v>
      </c>
      <c r="BC64" s="23">
        <v>551968</v>
      </c>
      <c r="BD64" s="18">
        <v>42370</v>
      </c>
      <c r="BE64" s="3" t="s">
        <v>102</v>
      </c>
      <c r="BF64" s="23">
        <v>1258856.58</v>
      </c>
      <c r="BG64" s="23">
        <v>551968</v>
      </c>
      <c r="BH64" s="18">
        <v>42370</v>
      </c>
      <c r="BI64" s="3" t="s">
        <v>99</v>
      </c>
      <c r="BJ64" s="15" t="s">
        <v>237</v>
      </c>
      <c r="BK64" s="3" t="s">
        <v>103</v>
      </c>
      <c r="BL64" s="15" t="s">
        <v>769</v>
      </c>
      <c r="BM64" s="15" t="s">
        <v>2620</v>
      </c>
      <c r="BN64" s="17">
        <v>335623</v>
      </c>
      <c r="BO64" s="17">
        <v>708578.6</v>
      </c>
      <c r="BP64" s="18">
        <v>41724</v>
      </c>
      <c r="BQ64" s="19" t="s">
        <v>125</v>
      </c>
      <c r="BR64" s="3" t="s">
        <v>98</v>
      </c>
      <c r="BS64" s="3" t="s">
        <v>98</v>
      </c>
      <c r="BT64" s="3" t="s">
        <v>98</v>
      </c>
      <c r="BU64" s="3"/>
      <c r="BV64" s="3"/>
      <c r="BW64" s="3"/>
      <c r="BX64" s="3"/>
      <c r="BY64" s="17"/>
      <c r="BZ64" s="17"/>
      <c r="CA64" s="18"/>
      <c r="CB64" s="18"/>
      <c r="CC64" s="3"/>
      <c r="CD64" s="3"/>
      <c r="CE64" s="3"/>
      <c r="CF64" s="3"/>
      <c r="CG64" s="3"/>
      <c r="CH64" s="3"/>
      <c r="CI64" s="3"/>
      <c r="CJ64" s="17"/>
      <c r="CK64" s="17"/>
      <c r="CL64" s="18"/>
      <c r="CM64" s="18"/>
      <c r="CN64" s="3"/>
      <c r="CO64" s="3"/>
      <c r="CP64" s="3"/>
      <c r="CQ64" s="3"/>
      <c r="CR64" s="3"/>
      <c r="CS64" s="3"/>
      <c r="CT64" s="3"/>
      <c r="CU64" s="17"/>
      <c r="CV64" s="17"/>
      <c r="CW64" s="18"/>
      <c r="CX64" s="18"/>
      <c r="CY64" s="3"/>
      <c r="CZ64" s="3"/>
      <c r="DA64" s="3"/>
      <c r="DB64" s="3"/>
      <c r="DC64" s="3"/>
      <c r="DD64" s="3"/>
      <c r="DE64" s="3"/>
      <c r="DF64" s="17"/>
      <c r="DG64" s="17"/>
      <c r="DH64" s="18"/>
      <c r="DI64" s="18"/>
      <c r="DJ64" s="3"/>
      <c r="DK64" s="3"/>
      <c r="DL64" s="3"/>
      <c r="DM64" s="3"/>
      <c r="DN64" s="3"/>
      <c r="DO64" s="3"/>
      <c r="DP64" s="3"/>
      <c r="DQ64" s="17"/>
      <c r="DR64" s="17"/>
      <c r="DS64" s="18"/>
      <c r="DT64" s="18"/>
      <c r="DU64" s="3"/>
      <c r="DV64" s="3"/>
      <c r="DW64" s="3"/>
      <c r="DX64" s="3" t="s">
        <v>98</v>
      </c>
      <c r="DY64" s="3" t="s">
        <v>99</v>
      </c>
      <c r="DZ64" s="3" t="s">
        <v>98</v>
      </c>
      <c r="EA64" s="3" t="s">
        <v>98</v>
      </c>
      <c r="EB64" s="3" t="s">
        <v>99</v>
      </c>
      <c r="EC64" s="3" t="s">
        <v>98</v>
      </c>
      <c r="ED64" s="3" t="s">
        <v>98</v>
      </c>
      <c r="EE64" s="15" t="s">
        <v>3111</v>
      </c>
      <c r="EF64" s="3" t="s">
        <v>99</v>
      </c>
      <c r="EG64" s="15" t="s">
        <v>896</v>
      </c>
      <c r="EH64" s="3">
        <v>2</v>
      </c>
      <c r="EI64" s="18">
        <v>43984</v>
      </c>
      <c r="EJ64" s="34">
        <v>350728.75</v>
      </c>
      <c r="EK64" s="74"/>
      <c r="EL64" s="30" t="s">
        <v>2560</v>
      </c>
      <c r="EM64" s="62">
        <v>43833</v>
      </c>
      <c r="EN64" s="24">
        <v>1753643.75</v>
      </c>
      <c r="EO64" s="3" t="s">
        <v>147</v>
      </c>
      <c r="EP64" s="15">
        <v>2111</v>
      </c>
      <c r="EQ64" s="17">
        <v>350728.75</v>
      </c>
      <c r="ER64" s="20"/>
    </row>
    <row r="65" spans="1:148" x14ac:dyDescent="0.25">
      <c r="A65" s="3">
        <v>58</v>
      </c>
      <c r="B65" s="3"/>
      <c r="C65" s="3"/>
      <c r="D65" s="3">
        <v>18121928</v>
      </c>
      <c r="E65" s="3">
        <v>18121928</v>
      </c>
      <c r="F65" s="16" t="s">
        <v>91</v>
      </c>
      <c r="G65" s="3">
        <v>202</v>
      </c>
      <c r="H65" s="3">
        <v>1</v>
      </c>
      <c r="I65" s="3" t="s">
        <v>92</v>
      </c>
      <c r="J65" s="3" t="s">
        <v>93</v>
      </c>
      <c r="K65" s="15" t="s">
        <v>238</v>
      </c>
      <c r="L65" s="78">
        <v>38974</v>
      </c>
      <c r="M65" s="78">
        <v>40668</v>
      </c>
      <c r="N65" s="3" t="s">
        <v>121</v>
      </c>
      <c r="O65" s="23">
        <v>19400</v>
      </c>
      <c r="P65" s="42">
        <v>0.14249999999999999</v>
      </c>
      <c r="Q65" s="3" t="s">
        <v>235</v>
      </c>
      <c r="R65" s="15" t="s">
        <v>117</v>
      </c>
      <c r="S65" s="15" t="s">
        <v>96</v>
      </c>
      <c r="T65" s="3" t="s">
        <v>97</v>
      </c>
      <c r="U65" s="3" t="s">
        <v>100</v>
      </c>
      <c r="V65" s="3" t="s">
        <v>98</v>
      </c>
      <c r="W65" s="23">
        <v>667316.1</v>
      </c>
      <c r="X65" s="23">
        <v>289697.44</v>
      </c>
      <c r="Y65" s="23">
        <v>377618.66</v>
      </c>
      <c r="Z65" s="23">
        <v>0</v>
      </c>
      <c r="AA65" s="76" t="s">
        <v>765</v>
      </c>
      <c r="AB65" s="23">
        <v>24801.850151825434</v>
      </c>
      <c r="AC65" s="3" t="s">
        <v>153</v>
      </c>
      <c r="AD65" s="3" t="s">
        <v>236</v>
      </c>
      <c r="AE65" s="3" t="s">
        <v>100</v>
      </c>
      <c r="AF65" s="3" t="s">
        <v>101</v>
      </c>
      <c r="AG65" s="3" t="s">
        <v>98</v>
      </c>
      <c r="AH65" s="23">
        <v>0</v>
      </c>
      <c r="AI65" s="23">
        <v>0</v>
      </c>
      <c r="AJ65" s="23">
        <v>0</v>
      </c>
      <c r="AK65" s="23">
        <v>0</v>
      </c>
      <c r="AL65" s="23">
        <v>0</v>
      </c>
      <c r="AM65" s="23">
        <v>0</v>
      </c>
      <c r="AN65" s="23">
        <v>0</v>
      </c>
      <c r="AO65" s="23">
        <v>0</v>
      </c>
      <c r="AP65" s="23">
        <v>0</v>
      </c>
      <c r="AQ65" s="23">
        <v>0</v>
      </c>
      <c r="AR65" s="23">
        <v>0</v>
      </c>
      <c r="AS65" s="23">
        <v>0</v>
      </c>
      <c r="AT65" s="23">
        <v>0</v>
      </c>
      <c r="AU65" s="23">
        <v>0</v>
      </c>
      <c r="AV65" s="19" t="s">
        <v>901</v>
      </c>
      <c r="AW65" s="23">
        <v>0</v>
      </c>
      <c r="AX65" s="3">
        <v>2527</v>
      </c>
      <c r="AY65" s="15" t="s">
        <v>111</v>
      </c>
      <c r="AZ65" s="78">
        <v>41764</v>
      </c>
      <c r="BA65" s="3" t="s">
        <v>98</v>
      </c>
      <c r="BB65" s="3" t="s">
        <v>98</v>
      </c>
      <c r="BC65" s="23">
        <v>185992</v>
      </c>
      <c r="BD65" s="18">
        <v>42370</v>
      </c>
      <c r="BE65" s="3" t="s">
        <v>102</v>
      </c>
      <c r="BF65" s="23">
        <v>430267.64</v>
      </c>
      <c r="BG65" s="23">
        <v>185992</v>
      </c>
      <c r="BH65" s="18">
        <v>42370</v>
      </c>
      <c r="BI65" s="3" t="s">
        <v>99</v>
      </c>
      <c r="BJ65" s="15" t="s">
        <v>237</v>
      </c>
      <c r="BK65" s="3" t="s">
        <v>103</v>
      </c>
      <c r="BL65" s="15" t="s">
        <v>769</v>
      </c>
      <c r="BM65" s="15" t="s">
        <v>2621</v>
      </c>
      <c r="BN65" s="17">
        <v>335623</v>
      </c>
      <c r="BO65" s="17">
        <v>708578.6</v>
      </c>
      <c r="BP65" s="18">
        <v>41724</v>
      </c>
      <c r="BQ65" s="19" t="s">
        <v>125</v>
      </c>
      <c r="BR65" s="3" t="s">
        <v>98</v>
      </c>
      <c r="BS65" s="3" t="s">
        <v>98</v>
      </c>
      <c r="BT65" s="3" t="s">
        <v>98</v>
      </c>
      <c r="BU65" s="3"/>
      <c r="BV65" s="3"/>
      <c r="BW65" s="3"/>
      <c r="BX65" s="3"/>
      <c r="BY65" s="17"/>
      <c r="BZ65" s="17"/>
      <c r="CA65" s="18"/>
      <c r="CB65" s="18"/>
      <c r="CC65" s="3"/>
      <c r="CD65" s="3"/>
      <c r="CE65" s="3"/>
      <c r="CF65" s="3"/>
      <c r="CG65" s="3"/>
      <c r="CH65" s="3"/>
      <c r="CI65" s="3"/>
      <c r="CJ65" s="17"/>
      <c r="CK65" s="17"/>
      <c r="CL65" s="18"/>
      <c r="CM65" s="18"/>
      <c r="CN65" s="3"/>
      <c r="CO65" s="3"/>
      <c r="CP65" s="3"/>
      <c r="CQ65" s="3"/>
      <c r="CR65" s="3"/>
      <c r="CS65" s="3"/>
      <c r="CT65" s="3"/>
      <c r="CU65" s="17"/>
      <c r="CV65" s="17"/>
      <c r="CW65" s="18"/>
      <c r="CX65" s="18"/>
      <c r="CY65" s="3"/>
      <c r="CZ65" s="3"/>
      <c r="DA65" s="3"/>
      <c r="DB65" s="3"/>
      <c r="DC65" s="3"/>
      <c r="DD65" s="3"/>
      <c r="DE65" s="3"/>
      <c r="DF65" s="17"/>
      <c r="DG65" s="17"/>
      <c r="DH65" s="18"/>
      <c r="DI65" s="18"/>
      <c r="DJ65" s="3"/>
      <c r="DK65" s="3"/>
      <c r="DL65" s="3"/>
      <c r="DM65" s="3"/>
      <c r="DN65" s="3"/>
      <c r="DO65" s="3"/>
      <c r="DP65" s="3"/>
      <c r="DQ65" s="17"/>
      <c r="DR65" s="17"/>
      <c r="DS65" s="18"/>
      <c r="DT65" s="18"/>
      <c r="DU65" s="3"/>
      <c r="DV65" s="3"/>
      <c r="DW65" s="3"/>
      <c r="DX65" s="3" t="s">
        <v>98</v>
      </c>
      <c r="DY65" s="3" t="s">
        <v>99</v>
      </c>
      <c r="DZ65" s="3" t="s">
        <v>98</v>
      </c>
      <c r="EA65" s="3" t="s">
        <v>98</v>
      </c>
      <c r="EB65" s="3" t="s">
        <v>99</v>
      </c>
      <c r="EC65" s="3" t="s">
        <v>98</v>
      </c>
      <c r="ED65" s="3" t="s">
        <v>98</v>
      </c>
      <c r="EE65" s="15" t="s">
        <v>3112</v>
      </c>
      <c r="EF65" s="3" t="s">
        <v>99</v>
      </c>
      <c r="EG65" s="15" t="s">
        <v>896</v>
      </c>
      <c r="EH65" s="3">
        <v>2</v>
      </c>
      <c r="EI65" s="18">
        <v>43984</v>
      </c>
      <c r="EJ65" s="34">
        <v>119448.37</v>
      </c>
      <c r="EK65" s="74"/>
      <c r="EL65" s="30" t="s">
        <v>2560</v>
      </c>
      <c r="EM65" s="62">
        <v>43833</v>
      </c>
      <c r="EN65" s="24">
        <v>597241.84</v>
      </c>
      <c r="EO65" s="3" t="s">
        <v>147</v>
      </c>
      <c r="EP65" s="15">
        <v>2111</v>
      </c>
      <c r="EQ65" s="17">
        <v>119448.37</v>
      </c>
      <c r="ER65" s="20"/>
    </row>
    <row r="66" spans="1:148" x14ac:dyDescent="0.25">
      <c r="A66" s="3">
        <v>59</v>
      </c>
      <c r="B66" s="35"/>
      <c r="C66" s="35"/>
      <c r="D66" s="35"/>
      <c r="E66" s="3">
        <v>12965258</v>
      </c>
      <c r="F66" s="3" t="s">
        <v>166</v>
      </c>
      <c r="G66" s="3">
        <v>202</v>
      </c>
      <c r="H66" s="16">
        <v>1</v>
      </c>
      <c r="I66" s="3" t="s">
        <v>92</v>
      </c>
      <c r="J66" s="3" t="s">
        <v>93</v>
      </c>
      <c r="K66" s="15" t="s">
        <v>1747</v>
      </c>
      <c r="L66" s="78">
        <v>39610</v>
      </c>
      <c r="M66" s="78">
        <v>50567</v>
      </c>
      <c r="N66" s="3" t="s">
        <v>121</v>
      </c>
      <c r="O66" s="34">
        <v>36000</v>
      </c>
      <c r="P66" s="42" t="s">
        <v>1748</v>
      </c>
      <c r="Q66" s="30" t="s">
        <v>1749</v>
      </c>
      <c r="R66" s="30" t="s">
        <v>109</v>
      </c>
      <c r="S66" s="30" t="s">
        <v>240</v>
      </c>
      <c r="T66" s="3" t="s">
        <v>97</v>
      </c>
      <c r="U66" s="3" t="s">
        <v>100</v>
      </c>
      <c r="V66" s="3" t="s">
        <v>98</v>
      </c>
      <c r="W66" s="77">
        <v>1493171.44</v>
      </c>
      <c r="X66" s="77">
        <v>962740.99</v>
      </c>
      <c r="Y66" s="77">
        <v>530430.44999999995</v>
      </c>
      <c r="Z66" s="77">
        <v>0</v>
      </c>
      <c r="AA66" s="76" t="s">
        <v>765</v>
      </c>
      <c r="AB66" s="23">
        <v>55496.059971976407</v>
      </c>
      <c r="AC66" s="3" t="s">
        <v>99</v>
      </c>
      <c r="AD66" s="3" t="s">
        <v>99</v>
      </c>
      <c r="AE66" s="3" t="s">
        <v>99</v>
      </c>
      <c r="AF66" s="3" t="s">
        <v>98</v>
      </c>
      <c r="AG66" s="3" t="s">
        <v>99</v>
      </c>
      <c r="AH66" s="23">
        <v>0</v>
      </c>
      <c r="AI66" s="23">
        <v>0</v>
      </c>
      <c r="AJ66" s="23">
        <v>0</v>
      </c>
      <c r="AK66" s="23">
        <v>0</v>
      </c>
      <c r="AL66" s="23">
        <v>0</v>
      </c>
      <c r="AM66" s="23">
        <v>0</v>
      </c>
      <c r="AN66" s="23">
        <v>0</v>
      </c>
      <c r="AO66" s="23">
        <v>0</v>
      </c>
      <c r="AP66" s="23">
        <v>0</v>
      </c>
      <c r="AQ66" s="23">
        <v>0</v>
      </c>
      <c r="AR66" s="23">
        <v>0</v>
      </c>
      <c r="AS66" s="23">
        <v>0</v>
      </c>
      <c r="AT66" s="23">
        <v>0</v>
      </c>
      <c r="AU66" s="23">
        <v>0</v>
      </c>
      <c r="AV66" s="19" t="s">
        <v>901</v>
      </c>
      <c r="AW66" s="23">
        <v>0</v>
      </c>
      <c r="AX66" s="3">
        <v>3059</v>
      </c>
      <c r="AY66" s="30" t="s">
        <v>111</v>
      </c>
      <c r="AZ66" s="78">
        <v>51663</v>
      </c>
      <c r="BA66" s="3" t="s">
        <v>98</v>
      </c>
      <c r="BB66" s="3" t="s">
        <v>98</v>
      </c>
      <c r="BC66" s="34">
        <v>336312</v>
      </c>
      <c r="BD66" s="18">
        <v>42370</v>
      </c>
      <c r="BE66" s="3" t="s">
        <v>102</v>
      </c>
      <c r="BF66" s="34">
        <v>1331942.46</v>
      </c>
      <c r="BG66" s="34">
        <v>336312</v>
      </c>
      <c r="BH66" s="18">
        <v>42370</v>
      </c>
      <c r="BI66" s="3" t="s">
        <v>99</v>
      </c>
      <c r="BJ66" s="30" t="s">
        <v>114</v>
      </c>
      <c r="BK66" s="3" t="s">
        <v>103</v>
      </c>
      <c r="BL66" s="30" t="s">
        <v>278</v>
      </c>
      <c r="BM66" s="30" t="s">
        <v>2622</v>
      </c>
      <c r="BN66" s="34">
        <v>209132</v>
      </c>
      <c r="BO66" s="34">
        <v>242000</v>
      </c>
      <c r="BP66" s="33">
        <v>41883</v>
      </c>
      <c r="BQ66" s="33" t="s">
        <v>387</v>
      </c>
      <c r="BR66" s="3" t="s">
        <v>98</v>
      </c>
      <c r="BS66" s="3" t="s">
        <v>98</v>
      </c>
      <c r="BT66" s="3" t="s">
        <v>99</v>
      </c>
      <c r="BU66" s="30"/>
      <c r="BV66" s="30"/>
      <c r="BW66" s="30"/>
      <c r="BX66" s="30"/>
      <c r="BY66" s="30"/>
      <c r="BZ66" s="30"/>
      <c r="CA66" s="33"/>
      <c r="CB66" s="30"/>
      <c r="CC66" s="3"/>
      <c r="CD66" s="3"/>
      <c r="CE66" s="3"/>
      <c r="CF66" s="30"/>
      <c r="CG66" s="10"/>
      <c r="CH66" s="30"/>
      <c r="CI66" s="30"/>
      <c r="CJ66" s="30"/>
      <c r="CK66" s="30"/>
      <c r="CL66" s="30"/>
      <c r="CM66" s="30"/>
      <c r="CN66" s="3"/>
      <c r="CO66" s="3"/>
      <c r="CP66" s="3"/>
      <c r="CQ66" s="30"/>
      <c r="CR66" s="10"/>
      <c r="CS66" s="30"/>
      <c r="CT66" s="30"/>
      <c r="CU66" s="30"/>
      <c r="CV66" s="30"/>
      <c r="CW66" s="30"/>
      <c r="CX66" s="30"/>
      <c r="CY66" s="3"/>
      <c r="CZ66" s="3"/>
      <c r="DA66" s="3"/>
      <c r="DB66" s="30"/>
      <c r="DC66" s="3"/>
      <c r="DD66" s="30"/>
      <c r="DE66" s="30"/>
      <c r="DF66" s="30"/>
      <c r="DG66" s="30"/>
      <c r="DH66" s="30"/>
      <c r="DI66" s="30"/>
      <c r="DJ66" s="3"/>
      <c r="DK66" s="3"/>
      <c r="DL66" s="3"/>
      <c r="DM66" s="30"/>
      <c r="DN66" s="30"/>
      <c r="DO66" s="30"/>
      <c r="DP66" s="30"/>
      <c r="DQ66" s="30"/>
      <c r="DR66" s="30"/>
      <c r="DS66" s="30"/>
      <c r="DT66" s="30"/>
      <c r="DU66" s="3"/>
      <c r="DV66" s="3"/>
      <c r="DW66" s="3"/>
      <c r="DX66" s="3" t="s">
        <v>99</v>
      </c>
      <c r="DY66" s="3" t="s">
        <v>98</v>
      </c>
      <c r="DZ66" s="3" t="s">
        <v>98</v>
      </c>
      <c r="EA66" s="3" t="s">
        <v>98</v>
      </c>
      <c r="EB66" s="3" t="s">
        <v>99</v>
      </c>
      <c r="EC66" s="3" t="s">
        <v>98</v>
      </c>
      <c r="ED66" s="3" t="s">
        <v>98</v>
      </c>
      <c r="EE66" s="30" t="s">
        <v>3113</v>
      </c>
      <c r="EF66" s="3" t="s">
        <v>99</v>
      </c>
      <c r="EG66" s="15" t="s">
        <v>896</v>
      </c>
      <c r="EH66" s="3">
        <v>2</v>
      </c>
      <c r="EI66" s="18">
        <v>43840</v>
      </c>
      <c r="EJ66" s="34">
        <v>296961.78999999998</v>
      </c>
      <c r="EK66" s="74"/>
      <c r="EL66" s="34" t="s">
        <v>2563</v>
      </c>
      <c r="EM66" s="63"/>
      <c r="EN66" s="17">
        <v>1484808.96</v>
      </c>
      <c r="EO66" s="3" t="s">
        <v>1750</v>
      </c>
      <c r="EP66" s="15">
        <v>1353</v>
      </c>
      <c r="EQ66" s="17">
        <f>EN66*20%</f>
        <v>296961.79200000002</v>
      </c>
      <c r="ER66" s="36"/>
    </row>
    <row r="67" spans="1:148" x14ac:dyDescent="0.25">
      <c r="A67" s="3">
        <v>60</v>
      </c>
      <c r="B67" s="35"/>
      <c r="C67" s="35"/>
      <c r="D67" s="35"/>
      <c r="E67" s="3">
        <v>12984307</v>
      </c>
      <c r="F67" s="3" t="s">
        <v>166</v>
      </c>
      <c r="G67" s="3">
        <v>202</v>
      </c>
      <c r="H67" s="16">
        <v>1</v>
      </c>
      <c r="I67" s="3" t="s">
        <v>92</v>
      </c>
      <c r="J67" s="3" t="s">
        <v>93</v>
      </c>
      <c r="K67" s="15" t="s">
        <v>1751</v>
      </c>
      <c r="L67" s="78">
        <v>39358</v>
      </c>
      <c r="M67" s="78">
        <v>46661</v>
      </c>
      <c r="N67" s="3" t="s">
        <v>121</v>
      </c>
      <c r="O67" s="34">
        <v>36500</v>
      </c>
      <c r="P67" s="42" t="s">
        <v>1752</v>
      </c>
      <c r="Q67" s="30" t="s">
        <v>1753</v>
      </c>
      <c r="R67" s="30" t="s">
        <v>117</v>
      </c>
      <c r="S67" s="30" t="s">
        <v>113</v>
      </c>
      <c r="T67" s="3" t="s">
        <v>97</v>
      </c>
      <c r="U67" s="3" t="s">
        <v>100</v>
      </c>
      <c r="V67" s="3" t="s">
        <v>98</v>
      </c>
      <c r="W67" s="77">
        <v>1390376.9</v>
      </c>
      <c r="X67" s="77">
        <v>864785.76</v>
      </c>
      <c r="Y67" s="77">
        <v>525591.14</v>
      </c>
      <c r="Z67" s="77">
        <v>0</v>
      </c>
      <c r="AA67" s="76" t="s">
        <v>765</v>
      </c>
      <c r="AB67" s="23">
        <v>51675.539565671468</v>
      </c>
      <c r="AC67" s="3" t="s">
        <v>99</v>
      </c>
      <c r="AD67" s="3" t="s">
        <v>99</v>
      </c>
      <c r="AE67" s="3" t="s">
        <v>99</v>
      </c>
      <c r="AF67" s="3" t="s">
        <v>98</v>
      </c>
      <c r="AG67" s="3" t="s">
        <v>99</v>
      </c>
      <c r="AH67" s="23">
        <v>0</v>
      </c>
      <c r="AI67" s="23">
        <v>0</v>
      </c>
      <c r="AJ67" s="23">
        <v>0</v>
      </c>
      <c r="AK67" s="23">
        <v>0</v>
      </c>
      <c r="AL67" s="23">
        <v>0</v>
      </c>
      <c r="AM67" s="23">
        <v>0</v>
      </c>
      <c r="AN67" s="23">
        <v>0</v>
      </c>
      <c r="AO67" s="23">
        <v>0</v>
      </c>
      <c r="AP67" s="23">
        <v>0</v>
      </c>
      <c r="AQ67" s="23">
        <v>0</v>
      </c>
      <c r="AR67" s="23">
        <v>0</v>
      </c>
      <c r="AS67" s="23">
        <v>0</v>
      </c>
      <c r="AT67" s="23">
        <v>0</v>
      </c>
      <c r="AU67" s="23">
        <v>0</v>
      </c>
      <c r="AV67" s="19" t="s">
        <v>901</v>
      </c>
      <c r="AW67" s="23">
        <v>0</v>
      </c>
      <c r="AX67" s="3">
        <v>3045</v>
      </c>
      <c r="AY67" s="30" t="s">
        <v>111</v>
      </c>
      <c r="AZ67" s="78">
        <v>47757</v>
      </c>
      <c r="BA67" s="3" t="s">
        <v>99</v>
      </c>
      <c r="BB67" s="3" t="s">
        <v>98</v>
      </c>
      <c r="BC67" s="34">
        <v>347796</v>
      </c>
      <c r="BD67" s="18">
        <v>42370</v>
      </c>
      <c r="BE67" s="3" t="s">
        <v>102</v>
      </c>
      <c r="BF67" s="34">
        <v>1240247.43</v>
      </c>
      <c r="BG67" s="34">
        <v>347796</v>
      </c>
      <c r="BH67" s="18">
        <v>42370</v>
      </c>
      <c r="BI67" s="3" t="s">
        <v>99</v>
      </c>
      <c r="BJ67" s="30" t="s">
        <v>114</v>
      </c>
      <c r="BK67" s="3" t="s">
        <v>103</v>
      </c>
      <c r="BL67" s="30" t="s">
        <v>278</v>
      </c>
      <c r="BM67" s="30" t="s">
        <v>2623</v>
      </c>
      <c r="BN67" s="34">
        <v>263587</v>
      </c>
      <c r="BO67" s="34">
        <v>304000</v>
      </c>
      <c r="BP67" s="33">
        <v>41883</v>
      </c>
      <c r="BQ67" s="33" t="s">
        <v>387</v>
      </c>
      <c r="BR67" s="3" t="s">
        <v>98</v>
      </c>
      <c r="BS67" s="3" t="s">
        <v>98</v>
      </c>
      <c r="BT67" s="3" t="s">
        <v>99</v>
      </c>
      <c r="BU67" s="30"/>
      <c r="BV67" s="30"/>
      <c r="BW67" s="30"/>
      <c r="BX67" s="30"/>
      <c r="BY67" s="30"/>
      <c r="BZ67" s="30"/>
      <c r="CA67" s="33"/>
      <c r="CB67" s="30"/>
      <c r="CC67" s="3"/>
      <c r="CD67" s="3"/>
      <c r="CE67" s="3"/>
      <c r="CF67" s="30"/>
      <c r="CG67" s="10"/>
      <c r="CH67" s="30"/>
      <c r="CI67" s="30"/>
      <c r="CJ67" s="30"/>
      <c r="CK67" s="30"/>
      <c r="CL67" s="30"/>
      <c r="CM67" s="30"/>
      <c r="CN67" s="3"/>
      <c r="CO67" s="3"/>
      <c r="CP67" s="3"/>
      <c r="CQ67" s="30"/>
      <c r="CR67" s="10"/>
      <c r="CS67" s="30"/>
      <c r="CT67" s="30"/>
      <c r="CU67" s="30"/>
      <c r="CV67" s="30"/>
      <c r="CW67" s="30"/>
      <c r="CX67" s="30"/>
      <c r="CY67" s="3"/>
      <c r="CZ67" s="3"/>
      <c r="DA67" s="3"/>
      <c r="DB67" s="30"/>
      <c r="DC67" s="3"/>
      <c r="DD67" s="30"/>
      <c r="DE67" s="30"/>
      <c r="DF67" s="30"/>
      <c r="DG67" s="30"/>
      <c r="DH67" s="30"/>
      <c r="DI67" s="30"/>
      <c r="DJ67" s="3"/>
      <c r="DK67" s="3"/>
      <c r="DL67" s="3"/>
      <c r="DM67" s="30"/>
      <c r="DN67" s="30"/>
      <c r="DO67" s="30"/>
      <c r="DP67" s="30"/>
      <c r="DQ67" s="30"/>
      <c r="DR67" s="30"/>
      <c r="DS67" s="30"/>
      <c r="DT67" s="30"/>
      <c r="DU67" s="3"/>
      <c r="DV67" s="3"/>
      <c r="DW67" s="3"/>
      <c r="DX67" s="3" t="s">
        <v>99</v>
      </c>
      <c r="DY67" s="3" t="s">
        <v>98</v>
      </c>
      <c r="DZ67" s="3" t="s">
        <v>98</v>
      </c>
      <c r="EA67" s="3" t="s">
        <v>98</v>
      </c>
      <c r="EB67" s="3" t="s">
        <v>99</v>
      </c>
      <c r="EC67" s="3" t="s">
        <v>98</v>
      </c>
      <c r="ED67" s="3" t="s">
        <v>98</v>
      </c>
      <c r="EE67" s="30" t="s">
        <v>3114</v>
      </c>
      <c r="EF67" s="3" t="s">
        <v>99</v>
      </c>
      <c r="EG67" s="15" t="s">
        <v>896</v>
      </c>
      <c r="EH67" s="3">
        <v>2</v>
      </c>
      <c r="EI67" s="18">
        <v>43840</v>
      </c>
      <c r="EJ67" s="34">
        <v>276518.03000000003</v>
      </c>
      <c r="EK67" s="74"/>
      <c r="EL67" s="34" t="s">
        <v>2563</v>
      </c>
      <c r="EM67" s="63"/>
      <c r="EN67" s="17">
        <v>1382590.13</v>
      </c>
      <c r="EO67" s="3" t="s">
        <v>1750</v>
      </c>
      <c r="EP67" s="15">
        <v>1353</v>
      </c>
      <c r="EQ67" s="17">
        <f>EN67*20%</f>
        <v>276518.02600000001</v>
      </c>
      <c r="ER67" s="36"/>
    </row>
    <row r="68" spans="1:148" x14ac:dyDescent="0.25">
      <c r="A68" s="3">
        <v>61</v>
      </c>
      <c r="B68" s="3"/>
      <c r="C68" s="3"/>
      <c r="D68" s="3"/>
      <c r="E68" s="3">
        <v>12959196</v>
      </c>
      <c r="F68" s="16" t="s">
        <v>91</v>
      </c>
      <c r="G68" s="3">
        <v>202</v>
      </c>
      <c r="H68" s="3">
        <v>1</v>
      </c>
      <c r="I68" s="3" t="s">
        <v>92</v>
      </c>
      <c r="J68" s="3" t="s">
        <v>93</v>
      </c>
      <c r="K68" s="15" t="s">
        <v>953</v>
      </c>
      <c r="L68" s="78">
        <v>39625</v>
      </c>
      <c r="M68" s="78">
        <v>43276</v>
      </c>
      <c r="N68" s="3" t="s">
        <v>121</v>
      </c>
      <c r="O68" s="23">
        <v>300000</v>
      </c>
      <c r="P68" s="42">
        <v>0.15</v>
      </c>
      <c r="Q68" s="3" t="s">
        <v>954</v>
      </c>
      <c r="R68" s="15" t="s">
        <v>117</v>
      </c>
      <c r="S68" s="15" t="s">
        <v>122</v>
      </c>
      <c r="T68" s="3" t="s">
        <v>97</v>
      </c>
      <c r="U68" s="3" t="s">
        <v>100</v>
      </c>
      <c r="V68" s="3" t="s">
        <v>98</v>
      </c>
      <c r="W68" s="23">
        <v>27046789.25</v>
      </c>
      <c r="X68" s="23">
        <v>7397743.2999999998</v>
      </c>
      <c r="Y68" s="23">
        <v>19649045.949999999</v>
      </c>
      <c r="Z68" s="23">
        <v>0</v>
      </c>
      <c r="AA68" s="76" t="s">
        <v>765</v>
      </c>
      <c r="AB68" s="23">
        <v>1005236.3700898316</v>
      </c>
      <c r="AC68" s="3" t="s">
        <v>99</v>
      </c>
      <c r="AD68" s="3" t="s">
        <v>99</v>
      </c>
      <c r="AE68" s="3" t="s">
        <v>99</v>
      </c>
      <c r="AF68" s="3" t="s">
        <v>99</v>
      </c>
      <c r="AG68" s="3" t="s">
        <v>98</v>
      </c>
      <c r="AH68" s="23">
        <v>0</v>
      </c>
      <c r="AI68" s="23">
        <v>0</v>
      </c>
      <c r="AJ68" s="23">
        <v>0</v>
      </c>
      <c r="AK68" s="23">
        <v>0</v>
      </c>
      <c r="AL68" s="23">
        <v>0</v>
      </c>
      <c r="AM68" s="23">
        <v>0</v>
      </c>
      <c r="AN68" s="23">
        <v>0</v>
      </c>
      <c r="AO68" s="23">
        <v>0</v>
      </c>
      <c r="AP68" s="23">
        <v>0</v>
      </c>
      <c r="AQ68" s="23">
        <v>0</v>
      </c>
      <c r="AR68" s="23">
        <v>0</v>
      </c>
      <c r="AS68" s="23">
        <v>0</v>
      </c>
      <c r="AT68" s="23">
        <v>0</v>
      </c>
      <c r="AU68" s="23">
        <v>0</v>
      </c>
      <c r="AV68" s="19" t="s">
        <v>901</v>
      </c>
      <c r="AW68" s="23">
        <v>0</v>
      </c>
      <c r="AX68" s="3">
        <v>1770</v>
      </c>
      <c r="AY68" s="15" t="s">
        <v>111</v>
      </c>
      <c r="AZ68" s="78">
        <v>44372</v>
      </c>
      <c r="BA68" s="3" t="s">
        <v>98</v>
      </c>
      <c r="BB68" s="3" t="s">
        <v>98</v>
      </c>
      <c r="BC68" s="23">
        <v>3981370</v>
      </c>
      <c r="BD68" s="18">
        <v>42370</v>
      </c>
      <c r="BE68" s="3" t="s">
        <v>102</v>
      </c>
      <c r="BF68" s="23">
        <v>15646785.33</v>
      </c>
      <c r="BG68" s="23">
        <v>3981370</v>
      </c>
      <c r="BH68" s="18">
        <v>42370</v>
      </c>
      <c r="BI68" s="3" t="s">
        <v>99</v>
      </c>
      <c r="BJ68" s="15" t="s">
        <v>955</v>
      </c>
      <c r="BK68" s="3" t="s">
        <v>103</v>
      </c>
      <c r="BL68" s="15" t="s">
        <v>278</v>
      </c>
      <c r="BM68" s="15" t="s">
        <v>2624</v>
      </c>
      <c r="BN68" s="17">
        <v>2053100</v>
      </c>
      <c r="BO68" s="17">
        <v>3306000</v>
      </c>
      <c r="BP68" s="18">
        <v>41883</v>
      </c>
      <c r="BQ68" s="19" t="s">
        <v>956</v>
      </c>
      <c r="BR68" s="3" t="s">
        <v>98</v>
      </c>
      <c r="BS68" s="3" t="s">
        <v>98</v>
      </c>
      <c r="BT68" s="3" t="s">
        <v>98</v>
      </c>
      <c r="BU68" s="3"/>
      <c r="BV68" s="3"/>
      <c r="BW68" s="3"/>
      <c r="BX68" s="3"/>
      <c r="BY68" s="17"/>
      <c r="BZ68" s="17"/>
      <c r="CA68" s="18"/>
      <c r="CB68" s="18"/>
      <c r="CC68" s="3"/>
      <c r="CD68" s="3"/>
      <c r="CE68" s="3"/>
      <c r="CF68" s="3"/>
      <c r="CG68" s="3"/>
      <c r="CH68" s="3"/>
      <c r="CI68" s="3"/>
      <c r="CJ68" s="17"/>
      <c r="CK68" s="17"/>
      <c r="CL68" s="18"/>
      <c r="CM68" s="18"/>
      <c r="CN68" s="3"/>
      <c r="CO68" s="3"/>
      <c r="CP68" s="3"/>
      <c r="CQ68" s="3"/>
      <c r="CR68" s="3"/>
      <c r="CS68" s="3"/>
      <c r="CT68" s="3"/>
      <c r="CU68" s="17"/>
      <c r="CV68" s="17"/>
      <c r="CW68" s="18"/>
      <c r="CX68" s="18"/>
      <c r="CY68" s="3"/>
      <c r="CZ68" s="3"/>
      <c r="DA68" s="3"/>
      <c r="DB68" s="3"/>
      <c r="DC68" s="3"/>
      <c r="DD68" s="3"/>
      <c r="DE68" s="3"/>
      <c r="DF68" s="17"/>
      <c r="DG68" s="17"/>
      <c r="DH68" s="18"/>
      <c r="DI68" s="18"/>
      <c r="DJ68" s="3"/>
      <c r="DK68" s="3"/>
      <c r="DL68" s="3"/>
      <c r="DM68" s="3"/>
      <c r="DN68" s="3"/>
      <c r="DO68" s="3"/>
      <c r="DP68" s="3"/>
      <c r="DQ68" s="17"/>
      <c r="DR68" s="17"/>
      <c r="DS68" s="18"/>
      <c r="DT68" s="18"/>
      <c r="DU68" s="3"/>
      <c r="DV68" s="3"/>
      <c r="DW68" s="3"/>
      <c r="DX68" s="3" t="s">
        <v>99</v>
      </c>
      <c r="DY68" s="3" t="s">
        <v>98</v>
      </c>
      <c r="DZ68" s="3" t="s">
        <v>98</v>
      </c>
      <c r="EA68" s="3" t="s">
        <v>98</v>
      </c>
      <c r="EB68" s="3" t="s">
        <v>99</v>
      </c>
      <c r="EC68" s="3" t="s">
        <v>98</v>
      </c>
      <c r="ED68" s="3" t="s">
        <v>98</v>
      </c>
      <c r="EE68" s="15" t="s">
        <v>3115</v>
      </c>
      <c r="EF68" s="3" t="s">
        <v>99</v>
      </c>
      <c r="EG68" s="15" t="s">
        <v>896</v>
      </c>
      <c r="EH68" s="3">
        <v>3</v>
      </c>
      <c r="EI68" s="18">
        <v>43984</v>
      </c>
      <c r="EJ68" s="34">
        <v>4160981.9</v>
      </c>
      <c r="EK68" s="74"/>
      <c r="EL68" s="30" t="s">
        <v>2561</v>
      </c>
      <c r="EM68" s="64">
        <v>43102</v>
      </c>
      <c r="EN68" s="17">
        <v>20804909.52</v>
      </c>
      <c r="EO68" s="27" t="s">
        <v>957</v>
      </c>
      <c r="EP68" s="28" t="s">
        <v>958</v>
      </c>
      <c r="EQ68" s="26">
        <v>4160981.9040000001</v>
      </c>
      <c r="ER68" s="41" t="s">
        <v>934</v>
      </c>
    </row>
    <row r="69" spans="1:148" x14ac:dyDescent="0.25">
      <c r="A69" s="3">
        <v>62</v>
      </c>
      <c r="B69" s="35"/>
      <c r="C69" s="35"/>
      <c r="D69" s="35"/>
      <c r="E69" s="3">
        <v>13042168</v>
      </c>
      <c r="F69" s="3" t="s">
        <v>91</v>
      </c>
      <c r="G69" s="3">
        <v>202</v>
      </c>
      <c r="H69" s="16">
        <v>1</v>
      </c>
      <c r="I69" s="3" t="s">
        <v>92</v>
      </c>
      <c r="J69" s="3" t="s">
        <v>93</v>
      </c>
      <c r="K69" s="15" t="s">
        <v>1373</v>
      </c>
      <c r="L69" s="78">
        <v>39442</v>
      </c>
      <c r="M69" s="78">
        <v>43095</v>
      </c>
      <c r="N69" s="3" t="s">
        <v>121</v>
      </c>
      <c r="O69" s="34">
        <v>7000</v>
      </c>
      <c r="P69" s="42">
        <v>0.159</v>
      </c>
      <c r="Q69" s="30" t="s">
        <v>1374</v>
      </c>
      <c r="R69" s="30" t="s">
        <v>117</v>
      </c>
      <c r="S69" s="30" t="s">
        <v>122</v>
      </c>
      <c r="T69" s="3" t="s">
        <v>97</v>
      </c>
      <c r="U69" s="3" t="s">
        <v>100</v>
      </c>
      <c r="V69" s="3" t="s">
        <v>98</v>
      </c>
      <c r="W69" s="77">
        <v>679002.94000000006</v>
      </c>
      <c r="X69" s="77">
        <v>174189.6</v>
      </c>
      <c r="Y69" s="77">
        <v>504813.34</v>
      </c>
      <c r="Z69" s="77">
        <v>0</v>
      </c>
      <c r="AA69" s="76" t="s">
        <v>765</v>
      </c>
      <c r="AB69" s="23">
        <v>25236.209901917427</v>
      </c>
      <c r="AC69" s="3" t="s">
        <v>99</v>
      </c>
      <c r="AD69" s="3" t="s">
        <v>99</v>
      </c>
      <c r="AE69" s="3" t="s">
        <v>99</v>
      </c>
      <c r="AF69" s="3" t="s">
        <v>98</v>
      </c>
      <c r="AG69" s="3" t="s">
        <v>98</v>
      </c>
      <c r="AH69" s="23">
        <v>0</v>
      </c>
      <c r="AI69" s="23">
        <v>0</v>
      </c>
      <c r="AJ69" s="23">
        <v>0</v>
      </c>
      <c r="AK69" s="23">
        <v>0</v>
      </c>
      <c r="AL69" s="23">
        <v>0</v>
      </c>
      <c r="AM69" s="23">
        <v>0</v>
      </c>
      <c r="AN69" s="23">
        <v>0</v>
      </c>
      <c r="AO69" s="23">
        <v>0</v>
      </c>
      <c r="AP69" s="23">
        <v>0</v>
      </c>
      <c r="AQ69" s="23">
        <v>0</v>
      </c>
      <c r="AR69" s="23">
        <v>0</v>
      </c>
      <c r="AS69" s="23">
        <v>0</v>
      </c>
      <c r="AT69" s="23">
        <v>0</v>
      </c>
      <c r="AU69" s="23">
        <v>0</v>
      </c>
      <c r="AV69" s="19" t="s">
        <v>901</v>
      </c>
      <c r="AW69" s="23">
        <v>0</v>
      </c>
      <c r="AX69" s="3">
        <v>3049</v>
      </c>
      <c r="AY69" s="30" t="s">
        <v>111</v>
      </c>
      <c r="AZ69" s="78">
        <v>44191</v>
      </c>
      <c r="BA69" s="3" t="s">
        <v>98</v>
      </c>
      <c r="BB69" s="3" t="s">
        <v>98</v>
      </c>
      <c r="BC69" s="34">
        <v>219812</v>
      </c>
      <c r="BD69" s="18">
        <v>42370</v>
      </c>
      <c r="BE69" s="3" t="s">
        <v>102</v>
      </c>
      <c r="BF69" s="34">
        <v>275265.56</v>
      </c>
      <c r="BG69" s="34">
        <v>219812</v>
      </c>
      <c r="BH69" s="18">
        <v>42370</v>
      </c>
      <c r="BI69" s="3" t="s">
        <v>99</v>
      </c>
      <c r="BJ69" s="30" t="s">
        <v>114</v>
      </c>
      <c r="BK69" s="3" t="s">
        <v>103</v>
      </c>
      <c r="BL69" s="30" t="s">
        <v>278</v>
      </c>
      <c r="BM69" s="30" t="s">
        <v>2625</v>
      </c>
      <c r="BN69" s="34">
        <v>148381</v>
      </c>
      <c r="BO69" s="34">
        <v>214000</v>
      </c>
      <c r="BP69" s="33">
        <v>41883</v>
      </c>
      <c r="BQ69" s="33" t="s">
        <v>1375</v>
      </c>
      <c r="BR69" s="3" t="s">
        <v>98</v>
      </c>
      <c r="BS69" s="3" t="s">
        <v>98</v>
      </c>
      <c r="BT69" s="3" t="s">
        <v>99</v>
      </c>
      <c r="BU69" s="30"/>
      <c r="BV69" s="30"/>
      <c r="BW69" s="30"/>
      <c r="BX69" s="30"/>
      <c r="BY69" s="30"/>
      <c r="BZ69" s="30"/>
      <c r="CA69" s="33"/>
      <c r="CB69" s="30"/>
      <c r="CC69" s="3"/>
      <c r="CD69" s="3"/>
      <c r="CE69" s="3"/>
      <c r="CF69" s="30"/>
      <c r="CG69" s="10"/>
      <c r="CH69" s="30"/>
      <c r="CI69" s="30"/>
      <c r="CJ69" s="30"/>
      <c r="CK69" s="30"/>
      <c r="CL69" s="30"/>
      <c r="CM69" s="30"/>
      <c r="CN69" s="3"/>
      <c r="CO69" s="3"/>
      <c r="CP69" s="3"/>
      <c r="CQ69" s="30"/>
      <c r="CR69" s="10"/>
      <c r="CS69" s="30"/>
      <c r="CT69" s="30"/>
      <c r="CU69" s="30"/>
      <c r="CV69" s="30"/>
      <c r="CW69" s="30"/>
      <c r="CX69" s="30"/>
      <c r="CY69" s="3"/>
      <c r="CZ69" s="3"/>
      <c r="DA69" s="3"/>
      <c r="DB69" s="30"/>
      <c r="DC69" s="3"/>
      <c r="DD69" s="30"/>
      <c r="DE69" s="30"/>
      <c r="DF69" s="30"/>
      <c r="DG69" s="30"/>
      <c r="DH69" s="30"/>
      <c r="DI69" s="30"/>
      <c r="DJ69" s="3"/>
      <c r="DK69" s="3"/>
      <c r="DL69" s="3"/>
      <c r="DM69" s="30"/>
      <c r="DN69" s="30"/>
      <c r="DO69" s="30"/>
      <c r="DP69" s="30"/>
      <c r="DQ69" s="30"/>
      <c r="DR69" s="30"/>
      <c r="DS69" s="30"/>
      <c r="DT69" s="30"/>
      <c r="DU69" s="3"/>
      <c r="DV69" s="3"/>
      <c r="DW69" s="3"/>
      <c r="DX69" s="3" t="s">
        <v>99</v>
      </c>
      <c r="DY69" s="3" t="s">
        <v>98</v>
      </c>
      <c r="DZ69" s="3" t="s">
        <v>98</v>
      </c>
      <c r="EA69" s="3" t="s">
        <v>98</v>
      </c>
      <c r="EB69" s="3" t="s">
        <v>99</v>
      </c>
      <c r="EC69" s="3" t="s">
        <v>98</v>
      </c>
      <c r="ED69" s="3" t="s">
        <v>98</v>
      </c>
      <c r="EE69" s="30" t="s">
        <v>3116</v>
      </c>
      <c r="EF69" s="3" t="s">
        <v>99</v>
      </c>
      <c r="EG69" s="15" t="s">
        <v>896</v>
      </c>
      <c r="EH69" s="3">
        <v>2</v>
      </c>
      <c r="EI69" s="18">
        <v>43816</v>
      </c>
      <c r="EJ69" s="34">
        <v>64867.82</v>
      </c>
      <c r="EK69" s="74"/>
      <c r="EL69" s="34" t="s">
        <v>2567</v>
      </c>
      <c r="EM69" s="63"/>
      <c r="EN69" s="17">
        <v>324339.12</v>
      </c>
      <c r="EO69" s="3" t="s">
        <v>1376</v>
      </c>
      <c r="EP69" s="15">
        <v>1416</v>
      </c>
      <c r="EQ69" s="17">
        <f t="shared" ref="EQ69:EQ74" si="3">EN69*20%</f>
        <v>64867.824000000001</v>
      </c>
      <c r="ER69" s="36"/>
    </row>
    <row r="70" spans="1:148" x14ac:dyDescent="0.25">
      <c r="A70" s="3">
        <v>63</v>
      </c>
      <c r="B70" s="35"/>
      <c r="C70" s="35"/>
      <c r="D70" s="35"/>
      <c r="E70" s="3">
        <v>12964781</v>
      </c>
      <c r="F70" s="3" t="s">
        <v>91</v>
      </c>
      <c r="G70" s="3">
        <v>202</v>
      </c>
      <c r="H70" s="16">
        <v>1</v>
      </c>
      <c r="I70" s="3" t="s">
        <v>92</v>
      </c>
      <c r="J70" s="3" t="s">
        <v>93</v>
      </c>
      <c r="K70" s="15" t="s">
        <v>1377</v>
      </c>
      <c r="L70" s="78">
        <v>39049</v>
      </c>
      <c r="M70" s="78">
        <v>43067</v>
      </c>
      <c r="N70" s="3" t="s">
        <v>121</v>
      </c>
      <c r="O70" s="34">
        <v>8500</v>
      </c>
      <c r="P70" s="42">
        <v>0.123</v>
      </c>
      <c r="Q70" s="30" t="s">
        <v>100</v>
      </c>
      <c r="R70" s="30" t="s">
        <v>117</v>
      </c>
      <c r="S70" s="30" t="s">
        <v>1378</v>
      </c>
      <c r="T70" s="3" t="s">
        <v>97</v>
      </c>
      <c r="U70" s="3" t="s">
        <v>100</v>
      </c>
      <c r="V70" s="3" t="s">
        <v>98</v>
      </c>
      <c r="W70" s="77">
        <v>681475.07000000007</v>
      </c>
      <c r="X70" s="77">
        <v>214190.88</v>
      </c>
      <c r="Y70" s="77">
        <v>467284.19000000006</v>
      </c>
      <c r="Z70" s="77">
        <v>0</v>
      </c>
      <c r="AA70" s="76" t="s">
        <v>765</v>
      </c>
      <c r="AB70" s="23">
        <v>25328.090493163214</v>
      </c>
      <c r="AC70" s="3" t="s">
        <v>99</v>
      </c>
      <c r="AD70" s="3" t="s">
        <v>99</v>
      </c>
      <c r="AE70" s="3" t="s">
        <v>100</v>
      </c>
      <c r="AF70" s="3" t="s">
        <v>98</v>
      </c>
      <c r="AG70" s="3" t="s">
        <v>98</v>
      </c>
      <c r="AH70" s="23">
        <v>0</v>
      </c>
      <c r="AI70" s="23">
        <v>0</v>
      </c>
      <c r="AJ70" s="23">
        <v>0</v>
      </c>
      <c r="AK70" s="23">
        <v>0</v>
      </c>
      <c r="AL70" s="23">
        <v>0</v>
      </c>
      <c r="AM70" s="23">
        <v>0</v>
      </c>
      <c r="AN70" s="23">
        <v>0</v>
      </c>
      <c r="AO70" s="23">
        <v>0</v>
      </c>
      <c r="AP70" s="23">
        <v>0</v>
      </c>
      <c r="AQ70" s="23">
        <v>0</v>
      </c>
      <c r="AR70" s="23">
        <v>0</v>
      </c>
      <c r="AS70" s="23">
        <v>0</v>
      </c>
      <c r="AT70" s="23">
        <v>0</v>
      </c>
      <c r="AU70" s="23">
        <v>0</v>
      </c>
      <c r="AV70" s="19" t="s">
        <v>901</v>
      </c>
      <c r="AW70" s="23">
        <v>0</v>
      </c>
      <c r="AX70" s="3">
        <v>3077</v>
      </c>
      <c r="AY70" s="30" t="s">
        <v>111</v>
      </c>
      <c r="AZ70" s="78">
        <v>44163</v>
      </c>
      <c r="BA70" s="3" t="s">
        <v>98</v>
      </c>
      <c r="BB70" s="3" t="s">
        <v>98</v>
      </c>
      <c r="BC70" s="34">
        <v>97773</v>
      </c>
      <c r="BD70" s="18">
        <v>42370</v>
      </c>
      <c r="BE70" s="3" t="s">
        <v>102</v>
      </c>
      <c r="BF70" s="34">
        <v>315675.96999999997</v>
      </c>
      <c r="BG70" s="34">
        <v>97773</v>
      </c>
      <c r="BH70" s="18">
        <v>42370</v>
      </c>
      <c r="BI70" s="3" t="s">
        <v>99</v>
      </c>
      <c r="BJ70" s="30" t="s">
        <v>114</v>
      </c>
      <c r="BK70" s="3" t="s">
        <v>103</v>
      </c>
      <c r="BL70" s="30" t="s">
        <v>769</v>
      </c>
      <c r="BM70" s="30" t="s">
        <v>2626</v>
      </c>
      <c r="BN70" s="34">
        <v>58497</v>
      </c>
      <c r="BO70" s="34">
        <v>85000</v>
      </c>
      <c r="BP70" s="33">
        <v>41883</v>
      </c>
      <c r="BQ70" s="33" t="s">
        <v>1375</v>
      </c>
      <c r="BR70" s="3" t="s">
        <v>98</v>
      </c>
      <c r="BS70" s="3" t="s">
        <v>98</v>
      </c>
      <c r="BT70" s="3" t="s">
        <v>98</v>
      </c>
      <c r="BU70" s="30"/>
      <c r="BV70" s="30"/>
      <c r="BW70" s="30"/>
      <c r="BX70" s="30"/>
      <c r="BY70" s="30"/>
      <c r="BZ70" s="30"/>
      <c r="CA70" s="33"/>
      <c r="CB70" s="30"/>
      <c r="CC70" s="3"/>
      <c r="CD70" s="3"/>
      <c r="CE70" s="3"/>
      <c r="CF70" s="30"/>
      <c r="CG70" s="10"/>
      <c r="CH70" s="30"/>
      <c r="CI70" s="30"/>
      <c r="CJ70" s="30"/>
      <c r="CK70" s="30"/>
      <c r="CL70" s="30"/>
      <c r="CM70" s="30"/>
      <c r="CN70" s="3"/>
      <c r="CO70" s="3"/>
      <c r="CP70" s="3"/>
      <c r="CQ70" s="30"/>
      <c r="CR70" s="10"/>
      <c r="CS70" s="30"/>
      <c r="CT70" s="30"/>
      <c r="CU70" s="30"/>
      <c r="CV70" s="30"/>
      <c r="CW70" s="30"/>
      <c r="CX70" s="30"/>
      <c r="CY70" s="3"/>
      <c r="CZ70" s="3"/>
      <c r="DA70" s="3"/>
      <c r="DB70" s="30"/>
      <c r="DC70" s="3"/>
      <c r="DD70" s="30"/>
      <c r="DE70" s="30"/>
      <c r="DF70" s="30"/>
      <c r="DG70" s="30"/>
      <c r="DH70" s="30"/>
      <c r="DI70" s="30"/>
      <c r="DJ70" s="3"/>
      <c r="DK70" s="3"/>
      <c r="DL70" s="3"/>
      <c r="DM70" s="30"/>
      <c r="DN70" s="30"/>
      <c r="DO70" s="30"/>
      <c r="DP70" s="30"/>
      <c r="DQ70" s="30"/>
      <c r="DR70" s="30"/>
      <c r="DS70" s="30"/>
      <c r="DT70" s="30"/>
      <c r="DU70" s="3"/>
      <c r="DV70" s="3"/>
      <c r="DW70" s="3"/>
      <c r="DX70" s="3" t="s">
        <v>99</v>
      </c>
      <c r="DY70" s="3" t="s">
        <v>98</v>
      </c>
      <c r="DZ70" s="3" t="s">
        <v>98</v>
      </c>
      <c r="EA70" s="3" t="s">
        <v>98</v>
      </c>
      <c r="EB70" s="3" t="s">
        <v>99</v>
      </c>
      <c r="EC70" s="3" t="s">
        <v>98</v>
      </c>
      <c r="ED70" s="3" t="s">
        <v>98</v>
      </c>
      <c r="EE70" s="30" t="s">
        <v>3117</v>
      </c>
      <c r="EF70" s="3" t="s">
        <v>99</v>
      </c>
      <c r="EG70" s="15" t="s">
        <v>896</v>
      </c>
      <c r="EH70" s="3">
        <v>2</v>
      </c>
      <c r="EI70" s="18">
        <v>43816</v>
      </c>
      <c r="EJ70" s="34">
        <v>74390.759999999995</v>
      </c>
      <c r="EK70" s="74"/>
      <c r="EL70" s="34" t="s">
        <v>2567</v>
      </c>
      <c r="EM70" s="63"/>
      <c r="EN70" s="17">
        <v>371953.78</v>
      </c>
      <c r="EO70" s="3" t="s">
        <v>1376</v>
      </c>
      <c r="EP70" s="15">
        <v>1416</v>
      </c>
      <c r="EQ70" s="17">
        <f t="shared" si="3"/>
        <v>74390.756000000008</v>
      </c>
      <c r="ER70" s="36"/>
    </row>
    <row r="71" spans="1:148" x14ac:dyDescent="0.25">
      <c r="A71" s="3">
        <v>64</v>
      </c>
      <c r="B71" s="35"/>
      <c r="C71" s="35"/>
      <c r="D71" s="35"/>
      <c r="E71" s="3">
        <v>12955307</v>
      </c>
      <c r="F71" s="3" t="s">
        <v>91</v>
      </c>
      <c r="G71" s="3">
        <v>202</v>
      </c>
      <c r="H71" s="16">
        <v>1</v>
      </c>
      <c r="I71" s="3" t="s">
        <v>92</v>
      </c>
      <c r="J71" s="3" t="s">
        <v>93</v>
      </c>
      <c r="K71" s="15" t="s">
        <v>1754</v>
      </c>
      <c r="L71" s="78">
        <v>39316</v>
      </c>
      <c r="M71" s="78">
        <v>44795</v>
      </c>
      <c r="N71" s="3" t="s">
        <v>121</v>
      </c>
      <c r="O71" s="34">
        <v>175000</v>
      </c>
      <c r="P71" s="42">
        <v>0.14000000000000001</v>
      </c>
      <c r="Q71" s="30" t="s">
        <v>1755</v>
      </c>
      <c r="R71" s="30" t="s">
        <v>117</v>
      </c>
      <c r="S71" s="30" t="s">
        <v>113</v>
      </c>
      <c r="T71" s="3" t="s">
        <v>97</v>
      </c>
      <c r="U71" s="3" t="s">
        <v>100</v>
      </c>
      <c r="V71" s="3" t="s">
        <v>98</v>
      </c>
      <c r="W71" s="77">
        <v>12627241.02</v>
      </c>
      <c r="X71" s="77">
        <v>4208512.9800000004</v>
      </c>
      <c r="Y71" s="77">
        <v>8418728.0399999991</v>
      </c>
      <c r="Z71" s="77">
        <v>0</v>
      </c>
      <c r="AA71" s="76" t="s">
        <v>765</v>
      </c>
      <c r="AB71" s="23">
        <v>469311.22987894848</v>
      </c>
      <c r="AC71" s="3" t="s">
        <v>99</v>
      </c>
      <c r="AD71" s="3" t="s">
        <v>277</v>
      </c>
      <c r="AE71" s="3" t="s">
        <v>99</v>
      </c>
      <c r="AF71" s="3" t="s">
        <v>98</v>
      </c>
      <c r="AG71" s="3" t="s">
        <v>98</v>
      </c>
      <c r="AH71" s="23">
        <v>0</v>
      </c>
      <c r="AI71" s="23">
        <v>0</v>
      </c>
      <c r="AJ71" s="23">
        <v>0</v>
      </c>
      <c r="AK71" s="23">
        <v>0</v>
      </c>
      <c r="AL71" s="23">
        <v>0</v>
      </c>
      <c r="AM71" s="23">
        <v>0</v>
      </c>
      <c r="AN71" s="23">
        <v>0</v>
      </c>
      <c r="AO71" s="23">
        <v>0</v>
      </c>
      <c r="AP71" s="23">
        <v>0</v>
      </c>
      <c r="AQ71" s="23">
        <v>0</v>
      </c>
      <c r="AR71" s="23">
        <v>0</v>
      </c>
      <c r="AS71" s="23">
        <v>0</v>
      </c>
      <c r="AT71" s="23">
        <v>0</v>
      </c>
      <c r="AU71" s="23">
        <v>0</v>
      </c>
      <c r="AV71" s="19" t="s">
        <v>901</v>
      </c>
      <c r="AW71" s="23">
        <v>0</v>
      </c>
      <c r="AX71" s="3">
        <v>3049</v>
      </c>
      <c r="AY71" s="30" t="s">
        <v>111</v>
      </c>
      <c r="AZ71" s="78">
        <v>45891</v>
      </c>
      <c r="BA71" s="3" t="s">
        <v>99</v>
      </c>
      <c r="BB71" s="3" t="s">
        <v>98</v>
      </c>
      <c r="BC71" s="34">
        <v>1675757</v>
      </c>
      <c r="BD71" s="18">
        <v>42370</v>
      </c>
      <c r="BE71" s="3" t="s">
        <v>102</v>
      </c>
      <c r="BF71" s="34">
        <v>7862525.6100000003</v>
      </c>
      <c r="BG71" s="34">
        <v>1675757</v>
      </c>
      <c r="BH71" s="18">
        <v>42370</v>
      </c>
      <c r="BI71" s="3" t="s">
        <v>99</v>
      </c>
      <c r="BJ71" s="30" t="s">
        <v>114</v>
      </c>
      <c r="BK71" s="3" t="s">
        <v>103</v>
      </c>
      <c r="BL71" s="30" t="s">
        <v>769</v>
      </c>
      <c r="BM71" s="30" t="s">
        <v>2627</v>
      </c>
      <c r="BN71" s="34">
        <v>1462251</v>
      </c>
      <c r="BO71" s="34">
        <v>2102000</v>
      </c>
      <c r="BP71" s="33">
        <v>41883</v>
      </c>
      <c r="BQ71" s="33" t="s">
        <v>1756</v>
      </c>
      <c r="BR71" s="3" t="s">
        <v>98</v>
      </c>
      <c r="BS71" s="3" t="s">
        <v>98</v>
      </c>
      <c r="BT71" s="3" t="s">
        <v>98</v>
      </c>
      <c r="BU71" s="30"/>
      <c r="BV71" s="30"/>
      <c r="BW71" s="30"/>
      <c r="BX71" s="30"/>
      <c r="BY71" s="30"/>
      <c r="BZ71" s="30"/>
      <c r="CA71" s="33"/>
      <c r="CB71" s="30"/>
      <c r="CC71" s="3"/>
      <c r="CD71" s="3"/>
      <c r="CE71" s="3"/>
      <c r="CF71" s="30"/>
      <c r="CG71" s="10"/>
      <c r="CH71" s="30"/>
      <c r="CI71" s="30"/>
      <c r="CJ71" s="30"/>
      <c r="CK71" s="30"/>
      <c r="CL71" s="30"/>
      <c r="CM71" s="30"/>
      <c r="CN71" s="3"/>
      <c r="CO71" s="3"/>
      <c r="CP71" s="3"/>
      <c r="CQ71" s="30"/>
      <c r="CR71" s="10"/>
      <c r="CS71" s="30"/>
      <c r="CT71" s="30"/>
      <c r="CU71" s="30"/>
      <c r="CV71" s="30"/>
      <c r="CW71" s="30"/>
      <c r="CX71" s="30"/>
      <c r="CY71" s="3"/>
      <c r="CZ71" s="3"/>
      <c r="DA71" s="3"/>
      <c r="DB71" s="30"/>
      <c r="DC71" s="3"/>
      <c r="DD71" s="30"/>
      <c r="DE71" s="30"/>
      <c r="DF71" s="30"/>
      <c r="DG71" s="30"/>
      <c r="DH71" s="30"/>
      <c r="DI71" s="30"/>
      <c r="DJ71" s="3"/>
      <c r="DK71" s="3"/>
      <c r="DL71" s="3"/>
      <c r="DM71" s="30"/>
      <c r="DN71" s="30"/>
      <c r="DO71" s="30"/>
      <c r="DP71" s="30"/>
      <c r="DQ71" s="30"/>
      <c r="DR71" s="30"/>
      <c r="DS71" s="30"/>
      <c r="DT71" s="30"/>
      <c r="DU71" s="3"/>
      <c r="DV71" s="3"/>
      <c r="DW71" s="3"/>
      <c r="DX71" s="3" t="s">
        <v>99</v>
      </c>
      <c r="DY71" s="3" t="s">
        <v>98</v>
      </c>
      <c r="DZ71" s="3" t="s">
        <v>98</v>
      </c>
      <c r="EA71" s="3" t="s">
        <v>98</v>
      </c>
      <c r="EB71" s="3" t="s">
        <v>99</v>
      </c>
      <c r="EC71" s="3" t="s">
        <v>98</v>
      </c>
      <c r="ED71" s="3" t="s">
        <v>98</v>
      </c>
      <c r="EE71" s="30" t="s">
        <v>3118</v>
      </c>
      <c r="EF71" s="3" t="s">
        <v>99</v>
      </c>
      <c r="EG71" s="15" t="s">
        <v>896</v>
      </c>
      <c r="EH71" s="3">
        <v>2</v>
      </c>
      <c r="EI71" s="18">
        <v>43840</v>
      </c>
      <c r="EJ71" s="34">
        <v>2183446.98</v>
      </c>
      <c r="EK71" s="74"/>
      <c r="EL71" s="34" t="s">
        <v>2563</v>
      </c>
      <c r="EM71" s="63"/>
      <c r="EN71" s="17">
        <v>10917234.9</v>
      </c>
      <c r="EO71" s="3" t="s">
        <v>1757</v>
      </c>
      <c r="EP71" s="15">
        <v>930</v>
      </c>
      <c r="EQ71" s="17">
        <f t="shared" si="3"/>
        <v>2183446.98</v>
      </c>
      <c r="ER71" s="36"/>
    </row>
    <row r="72" spans="1:148" x14ac:dyDescent="0.25">
      <c r="A72" s="3">
        <v>65</v>
      </c>
      <c r="B72" s="35"/>
      <c r="C72" s="35"/>
      <c r="D72" s="35"/>
      <c r="E72" s="3">
        <v>12947362</v>
      </c>
      <c r="F72" s="3" t="s">
        <v>91</v>
      </c>
      <c r="G72" s="3">
        <v>202</v>
      </c>
      <c r="H72" s="16">
        <v>1</v>
      </c>
      <c r="I72" s="3" t="s">
        <v>92</v>
      </c>
      <c r="J72" s="3" t="s">
        <v>93</v>
      </c>
      <c r="K72" s="15" t="s">
        <v>1758</v>
      </c>
      <c r="L72" s="78">
        <v>39353</v>
      </c>
      <c r="M72" s="78">
        <v>46658</v>
      </c>
      <c r="N72" s="3" t="s">
        <v>121</v>
      </c>
      <c r="O72" s="34">
        <v>15000</v>
      </c>
      <c r="P72" s="42">
        <v>0.115</v>
      </c>
      <c r="Q72" s="30" t="s">
        <v>1759</v>
      </c>
      <c r="R72" s="30" t="s">
        <v>168</v>
      </c>
      <c r="S72" s="30" t="s">
        <v>113</v>
      </c>
      <c r="T72" s="3" t="s">
        <v>97</v>
      </c>
      <c r="U72" s="3" t="s">
        <v>100</v>
      </c>
      <c r="V72" s="3" t="s">
        <v>98</v>
      </c>
      <c r="W72" s="77">
        <v>898990.7</v>
      </c>
      <c r="X72" s="77">
        <v>366117.45999999996</v>
      </c>
      <c r="Y72" s="77">
        <v>532873.24</v>
      </c>
      <c r="Z72" s="77">
        <v>0</v>
      </c>
      <c r="AA72" s="76" t="s">
        <v>765</v>
      </c>
      <c r="AB72" s="23">
        <v>33412.400254219334</v>
      </c>
      <c r="AC72" s="3" t="s">
        <v>99</v>
      </c>
      <c r="AD72" s="3" t="s">
        <v>99</v>
      </c>
      <c r="AE72" s="3" t="s">
        <v>100</v>
      </c>
      <c r="AF72" s="3" t="s">
        <v>1339</v>
      </c>
      <c r="AG72" s="3" t="s">
        <v>99</v>
      </c>
      <c r="AH72" s="23">
        <v>0</v>
      </c>
      <c r="AI72" s="23">
        <v>0</v>
      </c>
      <c r="AJ72" s="23">
        <v>0</v>
      </c>
      <c r="AK72" s="23">
        <v>0</v>
      </c>
      <c r="AL72" s="23">
        <v>0</v>
      </c>
      <c r="AM72" s="23">
        <v>0</v>
      </c>
      <c r="AN72" s="23">
        <v>0</v>
      </c>
      <c r="AO72" s="23">
        <v>0</v>
      </c>
      <c r="AP72" s="23">
        <v>0</v>
      </c>
      <c r="AQ72" s="23">
        <v>0</v>
      </c>
      <c r="AR72" s="23">
        <v>0</v>
      </c>
      <c r="AS72" s="23">
        <v>0</v>
      </c>
      <c r="AT72" s="23">
        <v>0</v>
      </c>
      <c r="AU72" s="23">
        <v>0</v>
      </c>
      <c r="AV72" s="19" t="s">
        <v>901</v>
      </c>
      <c r="AW72" s="23">
        <v>0</v>
      </c>
      <c r="AX72" s="3">
        <v>1769</v>
      </c>
      <c r="AY72" s="30" t="s">
        <v>111</v>
      </c>
      <c r="AZ72" s="78">
        <v>47754</v>
      </c>
      <c r="BA72" s="3" t="s">
        <v>98</v>
      </c>
      <c r="BB72" s="3" t="s">
        <v>98</v>
      </c>
      <c r="BC72" s="34">
        <v>148649</v>
      </c>
      <c r="BD72" s="18">
        <v>42370</v>
      </c>
      <c r="BE72" s="3" t="s">
        <v>102</v>
      </c>
      <c r="BF72" s="34">
        <v>595267.43000000005</v>
      </c>
      <c r="BG72" s="34">
        <v>148649</v>
      </c>
      <c r="BH72" s="18">
        <v>42370</v>
      </c>
      <c r="BI72" s="3" t="s">
        <v>99</v>
      </c>
      <c r="BJ72" s="30" t="s">
        <v>114</v>
      </c>
      <c r="BK72" s="3" t="s">
        <v>103</v>
      </c>
      <c r="BL72" s="30" t="s">
        <v>278</v>
      </c>
      <c r="BM72" s="30" t="s">
        <v>2628</v>
      </c>
      <c r="BN72" s="34">
        <v>278624</v>
      </c>
      <c r="BO72" s="34">
        <v>670000</v>
      </c>
      <c r="BP72" s="33">
        <v>41883</v>
      </c>
      <c r="BQ72" s="33" t="s">
        <v>1760</v>
      </c>
      <c r="BR72" s="3" t="s">
        <v>98</v>
      </c>
      <c r="BS72" s="3" t="s">
        <v>98</v>
      </c>
      <c r="BT72" s="3" t="s">
        <v>99</v>
      </c>
      <c r="BU72" s="30"/>
      <c r="BV72" s="30"/>
      <c r="BW72" s="30"/>
      <c r="BX72" s="30"/>
      <c r="BY72" s="30"/>
      <c r="BZ72" s="30"/>
      <c r="CA72" s="33"/>
      <c r="CB72" s="30"/>
      <c r="CC72" s="3"/>
      <c r="CD72" s="3"/>
      <c r="CE72" s="3"/>
      <c r="CF72" s="30"/>
      <c r="CG72" s="10"/>
      <c r="CH72" s="30"/>
      <c r="CI72" s="30"/>
      <c r="CJ72" s="30"/>
      <c r="CK72" s="30"/>
      <c r="CL72" s="30"/>
      <c r="CM72" s="30"/>
      <c r="CN72" s="3"/>
      <c r="CO72" s="3"/>
      <c r="CP72" s="3"/>
      <c r="CQ72" s="30"/>
      <c r="CR72" s="10"/>
      <c r="CS72" s="30"/>
      <c r="CT72" s="30"/>
      <c r="CU72" s="30"/>
      <c r="CV72" s="30"/>
      <c r="CW72" s="30"/>
      <c r="CX72" s="30"/>
      <c r="CY72" s="3"/>
      <c r="CZ72" s="3"/>
      <c r="DA72" s="3"/>
      <c r="DB72" s="30"/>
      <c r="DC72" s="3"/>
      <c r="DD72" s="30"/>
      <c r="DE72" s="30"/>
      <c r="DF72" s="30"/>
      <c r="DG72" s="30"/>
      <c r="DH72" s="30"/>
      <c r="DI72" s="30"/>
      <c r="DJ72" s="3"/>
      <c r="DK72" s="3"/>
      <c r="DL72" s="3"/>
      <c r="DM72" s="30"/>
      <c r="DN72" s="30"/>
      <c r="DO72" s="30"/>
      <c r="DP72" s="30"/>
      <c r="DQ72" s="30"/>
      <c r="DR72" s="30"/>
      <c r="DS72" s="30"/>
      <c r="DT72" s="30"/>
      <c r="DU72" s="3"/>
      <c r="DV72" s="3"/>
      <c r="DW72" s="3"/>
      <c r="DX72" s="3" t="s">
        <v>99</v>
      </c>
      <c r="DY72" s="3" t="s">
        <v>98</v>
      </c>
      <c r="DZ72" s="3" t="s">
        <v>98</v>
      </c>
      <c r="EA72" s="3" t="s">
        <v>98</v>
      </c>
      <c r="EB72" s="3" t="s">
        <v>99</v>
      </c>
      <c r="EC72" s="3" t="s">
        <v>98</v>
      </c>
      <c r="ED72" s="3" t="s">
        <v>98</v>
      </c>
      <c r="EE72" s="30" t="s">
        <v>3119</v>
      </c>
      <c r="EF72" s="3" t="s">
        <v>99</v>
      </c>
      <c r="EG72" s="15" t="s">
        <v>896</v>
      </c>
      <c r="EH72" s="3">
        <v>2</v>
      </c>
      <c r="EI72" s="18">
        <v>43840</v>
      </c>
      <c r="EJ72" s="34">
        <v>168768.68</v>
      </c>
      <c r="EK72" s="74"/>
      <c r="EL72" s="34" t="s">
        <v>2563</v>
      </c>
      <c r="EM72" s="63"/>
      <c r="EN72" s="17">
        <v>843843.41</v>
      </c>
      <c r="EO72" s="3" t="s">
        <v>1761</v>
      </c>
      <c r="EP72" s="15">
        <v>1402</v>
      </c>
      <c r="EQ72" s="17">
        <f t="shared" si="3"/>
        <v>168768.68200000003</v>
      </c>
      <c r="ER72" s="36"/>
    </row>
    <row r="73" spans="1:148" x14ac:dyDescent="0.25">
      <c r="A73" s="3">
        <v>66</v>
      </c>
      <c r="B73" s="35"/>
      <c r="C73" s="35"/>
      <c r="D73" s="35"/>
      <c r="E73" s="3">
        <v>13009846</v>
      </c>
      <c r="F73" s="3" t="s">
        <v>91</v>
      </c>
      <c r="G73" s="3">
        <v>202</v>
      </c>
      <c r="H73" s="16">
        <v>1</v>
      </c>
      <c r="I73" s="3" t="s">
        <v>92</v>
      </c>
      <c r="J73" s="3" t="s">
        <v>93</v>
      </c>
      <c r="K73" s="15" t="s">
        <v>1762</v>
      </c>
      <c r="L73" s="78">
        <v>39006</v>
      </c>
      <c r="M73" s="78">
        <v>42657</v>
      </c>
      <c r="N73" s="3" t="s">
        <v>121</v>
      </c>
      <c r="O73" s="34">
        <v>15000</v>
      </c>
      <c r="P73" s="42">
        <v>0.123</v>
      </c>
      <c r="Q73" s="30" t="s">
        <v>100</v>
      </c>
      <c r="R73" s="30" t="s">
        <v>117</v>
      </c>
      <c r="S73" s="30" t="s">
        <v>1763</v>
      </c>
      <c r="T73" s="3" t="s">
        <v>97</v>
      </c>
      <c r="U73" s="3" t="s">
        <v>100</v>
      </c>
      <c r="V73" s="3" t="s">
        <v>98</v>
      </c>
      <c r="W73" s="77">
        <v>1030066.5499999998</v>
      </c>
      <c r="X73" s="77">
        <v>328723.90999999997</v>
      </c>
      <c r="Y73" s="77">
        <v>701342.6399999999</v>
      </c>
      <c r="Z73" s="77">
        <v>0</v>
      </c>
      <c r="AA73" s="76" t="s">
        <v>765</v>
      </c>
      <c r="AB73" s="23">
        <v>38284.03993176217</v>
      </c>
      <c r="AC73" s="3" t="s">
        <v>277</v>
      </c>
      <c r="AD73" s="3" t="s">
        <v>277</v>
      </c>
      <c r="AE73" s="3" t="s">
        <v>100</v>
      </c>
      <c r="AF73" s="3" t="s">
        <v>1764</v>
      </c>
      <c r="AG73" s="3" t="s">
        <v>98</v>
      </c>
      <c r="AH73" s="23">
        <v>0</v>
      </c>
      <c r="AI73" s="23">
        <v>0</v>
      </c>
      <c r="AJ73" s="23">
        <v>0</v>
      </c>
      <c r="AK73" s="23">
        <v>0</v>
      </c>
      <c r="AL73" s="23">
        <v>0</v>
      </c>
      <c r="AM73" s="23">
        <v>0</v>
      </c>
      <c r="AN73" s="23">
        <v>0</v>
      </c>
      <c r="AO73" s="23">
        <v>0</v>
      </c>
      <c r="AP73" s="23">
        <v>0</v>
      </c>
      <c r="AQ73" s="23">
        <v>0</v>
      </c>
      <c r="AR73" s="23">
        <v>0</v>
      </c>
      <c r="AS73" s="23">
        <v>0</v>
      </c>
      <c r="AT73" s="23">
        <v>0</v>
      </c>
      <c r="AU73" s="23">
        <v>0</v>
      </c>
      <c r="AV73" s="19" t="s">
        <v>901</v>
      </c>
      <c r="AW73" s="23">
        <v>0</v>
      </c>
      <c r="AX73" s="3">
        <v>3058</v>
      </c>
      <c r="AY73" s="30" t="s">
        <v>105</v>
      </c>
      <c r="AZ73" s="78">
        <v>43752</v>
      </c>
      <c r="BA73" s="3" t="s">
        <v>98</v>
      </c>
      <c r="BB73" s="3" t="s">
        <v>98</v>
      </c>
      <c r="BC73" s="34">
        <v>241427</v>
      </c>
      <c r="BD73" s="18">
        <v>42370</v>
      </c>
      <c r="BE73" s="3" t="s">
        <v>102</v>
      </c>
      <c r="BF73" s="34">
        <v>602526.66</v>
      </c>
      <c r="BG73" s="34">
        <v>241427</v>
      </c>
      <c r="BH73" s="18">
        <v>42370</v>
      </c>
      <c r="BI73" s="3" t="s">
        <v>99</v>
      </c>
      <c r="BJ73" s="30" t="s">
        <v>114</v>
      </c>
      <c r="BK73" s="3" t="s">
        <v>103</v>
      </c>
      <c r="BL73" s="30" t="s">
        <v>278</v>
      </c>
      <c r="BM73" s="30" t="s">
        <v>2629</v>
      </c>
      <c r="BN73" s="34">
        <v>189637</v>
      </c>
      <c r="BO73" s="34">
        <v>670000</v>
      </c>
      <c r="BP73" s="33">
        <v>41883</v>
      </c>
      <c r="BQ73" s="33" t="s">
        <v>1760</v>
      </c>
      <c r="BR73" s="3" t="s">
        <v>98</v>
      </c>
      <c r="BS73" s="3" t="s">
        <v>98</v>
      </c>
      <c r="BT73" s="3" t="s">
        <v>99</v>
      </c>
      <c r="BU73" s="30"/>
      <c r="BV73" s="30"/>
      <c r="BW73" s="30"/>
      <c r="BX73" s="30"/>
      <c r="BY73" s="30"/>
      <c r="BZ73" s="30"/>
      <c r="CA73" s="33"/>
      <c r="CB73" s="30"/>
      <c r="CC73" s="3"/>
      <c r="CD73" s="3"/>
      <c r="CE73" s="3"/>
      <c r="CF73" s="30"/>
      <c r="CG73" s="10"/>
      <c r="CH73" s="30"/>
      <c r="CI73" s="30"/>
      <c r="CJ73" s="30"/>
      <c r="CK73" s="30"/>
      <c r="CL73" s="30"/>
      <c r="CM73" s="30"/>
      <c r="CN73" s="3"/>
      <c r="CO73" s="3"/>
      <c r="CP73" s="3"/>
      <c r="CQ73" s="30"/>
      <c r="CR73" s="10"/>
      <c r="CS73" s="30"/>
      <c r="CT73" s="30"/>
      <c r="CU73" s="30"/>
      <c r="CV73" s="30"/>
      <c r="CW73" s="30"/>
      <c r="CX73" s="30"/>
      <c r="CY73" s="3"/>
      <c r="CZ73" s="3"/>
      <c r="DA73" s="3"/>
      <c r="DB73" s="30"/>
      <c r="DC73" s="3"/>
      <c r="DD73" s="30"/>
      <c r="DE73" s="30"/>
      <c r="DF73" s="30"/>
      <c r="DG73" s="30"/>
      <c r="DH73" s="30"/>
      <c r="DI73" s="30"/>
      <c r="DJ73" s="3"/>
      <c r="DK73" s="3"/>
      <c r="DL73" s="3"/>
      <c r="DM73" s="30"/>
      <c r="DN73" s="30"/>
      <c r="DO73" s="30"/>
      <c r="DP73" s="30"/>
      <c r="DQ73" s="30"/>
      <c r="DR73" s="30"/>
      <c r="DS73" s="30"/>
      <c r="DT73" s="30"/>
      <c r="DU73" s="3"/>
      <c r="DV73" s="3"/>
      <c r="DW73" s="3"/>
      <c r="DX73" s="3" t="s">
        <v>98</v>
      </c>
      <c r="DY73" s="3" t="s">
        <v>98</v>
      </c>
      <c r="DZ73" s="3" t="s">
        <v>98</v>
      </c>
      <c r="EA73" s="3" t="s">
        <v>98</v>
      </c>
      <c r="EB73" s="3" t="s">
        <v>99</v>
      </c>
      <c r="EC73" s="3" t="s">
        <v>98</v>
      </c>
      <c r="ED73" s="3" t="s">
        <v>98</v>
      </c>
      <c r="EE73" s="30" t="s">
        <v>3120</v>
      </c>
      <c r="EF73" s="3" t="s">
        <v>99</v>
      </c>
      <c r="EG73" s="15" t="s">
        <v>896</v>
      </c>
      <c r="EH73" s="3">
        <v>2</v>
      </c>
      <c r="EI73" s="18">
        <v>43840</v>
      </c>
      <c r="EJ73" s="34">
        <v>186782.17</v>
      </c>
      <c r="EK73" s="74"/>
      <c r="EL73" s="34" t="s">
        <v>2563</v>
      </c>
      <c r="EM73" s="63"/>
      <c r="EN73" s="17">
        <v>933910.87</v>
      </c>
      <c r="EO73" s="3" t="s">
        <v>1761</v>
      </c>
      <c r="EP73" s="15">
        <v>1402</v>
      </c>
      <c r="EQ73" s="17">
        <f t="shared" si="3"/>
        <v>186782.174</v>
      </c>
      <c r="ER73" s="36"/>
    </row>
    <row r="74" spans="1:148" x14ac:dyDescent="0.25">
      <c r="A74" s="3">
        <v>67</v>
      </c>
      <c r="B74" s="35"/>
      <c r="C74" s="35"/>
      <c r="D74" s="35"/>
      <c r="E74" s="3">
        <v>13012744</v>
      </c>
      <c r="F74" s="3" t="s">
        <v>91</v>
      </c>
      <c r="G74" s="3">
        <v>202</v>
      </c>
      <c r="H74" s="16">
        <v>1</v>
      </c>
      <c r="I74" s="3" t="s">
        <v>92</v>
      </c>
      <c r="J74" s="3" t="s">
        <v>93</v>
      </c>
      <c r="K74" s="15" t="s">
        <v>1765</v>
      </c>
      <c r="L74" s="78">
        <v>39623</v>
      </c>
      <c r="M74" s="78">
        <v>45100</v>
      </c>
      <c r="N74" s="3" t="s">
        <v>121</v>
      </c>
      <c r="O74" s="34">
        <v>40000</v>
      </c>
      <c r="P74" s="42">
        <v>0.14000000000000001</v>
      </c>
      <c r="Q74" s="30" t="s">
        <v>1766</v>
      </c>
      <c r="R74" s="30" t="s">
        <v>168</v>
      </c>
      <c r="S74" s="30" t="s">
        <v>122</v>
      </c>
      <c r="T74" s="3" t="s">
        <v>97</v>
      </c>
      <c r="U74" s="3" t="s">
        <v>100</v>
      </c>
      <c r="V74" s="3" t="s">
        <v>98</v>
      </c>
      <c r="W74" s="77">
        <v>3030924.07</v>
      </c>
      <c r="X74" s="77">
        <v>1054302.31</v>
      </c>
      <c r="Y74" s="77">
        <v>1976621.7599999998</v>
      </c>
      <c r="Z74" s="77">
        <v>0</v>
      </c>
      <c r="AA74" s="76" t="s">
        <v>765</v>
      </c>
      <c r="AB74" s="23">
        <v>112649.04983665292</v>
      </c>
      <c r="AC74" s="3" t="s">
        <v>99</v>
      </c>
      <c r="AD74" s="3" t="s">
        <v>99</v>
      </c>
      <c r="AE74" s="3" t="s">
        <v>100</v>
      </c>
      <c r="AF74" s="3" t="s">
        <v>101</v>
      </c>
      <c r="AG74" s="3" t="s">
        <v>99</v>
      </c>
      <c r="AH74" s="23">
        <v>0</v>
      </c>
      <c r="AI74" s="23">
        <v>0</v>
      </c>
      <c r="AJ74" s="23">
        <v>0</v>
      </c>
      <c r="AK74" s="23">
        <v>0</v>
      </c>
      <c r="AL74" s="23">
        <v>0</v>
      </c>
      <c r="AM74" s="23">
        <v>0</v>
      </c>
      <c r="AN74" s="23">
        <v>0</v>
      </c>
      <c r="AO74" s="23">
        <v>0</v>
      </c>
      <c r="AP74" s="23">
        <v>0</v>
      </c>
      <c r="AQ74" s="23">
        <v>0</v>
      </c>
      <c r="AR74" s="23">
        <v>0</v>
      </c>
      <c r="AS74" s="23">
        <v>0</v>
      </c>
      <c r="AT74" s="23">
        <v>0</v>
      </c>
      <c r="AU74" s="23">
        <v>0</v>
      </c>
      <c r="AV74" s="19" t="s">
        <v>901</v>
      </c>
      <c r="AW74" s="23">
        <v>0</v>
      </c>
      <c r="AX74" s="3">
        <v>1771</v>
      </c>
      <c r="AY74" s="30" t="s">
        <v>111</v>
      </c>
      <c r="AZ74" s="78">
        <v>46196</v>
      </c>
      <c r="BA74" s="3" t="s">
        <v>98</v>
      </c>
      <c r="BB74" s="3" t="s">
        <v>98</v>
      </c>
      <c r="BC74" s="34">
        <v>498293</v>
      </c>
      <c r="BD74" s="18">
        <v>42370</v>
      </c>
      <c r="BE74" s="3" t="s">
        <v>102</v>
      </c>
      <c r="BF74" s="34">
        <v>1895278.65</v>
      </c>
      <c r="BG74" s="34">
        <v>498293</v>
      </c>
      <c r="BH74" s="18">
        <v>42370</v>
      </c>
      <c r="BI74" s="3" t="s">
        <v>99</v>
      </c>
      <c r="BJ74" s="30" t="s">
        <v>114</v>
      </c>
      <c r="BK74" s="3" t="s">
        <v>103</v>
      </c>
      <c r="BL74" s="30" t="s">
        <v>278</v>
      </c>
      <c r="BM74" s="30" t="s">
        <v>2629</v>
      </c>
      <c r="BN74" s="34">
        <v>465872</v>
      </c>
      <c r="BO74" s="34">
        <v>670000</v>
      </c>
      <c r="BP74" s="33">
        <v>41883</v>
      </c>
      <c r="BQ74" s="33" t="s">
        <v>1760</v>
      </c>
      <c r="BR74" s="3" t="s">
        <v>98</v>
      </c>
      <c r="BS74" s="3" t="s">
        <v>98</v>
      </c>
      <c r="BT74" s="3" t="s">
        <v>99</v>
      </c>
      <c r="BU74" s="30"/>
      <c r="BV74" s="30"/>
      <c r="BW74" s="30"/>
      <c r="BX74" s="30"/>
      <c r="BY74" s="30"/>
      <c r="BZ74" s="30"/>
      <c r="CA74" s="33"/>
      <c r="CB74" s="30"/>
      <c r="CC74" s="3"/>
      <c r="CD74" s="3"/>
      <c r="CE74" s="3"/>
      <c r="CF74" s="30"/>
      <c r="CG74" s="10"/>
      <c r="CH74" s="30"/>
      <c r="CI74" s="30"/>
      <c r="CJ74" s="30"/>
      <c r="CK74" s="30"/>
      <c r="CL74" s="30"/>
      <c r="CM74" s="30"/>
      <c r="CN74" s="3"/>
      <c r="CO74" s="3"/>
      <c r="CP74" s="3"/>
      <c r="CQ74" s="30"/>
      <c r="CR74" s="10"/>
      <c r="CS74" s="30"/>
      <c r="CT74" s="30"/>
      <c r="CU74" s="30"/>
      <c r="CV74" s="30"/>
      <c r="CW74" s="30"/>
      <c r="CX74" s="30"/>
      <c r="CY74" s="3"/>
      <c r="CZ74" s="3"/>
      <c r="DA74" s="3"/>
      <c r="DB74" s="30"/>
      <c r="DC74" s="3"/>
      <c r="DD74" s="30"/>
      <c r="DE74" s="30"/>
      <c r="DF74" s="30"/>
      <c r="DG74" s="30"/>
      <c r="DH74" s="30"/>
      <c r="DI74" s="30"/>
      <c r="DJ74" s="3"/>
      <c r="DK74" s="3"/>
      <c r="DL74" s="3"/>
      <c r="DM74" s="30"/>
      <c r="DN74" s="30"/>
      <c r="DO74" s="30"/>
      <c r="DP74" s="30"/>
      <c r="DQ74" s="30"/>
      <c r="DR74" s="30"/>
      <c r="DS74" s="30"/>
      <c r="DT74" s="30"/>
      <c r="DU74" s="3"/>
      <c r="DV74" s="3"/>
      <c r="DW74" s="3"/>
      <c r="DX74" s="3" t="s">
        <v>99</v>
      </c>
      <c r="DY74" s="3" t="s">
        <v>98</v>
      </c>
      <c r="DZ74" s="3" t="s">
        <v>98</v>
      </c>
      <c r="EA74" s="3" t="s">
        <v>98</v>
      </c>
      <c r="EB74" s="3" t="s">
        <v>99</v>
      </c>
      <c r="EC74" s="3" t="s">
        <v>98</v>
      </c>
      <c r="ED74" s="3" t="s">
        <v>98</v>
      </c>
      <c r="EE74" s="30" t="s">
        <v>3121</v>
      </c>
      <c r="EF74" s="3" t="s">
        <v>99</v>
      </c>
      <c r="EG74" s="15" t="s">
        <v>896</v>
      </c>
      <c r="EH74" s="3">
        <v>2</v>
      </c>
      <c r="EI74" s="18">
        <v>43840</v>
      </c>
      <c r="EJ74" s="34">
        <v>555884.65</v>
      </c>
      <c r="EK74" s="74"/>
      <c r="EL74" s="34" t="s">
        <v>2563</v>
      </c>
      <c r="EM74" s="63"/>
      <c r="EN74" s="17">
        <v>2779423.25</v>
      </c>
      <c r="EO74" s="3" t="s">
        <v>1761</v>
      </c>
      <c r="EP74" s="15">
        <v>1402</v>
      </c>
      <c r="EQ74" s="17">
        <f t="shared" si="3"/>
        <v>555884.65</v>
      </c>
      <c r="ER74" s="36"/>
    </row>
    <row r="75" spans="1:148" x14ac:dyDescent="0.25">
      <c r="A75" s="3">
        <v>68</v>
      </c>
      <c r="B75" s="3"/>
      <c r="C75" s="3"/>
      <c r="D75" s="3">
        <v>11901241</v>
      </c>
      <c r="E75" s="3">
        <v>11901241</v>
      </c>
      <c r="F75" s="16" t="s">
        <v>91</v>
      </c>
      <c r="G75" s="3">
        <v>202</v>
      </c>
      <c r="H75" s="3">
        <v>1</v>
      </c>
      <c r="I75" s="3" t="s">
        <v>92</v>
      </c>
      <c r="J75" s="3" t="s">
        <v>93</v>
      </c>
      <c r="K75" s="15" t="s">
        <v>959</v>
      </c>
      <c r="L75" s="78">
        <v>40757</v>
      </c>
      <c r="M75" s="78">
        <v>42217</v>
      </c>
      <c r="N75" s="3" t="s">
        <v>94</v>
      </c>
      <c r="O75" s="23">
        <v>60000</v>
      </c>
      <c r="P75" s="42">
        <v>0.14499999999999999</v>
      </c>
      <c r="Q75" s="3" t="s">
        <v>960</v>
      </c>
      <c r="R75" s="15" t="s">
        <v>117</v>
      </c>
      <c r="S75" s="15" t="s">
        <v>122</v>
      </c>
      <c r="T75" s="3" t="s">
        <v>97</v>
      </c>
      <c r="U75" s="3" t="s">
        <v>100</v>
      </c>
      <c r="V75" s="3" t="s">
        <v>98</v>
      </c>
      <c r="W75" s="23">
        <v>38901.440000000002</v>
      </c>
      <c r="X75" s="23">
        <v>13301.23</v>
      </c>
      <c r="Y75" s="23">
        <v>25600.21</v>
      </c>
      <c r="Z75" s="23">
        <v>0</v>
      </c>
      <c r="AA75" s="76" t="s">
        <v>765</v>
      </c>
      <c r="AB75" s="23">
        <v>38901.440000000002</v>
      </c>
      <c r="AC75" s="3" t="s">
        <v>99</v>
      </c>
      <c r="AD75" s="3" t="s">
        <v>99</v>
      </c>
      <c r="AE75" s="3" t="s">
        <v>100</v>
      </c>
      <c r="AF75" s="3" t="s">
        <v>99</v>
      </c>
      <c r="AG75" s="3" t="s">
        <v>99</v>
      </c>
      <c r="AH75" s="23">
        <v>0</v>
      </c>
      <c r="AI75" s="23">
        <v>0</v>
      </c>
      <c r="AJ75" s="23">
        <v>0</v>
      </c>
      <c r="AK75" s="23">
        <v>0</v>
      </c>
      <c r="AL75" s="23">
        <v>0</v>
      </c>
      <c r="AM75" s="23">
        <v>0</v>
      </c>
      <c r="AN75" s="23">
        <v>0</v>
      </c>
      <c r="AO75" s="23">
        <v>0</v>
      </c>
      <c r="AP75" s="23">
        <v>0</v>
      </c>
      <c r="AQ75" s="23">
        <v>0</v>
      </c>
      <c r="AR75" s="23">
        <v>0</v>
      </c>
      <c r="AS75" s="23">
        <v>0</v>
      </c>
      <c r="AT75" s="23">
        <v>0</v>
      </c>
      <c r="AU75" s="23">
        <v>0</v>
      </c>
      <c r="AV75" s="19">
        <v>42191</v>
      </c>
      <c r="AW75" s="23">
        <v>2670.81</v>
      </c>
      <c r="AX75" s="3">
        <v>2058</v>
      </c>
      <c r="AY75" s="15" t="s">
        <v>105</v>
      </c>
      <c r="AZ75" s="78">
        <v>43313</v>
      </c>
      <c r="BA75" s="3" t="s">
        <v>98</v>
      </c>
      <c r="BB75" s="3" t="s">
        <v>98</v>
      </c>
      <c r="BC75" s="23">
        <v>16076</v>
      </c>
      <c r="BD75" s="18">
        <v>42370</v>
      </c>
      <c r="BE75" s="3" t="s">
        <v>102</v>
      </c>
      <c r="BF75" s="23">
        <v>16075.65</v>
      </c>
      <c r="BG75" s="23">
        <v>16076</v>
      </c>
      <c r="BH75" s="18">
        <v>42370</v>
      </c>
      <c r="BI75" s="3" t="s">
        <v>99</v>
      </c>
      <c r="BJ75" s="15" t="s">
        <v>114</v>
      </c>
      <c r="BK75" s="3" t="s">
        <v>103</v>
      </c>
      <c r="BL75" s="15" t="s">
        <v>278</v>
      </c>
      <c r="BM75" s="15" t="s">
        <v>2630</v>
      </c>
      <c r="BN75" s="17">
        <v>163407.54999999999</v>
      </c>
      <c r="BO75" s="17" t="s">
        <v>961</v>
      </c>
      <c r="BP75" s="18">
        <v>41883</v>
      </c>
      <c r="BQ75" s="19" t="s">
        <v>204</v>
      </c>
      <c r="BR75" s="3" t="s">
        <v>98</v>
      </c>
      <c r="BS75" s="3" t="s">
        <v>98</v>
      </c>
      <c r="BT75" s="3" t="s">
        <v>98</v>
      </c>
      <c r="BU75" s="3"/>
      <c r="BV75" s="3"/>
      <c r="BW75" s="3"/>
      <c r="BX75" s="3"/>
      <c r="BY75" s="17"/>
      <c r="BZ75" s="17"/>
      <c r="CA75" s="18"/>
      <c r="CB75" s="18"/>
      <c r="CC75" s="3"/>
      <c r="CD75" s="3"/>
      <c r="CE75" s="3"/>
      <c r="CF75" s="3"/>
      <c r="CG75" s="3"/>
      <c r="CH75" s="3"/>
      <c r="CI75" s="3"/>
      <c r="CJ75" s="17"/>
      <c r="CK75" s="17"/>
      <c r="CL75" s="18"/>
      <c r="CM75" s="18"/>
      <c r="CN75" s="3"/>
      <c r="CO75" s="3"/>
      <c r="CP75" s="3"/>
      <c r="CQ75" s="3"/>
      <c r="CR75" s="3"/>
      <c r="CS75" s="3"/>
      <c r="CT75" s="3"/>
      <c r="CU75" s="17"/>
      <c r="CV75" s="17"/>
      <c r="CW75" s="18"/>
      <c r="CX75" s="18"/>
      <c r="CY75" s="3"/>
      <c r="CZ75" s="3"/>
      <c r="DA75" s="3"/>
      <c r="DB75" s="3"/>
      <c r="DC75" s="3"/>
      <c r="DD75" s="3"/>
      <c r="DE75" s="3"/>
      <c r="DF75" s="17"/>
      <c r="DG75" s="17"/>
      <c r="DH75" s="18"/>
      <c r="DI75" s="18"/>
      <c r="DJ75" s="3"/>
      <c r="DK75" s="3"/>
      <c r="DL75" s="3"/>
      <c r="DM75" s="3"/>
      <c r="DN75" s="3"/>
      <c r="DO75" s="3"/>
      <c r="DP75" s="3"/>
      <c r="DQ75" s="17"/>
      <c r="DR75" s="17"/>
      <c r="DS75" s="18"/>
      <c r="DT75" s="18"/>
      <c r="DU75" s="3"/>
      <c r="DV75" s="3"/>
      <c r="DW75" s="3"/>
      <c r="DX75" s="3" t="s">
        <v>99</v>
      </c>
      <c r="DY75" s="3" t="s">
        <v>98</v>
      </c>
      <c r="DZ75" s="3" t="s">
        <v>98</v>
      </c>
      <c r="EA75" s="3" t="s">
        <v>98</v>
      </c>
      <c r="EB75" s="3" t="s">
        <v>99</v>
      </c>
      <c r="EC75" s="3" t="s">
        <v>98</v>
      </c>
      <c r="ED75" s="3" t="s">
        <v>98</v>
      </c>
      <c r="EE75" s="15" t="s">
        <v>962</v>
      </c>
      <c r="EF75" s="3" t="s">
        <v>99</v>
      </c>
      <c r="EG75" s="15" t="s">
        <v>896</v>
      </c>
      <c r="EH75" s="3">
        <v>2</v>
      </c>
      <c r="EI75" s="18">
        <v>43984</v>
      </c>
      <c r="EJ75" s="34">
        <v>6745.93</v>
      </c>
      <c r="EK75" s="74"/>
      <c r="EL75" s="30" t="s">
        <v>2561</v>
      </c>
      <c r="EM75" s="63">
        <f>EI75</f>
        <v>43984</v>
      </c>
      <c r="EN75" s="17">
        <v>33729.65</v>
      </c>
      <c r="EO75" s="3" t="s">
        <v>963</v>
      </c>
      <c r="EP75" s="15">
        <v>1863</v>
      </c>
      <c r="EQ75" s="17">
        <v>6745.93</v>
      </c>
      <c r="ER75" s="20"/>
    </row>
    <row r="76" spans="1:148" x14ac:dyDescent="0.25">
      <c r="A76" s="3">
        <v>69</v>
      </c>
      <c r="B76" s="35"/>
      <c r="C76" s="35"/>
      <c r="D76" s="35"/>
      <c r="E76" s="3">
        <v>12953999</v>
      </c>
      <c r="F76" s="3" t="s">
        <v>434</v>
      </c>
      <c r="G76" s="3">
        <v>202</v>
      </c>
      <c r="H76" s="16">
        <v>1</v>
      </c>
      <c r="I76" s="3" t="s">
        <v>92</v>
      </c>
      <c r="J76" s="3" t="s">
        <v>93</v>
      </c>
      <c r="K76" s="15" t="s">
        <v>1767</v>
      </c>
      <c r="L76" s="78">
        <v>39594</v>
      </c>
      <c r="M76" s="78">
        <v>50186</v>
      </c>
      <c r="N76" s="3" t="s">
        <v>121</v>
      </c>
      <c r="O76" s="34">
        <v>46400</v>
      </c>
      <c r="P76" s="42" t="s">
        <v>1768</v>
      </c>
      <c r="Q76" s="30" t="s">
        <v>1769</v>
      </c>
      <c r="R76" s="30" t="s">
        <v>109</v>
      </c>
      <c r="S76" s="30" t="s">
        <v>124</v>
      </c>
      <c r="T76" s="3" t="s">
        <v>97</v>
      </c>
      <c r="U76" s="3" t="s">
        <v>100</v>
      </c>
      <c r="V76" s="3" t="s">
        <v>98</v>
      </c>
      <c r="W76" s="77">
        <v>1942455.3199999998</v>
      </c>
      <c r="X76" s="77">
        <v>1241294.01</v>
      </c>
      <c r="Y76" s="77">
        <v>701161.30999999994</v>
      </c>
      <c r="Z76" s="77">
        <v>0</v>
      </c>
      <c r="AA76" s="76" t="s">
        <v>765</v>
      </c>
      <c r="AB76" s="23">
        <v>72194.400484652055</v>
      </c>
      <c r="AC76" s="3" t="s">
        <v>99</v>
      </c>
      <c r="AD76" s="3" t="s">
        <v>99</v>
      </c>
      <c r="AE76" s="3" t="s">
        <v>99</v>
      </c>
      <c r="AF76" s="3" t="s">
        <v>99</v>
      </c>
      <c r="AG76" s="3" t="s">
        <v>99</v>
      </c>
      <c r="AH76" s="23">
        <v>0</v>
      </c>
      <c r="AI76" s="23">
        <v>0</v>
      </c>
      <c r="AJ76" s="23">
        <v>0</v>
      </c>
      <c r="AK76" s="23">
        <v>0</v>
      </c>
      <c r="AL76" s="23">
        <v>0</v>
      </c>
      <c r="AM76" s="23">
        <v>0</v>
      </c>
      <c r="AN76" s="23">
        <v>0</v>
      </c>
      <c r="AO76" s="23">
        <v>0</v>
      </c>
      <c r="AP76" s="23">
        <v>0</v>
      </c>
      <c r="AQ76" s="23">
        <v>0</v>
      </c>
      <c r="AR76" s="23">
        <v>0</v>
      </c>
      <c r="AS76" s="23">
        <v>0</v>
      </c>
      <c r="AT76" s="23">
        <v>0</v>
      </c>
      <c r="AU76" s="23">
        <v>0</v>
      </c>
      <c r="AV76" s="19" t="s">
        <v>901</v>
      </c>
      <c r="AW76" s="23">
        <v>0</v>
      </c>
      <c r="AX76" s="3">
        <v>3049</v>
      </c>
      <c r="AY76" s="30" t="s">
        <v>111</v>
      </c>
      <c r="AZ76" s="78">
        <v>51282</v>
      </c>
      <c r="BA76" s="3" t="s">
        <v>99</v>
      </c>
      <c r="BB76" s="3" t="s">
        <v>98</v>
      </c>
      <c r="BC76" s="34">
        <v>468275</v>
      </c>
      <c r="BD76" s="18">
        <v>42370</v>
      </c>
      <c r="BE76" s="3" t="s">
        <v>102</v>
      </c>
      <c r="BF76" s="34">
        <v>1732896.39</v>
      </c>
      <c r="BG76" s="34">
        <v>468275</v>
      </c>
      <c r="BH76" s="18">
        <v>42370</v>
      </c>
      <c r="BI76" s="3" t="s">
        <v>99</v>
      </c>
      <c r="BJ76" s="30" t="s">
        <v>1770</v>
      </c>
      <c r="BK76" s="3" t="s">
        <v>103</v>
      </c>
      <c r="BL76" s="30" t="s">
        <v>278</v>
      </c>
      <c r="BM76" s="30" t="s">
        <v>2631</v>
      </c>
      <c r="BN76" s="34">
        <v>260400</v>
      </c>
      <c r="BO76" s="34">
        <v>360000</v>
      </c>
      <c r="BP76" s="33">
        <v>41883</v>
      </c>
      <c r="BQ76" s="33" t="s">
        <v>1771</v>
      </c>
      <c r="BR76" s="3" t="s">
        <v>98</v>
      </c>
      <c r="BS76" s="3" t="s">
        <v>98</v>
      </c>
      <c r="BT76" s="3" t="s">
        <v>99</v>
      </c>
      <c r="BU76" s="30"/>
      <c r="BV76" s="30"/>
      <c r="BW76" s="30"/>
      <c r="BX76" s="30"/>
      <c r="BY76" s="30"/>
      <c r="BZ76" s="30"/>
      <c r="CA76" s="33"/>
      <c r="CB76" s="30"/>
      <c r="CC76" s="3"/>
      <c r="CD76" s="3"/>
      <c r="CE76" s="3"/>
      <c r="CF76" s="30"/>
      <c r="CG76" s="10"/>
      <c r="CH76" s="30"/>
      <c r="CI76" s="30"/>
      <c r="CJ76" s="30"/>
      <c r="CK76" s="30"/>
      <c r="CL76" s="30"/>
      <c r="CM76" s="30"/>
      <c r="CN76" s="3"/>
      <c r="CO76" s="3"/>
      <c r="CP76" s="3"/>
      <c r="CQ76" s="30"/>
      <c r="CR76" s="10"/>
      <c r="CS76" s="30"/>
      <c r="CT76" s="30"/>
      <c r="CU76" s="30"/>
      <c r="CV76" s="30"/>
      <c r="CW76" s="30"/>
      <c r="CX76" s="30"/>
      <c r="CY76" s="3"/>
      <c r="CZ76" s="3"/>
      <c r="DA76" s="3"/>
      <c r="DB76" s="30"/>
      <c r="DC76" s="3"/>
      <c r="DD76" s="30"/>
      <c r="DE76" s="30"/>
      <c r="DF76" s="30"/>
      <c r="DG76" s="30"/>
      <c r="DH76" s="30"/>
      <c r="DI76" s="30"/>
      <c r="DJ76" s="3"/>
      <c r="DK76" s="3"/>
      <c r="DL76" s="3"/>
      <c r="DM76" s="30"/>
      <c r="DN76" s="30"/>
      <c r="DO76" s="30"/>
      <c r="DP76" s="30"/>
      <c r="DQ76" s="30"/>
      <c r="DR76" s="30"/>
      <c r="DS76" s="30"/>
      <c r="DT76" s="30"/>
      <c r="DU76" s="3"/>
      <c r="DV76" s="3"/>
      <c r="DW76" s="3"/>
      <c r="DX76" s="3" t="s">
        <v>99</v>
      </c>
      <c r="DY76" s="3" t="s">
        <v>98</v>
      </c>
      <c r="DZ76" s="3" t="s">
        <v>98</v>
      </c>
      <c r="EA76" s="3" t="s">
        <v>98</v>
      </c>
      <c r="EB76" s="3" t="s">
        <v>99</v>
      </c>
      <c r="EC76" s="3" t="s">
        <v>98</v>
      </c>
      <c r="ED76" s="3" t="s">
        <v>98</v>
      </c>
      <c r="EE76" s="30" t="s">
        <v>3122</v>
      </c>
      <c r="EF76" s="3" t="s">
        <v>99</v>
      </c>
      <c r="EG76" s="15" t="s">
        <v>896</v>
      </c>
      <c r="EH76" s="3">
        <v>2</v>
      </c>
      <c r="EI76" s="18">
        <v>43840</v>
      </c>
      <c r="EJ76" s="34">
        <v>399787.52000000002</v>
      </c>
      <c r="EK76" s="74"/>
      <c r="EL76" s="34" t="s">
        <v>2563</v>
      </c>
      <c r="EM76" s="63"/>
      <c r="EN76" s="17">
        <v>1998937.6</v>
      </c>
      <c r="EO76" s="3" t="s">
        <v>1772</v>
      </c>
      <c r="EP76" s="15">
        <v>1617</v>
      </c>
      <c r="EQ76" s="17">
        <f>EN76*20%</f>
        <v>399787.52000000002</v>
      </c>
      <c r="ER76" s="36"/>
    </row>
    <row r="77" spans="1:148" x14ac:dyDescent="0.25">
      <c r="A77" s="3">
        <v>70</v>
      </c>
      <c r="B77" s="35"/>
      <c r="C77" s="35"/>
      <c r="D77" s="35"/>
      <c r="E77" s="3">
        <v>12979476</v>
      </c>
      <c r="F77" s="3" t="s">
        <v>166</v>
      </c>
      <c r="G77" s="3">
        <v>202</v>
      </c>
      <c r="H77" s="16">
        <v>1</v>
      </c>
      <c r="I77" s="3" t="s">
        <v>92</v>
      </c>
      <c r="J77" s="3" t="s">
        <v>93</v>
      </c>
      <c r="K77" s="15" t="s">
        <v>1379</v>
      </c>
      <c r="L77" s="78">
        <v>39462</v>
      </c>
      <c r="M77" s="78">
        <v>48961</v>
      </c>
      <c r="N77" s="3" t="s">
        <v>121</v>
      </c>
      <c r="O77" s="34">
        <v>25000</v>
      </c>
      <c r="P77" s="42" t="s">
        <v>1380</v>
      </c>
      <c r="Q77" s="30" t="s">
        <v>217</v>
      </c>
      <c r="R77" s="30" t="s">
        <v>109</v>
      </c>
      <c r="S77" s="30" t="s">
        <v>1362</v>
      </c>
      <c r="T77" s="3" t="s">
        <v>97</v>
      </c>
      <c r="U77" s="3" t="s">
        <v>100</v>
      </c>
      <c r="V77" s="3" t="s">
        <v>98</v>
      </c>
      <c r="W77" s="77">
        <v>970951.06</v>
      </c>
      <c r="X77" s="77">
        <v>644109.49</v>
      </c>
      <c r="Y77" s="77">
        <v>326841.57</v>
      </c>
      <c r="Z77" s="77">
        <v>0</v>
      </c>
      <c r="AA77" s="76" t="s">
        <v>765</v>
      </c>
      <c r="AB77" s="23">
        <v>36086.919969226081</v>
      </c>
      <c r="AC77" s="3" t="s">
        <v>99</v>
      </c>
      <c r="AD77" s="3" t="s">
        <v>99</v>
      </c>
      <c r="AE77" s="3" t="s">
        <v>99</v>
      </c>
      <c r="AF77" s="3" t="s">
        <v>99</v>
      </c>
      <c r="AG77" s="3" t="s">
        <v>99</v>
      </c>
      <c r="AH77" s="23">
        <v>0</v>
      </c>
      <c r="AI77" s="23">
        <v>0</v>
      </c>
      <c r="AJ77" s="23">
        <v>0</v>
      </c>
      <c r="AK77" s="23">
        <v>0</v>
      </c>
      <c r="AL77" s="23">
        <v>0</v>
      </c>
      <c r="AM77" s="23">
        <v>0</v>
      </c>
      <c r="AN77" s="23">
        <v>0</v>
      </c>
      <c r="AO77" s="23">
        <v>0</v>
      </c>
      <c r="AP77" s="23">
        <v>0</v>
      </c>
      <c r="AQ77" s="23">
        <v>0</v>
      </c>
      <c r="AR77" s="23">
        <v>0</v>
      </c>
      <c r="AS77" s="23">
        <v>0</v>
      </c>
      <c r="AT77" s="23">
        <v>0</v>
      </c>
      <c r="AU77" s="23">
        <v>0</v>
      </c>
      <c r="AV77" s="19" t="s">
        <v>901</v>
      </c>
      <c r="AW77" s="23">
        <v>0</v>
      </c>
      <c r="AX77" s="3">
        <v>3052</v>
      </c>
      <c r="AY77" s="30" t="s">
        <v>111</v>
      </c>
      <c r="AZ77" s="78">
        <v>50057</v>
      </c>
      <c r="BA77" s="3" t="s">
        <v>98</v>
      </c>
      <c r="BB77" s="3" t="s">
        <v>98</v>
      </c>
      <c r="BC77" s="34">
        <v>244477</v>
      </c>
      <c r="BD77" s="18">
        <v>42370</v>
      </c>
      <c r="BE77" s="3" t="s">
        <v>102</v>
      </c>
      <c r="BF77" s="34">
        <v>866110.16</v>
      </c>
      <c r="BG77" s="34">
        <v>244477</v>
      </c>
      <c r="BH77" s="18">
        <v>42370</v>
      </c>
      <c r="BI77" s="3" t="s">
        <v>99</v>
      </c>
      <c r="BJ77" s="30" t="s">
        <v>114</v>
      </c>
      <c r="BK77" s="3" t="s">
        <v>103</v>
      </c>
      <c r="BL77" s="30" t="s">
        <v>278</v>
      </c>
      <c r="BM77" s="30" t="s">
        <v>2632</v>
      </c>
      <c r="BN77" s="34">
        <v>150000</v>
      </c>
      <c r="BO77" s="34">
        <v>216000</v>
      </c>
      <c r="BP77" s="33">
        <v>41883</v>
      </c>
      <c r="BQ77" s="33" t="s">
        <v>1381</v>
      </c>
      <c r="BR77" s="3" t="s">
        <v>98</v>
      </c>
      <c r="BS77" s="3" t="s">
        <v>98</v>
      </c>
      <c r="BT77" s="3" t="s">
        <v>99</v>
      </c>
      <c r="BU77" s="30"/>
      <c r="BV77" s="30"/>
      <c r="BW77" s="30"/>
      <c r="BX77" s="30"/>
      <c r="BY77" s="30"/>
      <c r="BZ77" s="30"/>
      <c r="CA77" s="33"/>
      <c r="CB77" s="30"/>
      <c r="CC77" s="3"/>
      <c r="CD77" s="3"/>
      <c r="CE77" s="3"/>
      <c r="CF77" s="30"/>
      <c r="CG77" s="10"/>
      <c r="CH77" s="30"/>
      <c r="CI77" s="30"/>
      <c r="CJ77" s="30"/>
      <c r="CK77" s="30"/>
      <c r="CL77" s="30"/>
      <c r="CM77" s="30"/>
      <c r="CN77" s="3"/>
      <c r="CO77" s="3"/>
      <c r="CP77" s="3"/>
      <c r="CQ77" s="30"/>
      <c r="CR77" s="10"/>
      <c r="CS77" s="30"/>
      <c r="CT77" s="30"/>
      <c r="CU77" s="30"/>
      <c r="CV77" s="30"/>
      <c r="CW77" s="30"/>
      <c r="CX77" s="30"/>
      <c r="CY77" s="3"/>
      <c r="CZ77" s="3"/>
      <c r="DA77" s="3"/>
      <c r="DB77" s="30"/>
      <c r="DC77" s="3"/>
      <c r="DD77" s="30"/>
      <c r="DE77" s="30"/>
      <c r="DF77" s="30"/>
      <c r="DG77" s="30"/>
      <c r="DH77" s="30"/>
      <c r="DI77" s="30"/>
      <c r="DJ77" s="3"/>
      <c r="DK77" s="3"/>
      <c r="DL77" s="3"/>
      <c r="DM77" s="30"/>
      <c r="DN77" s="30"/>
      <c r="DO77" s="30"/>
      <c r="DP77" s="30"/>
      <c r="DQ77" s="30"/>
      <c r="DR77" s="30"/>
      <c r="DS77" s="30"/>
      <c r="DT77" s="30"/>
      <c r="DU77" s="3"/>
      <c r="DV77" s="3"/>
      <c r="DW77" s="3"/>
      <c r="DX77" s="3" t="s">
        <v>99</v>
      </c>
      <c r="DY77" s="3" t="s">
        <v>98</v>
      </c>
      <c r="DZ77" s="3" t="s">
        <v>98</v>
      </c>
      <c r="EA77" s="3" t="s">
        <v>98</v>
      </c>
      <c r="EB77" s="3" t="s">
        <v>99</v>
      </c>
      <c r="EC77" s="3" t="s">
        <v>98</v>
      </c>
      <c r="ED77" s="3" t="s">
        <v>98</v>
      </c>
      <c r="EE77" s="30" t="s">
        <v>3123</v>
      </c>
      <c r="EF77" s="3" t="s">
        <v>99</v>
      </c>
      <c r="EG77" s="15" t="s">
        <v>896</v>
      </c>
      <c r="EH77" s="3">
        <v>2</v>
      </c>
      <c r="EI77" s="18">
        <v>43816</v>
      </c>
      <c r="EJ77" s="34">
        <v>204103.56</v>
      </c>
      <c r="EK77" s="74"/>
      <c r="EL77" s="34" t="s">
        <v>2567</v>
      </c>
      <c r="EM77" s="63"/>
      <c r="EN77" s="17">
        <v>1020517.78</v>
      </c>
      <c r="EO77" s="3" t="s">
        <v>1382</v>
      </c>
      <c r="EP77" s="15">
        <v>1393</v>
      </c>
      <c r="EQ77" s="17">
        <f>EN77*20%</f>
        <v>204103.55600000001</v>
      </c>
      <c r="ER77" s="36"/>
    </row>
    <row r="78" spans="1:148" x14ac:dyDescent="0.25">
      <c r="A78" s="3">
        <v>71</v>
      </c>
      <c r="B78" s="35"/>
      <c r="C78" s="35"/>
      <c r="D78" s="35"/>
      <c r="E78" s="3">
        <v>18122088</v>
      </c>
      <c r="F78" s="3" t="s">
        <v>91</v>
      </c>
      <c r="G78" s="3">
        <v>202</v>
      </c>
      <c r="H78" s="16">
        <v>1</v>
      </c>
      <c r="I78" s="3" t="s">
        <v>92</v>
      </c>
      <c r="J78" s="3" t="s">
        <v>93</v>
      </c>
      <c r="K78" s="15" t="s">
        <v>1383</v>
      </c>
      <c r="L78" s="78">
        <v>39500</v>
      </c>
      <c r="M78" s="78">
        <v>43152</v>
      </c>
      <c r="N78" s="3" t="s">
        <v>94</v>
      </c>
      <c r="O78" s="34">
        <v>250000</v>
      </c>
      <c r="P78" s="42">
        <v>0.13100000000000001</v>
      </c>
      <c r="Q78" s="30" t="s">
        <v>1384</v>
      </c>
      <c r="R78" s="30" t="s">
        <v>117</v>
      </c>
      <c r="S78" s="30" t="s">
        <v>193</v>
      </c>
      <c r="T78" s="3" t="s">
        <v>97</v>
      </c>
      <c r="U78" s="3" t="s">
        <v>100</v>
      </c>
      <c r="V78" s="3" t="s">
        <v>98</v>
      </c>
      <c r="W78" s="77">
        <v>555359.85</v>
      </c>
      <c r="X78" s="77">
        <v>228901.42</v>
      </c>
      <c r="Y78" s="77">
        <v>326458.43</v>
      </c>
      <c r="Z78" s="77">
        <v>0</v>
      </c>
      <c r="AA78" s="76" t="s">
        <v>765</v>
      </c>
      <c r="AB78" s="23">
        <v>555359.85</v>
      </c>
      <c r="AC78" s="3" t="s">
        <v>486</v>
      </c>
      <c r="AD78" s="3" t="s">
        <v>99</v>
      </c>
      <c r="AE78" s="3" t="s">
        <v>100</v>
      </c>
      <c r="AF78" s="3" t="s">
        <v>98</v>
      </c>
      <c r="AG78" s="3" t="s">
        <v>98</v>
      </c>
      <c r="AH78" s="23">
        <v>0</v>
      </c>
      <c r="AI78" s="23">
        <v>0</v>
      </c>
      <c r="AJ78" s="23">
        <v>0</v>
      </c>
      <c r="AK78" s="23">
        <v>0</v>
      </c>
      <c r="AL78" s="23">
        <v>0</v>
      </c>
      <c r="AM78" s="23">
        <v>0</v>
      </c>
      <c r="AN78" s="23">
        <v>0</v>
      </c>
      <c r="AO78" s="23">
        <v>0</v>
      </c>
      <c r="AP78" s="23">
        <v>0</v>
      </c>
      <c r="AQ78" s="23">
        <v>0</v>
      </c>
      <c r="AR78" s="23">
        <v>0</v>
      </c>
      <c r="AS78" s="23">
        <v>0</v>
      </c>
      <c r="AT78" s="23">
        <v>0</v>
      </c>
      <c r="AU78" s="23">
        <v>0</v>
      </c>
      <c r="AV78" s="19" t="s">
        <v>901</v>
      </c>
      <c r="AW78" s="23">
        <v>0</v>
      </c>
      <c r="AX78" s="3">
        <v>2525</v>
      </c>
      <c r="AY78" s="30" t="s">
        <v>111</v>
      </c>
      <c r="AZ78" s="78">
        <v>44248</v>
      </c>
      <c r="BA78" s="3" t="s">
        <v>98</v>
      </c>
      <c r="BB78" s="3" t="s">
        <v>98</v>
      </c>
      <c r="BC78" s="34">
        <v>314845</v>
      </c>
      <c r="BD78" s="18">
        <v>42370</v>
      </c>
      <c r="BE78" s="3" t="s">
        <v>102</v>
      </c>
      <c r="BF78" s="34">
        <v>422962.27</v>
      </c>
      <c r="BG78" s="34">
        <v>314845</v>
      </c>
      <c r="BH78" s="18">
        <v>42370</v>
      </c>
      <c r="BI78" s="3" t="s">
        <v>99</v>
      </c>
      <c r="BJ78" s="30" t="s">
        <v>1385</v>
      </c>
      <c r="BK78" s="3" t="s">
        <v>103</v>
      </c>
      <c r="BL78" s="30" t="s">
        <v>278</v>
      </c>
      <c r="BM78" s="30" t="s">
        <v>2633</v>
      </c>
      <c r="BN78" s="34">
        <v>334564</v>
      </c>
      <c r="BO78" s="34">
        <v>482000</v>
      </c>
      <c r="BP78" s="33">
        <v>41883</v>
      </c>
      <c r="BQ78" s="33" t="s">
        <v>1386</v>
      </c>
      <c r="BR78" s="3" t="s">
        <v>98</v>
      </c>
      <c r="BS78" s="3" t="s">
        <v>98</v>
      </c>
      <c r="BT78" s="3" t="s">
        <v>98</v>
      </c>
      <c r="BU78" s="30"/>
      <c r="BV78" s="30"/>
      <c r="BW78" s="30"/>
      <c r="BX78" s="30"/>
      <c r="BY78" s="30"/>
      <c r="BZ78" s="30"/>
      <c r="CA78" s="33"/>
      <c r="CB78" s="30"/>
      <c r="CC78" s="3"/>
      <c r="CD78" s="3"/>
      <c r="CE78" s="3"/>
      <c r="CF78" s="30"/>
      <c r="CG78" s="10"/>
      <c r="CH78" s="30"/>
      <c r="CI78" s="30"/>
      <c r="CJ78" s="30"/>
      <c r="CK78" s="30"/>
      <c r="CL78" s="30"/>
      <c r="CM78" s="30"/>
      <c r="CN78" s="3"/>
      <c r="CO78" s="3"/>
      <c r="CP78" s="3"/>
      <c r="CQ78" s="30"/>
      <c r="CR78" s="10"/>
      <c r="CS78" s="30"/>
      <c r="CT78" s="30"/>
      <c r="CU78" s="30"/>
      <c r="CV78" s="30"/>
      <c r="CW78" s="30"/>
      <c r="CX78" s="30"/>
      <c r="CY78" s="3"/>
      <c r="CZ78" s="3"/>
      <c r="DA78" s="3"/>
      <c r="DB78" s="30"/>
      <c r="DC78" s="3"/>
      <c r="DD78" s="30"/>
      <c r="DE78" s="30"/>
      <c r="DF78" s="30"/>
      <c r="DG78" s="30"/>
      <c r="DH78" s="30"/>
      <c r="DI78" s="30"/>
      <c r="DJ78" s="3"/>
      <c r="DK78" s="3"/>
      <c r="DL78" s="3"/>
      <c r="DM78" s="30"/>
      <c r="DN78" s="30"/>
      <c r="DO78" s="30"/>
      <c r="DP78" s="30"/>
      <c r="DQ78" s="30"/>
      <c r="DR78" s="30"/>
      <c r="DS78" s="30"/>
      <c r="DT78" s="30"/>
      <c r="DU78" s="3"/>
      <c r="DV78" s="3"/>
      <c r="DW78" s="3"/>
      <c r="DX78" s="3" t="s">
        <v>98</v>
      </c>
      <c r="DY78" s="3" t="s">
        <v>98</v>
      </c>
      <c r="DZ78" s="3" t="s">
        <v>98</v>
      </c>
      <c r="EA78" s="3" t="s">
        <v>98</v>
      </c>
      <c r="EB78" s="3" t="s">
        <v>98</v>
      </c>
      <c r="EC78" s="3" t="s">
        <v>98</v>
      </c>
      <c r="ED78" s="3" t="s">
        <v>98</v>
      </c>
      <c r="EE78" s="30" t="s">
        <v>3124</v>
      </c>
      <c r="EF78" s="3" t="s">
        <v>99</v>
      </c>
      <c r="EG78" s="15" t="s">
        <v>896</v>
      </c>
      <c r="EH78" s="3">
        <v>2</v>
      </c>
      <c r="EI78" s="18">
        <v>43816</v>
      </c>
      <c r="EJ78" s="34">
        <v>100579.56</v>
      </c>
      <c r="EK78" s="74"/>
      <c r="EL78" s="34" t="s">
        <v>2567</v>
      </c>
      <c r="EM78" s="63"/>
      <c r="EN78" s="17">
        <v>502897.79</v>
      </c>
      <c r="EO78" s="3" t="s">
        <v>1387</v>
      </c>
      <c r="EP78" s="15">
        <v>1393</v>
      </c>
      <c r="EQ78" s="17">
        <f>EN78*20%</f>
        <v>100579.558</v>
      </c>
      <c r="ER78" s="36"/>
    </row>
    <row r="79" spans="1:148" x14ac:dyDescent="0.25">
      <c r="A79" s="3">
        <v>72</v>
      </c>
      <c r="B79" s="35"/>
      <c r="C79" s="35"/>
      <c r="D79" s="35"/>
      <c r="E79" s="3">
        <v>14158289</v>
      </c>
      <c r="F79" s="3" t="s">
        <v>91</v>
      </c>
      <c r="G79" s="3">
        <v>202</v>
      </c>
      <c r="H79" s="16">
        <v>1</v>
      </c>
      <c r="I79" s="3" t="s">
        <v>92</v>
      </c>
      <c r="J79" s="3" t="s">
        <v>93</v>
      </c>
      <c r="K79" s="15" t="s">
        <v>2156</v>
      </c>
      <c r="L79" s="78">
        <v>39414</v>
      </c>
      <c r="M79" s="78">
        <v>47815</v>
      </c>
      <c r="N79" s="3" t="s">
        <v>121</v>
      </c>
      <c r="O79" s="34">
        <v>58000</v>
      </c>
      <c r="P79" s="42">
        <v>0.11899999999999999</v>
      </c>
      <c r="Q79" s="30" t="s">
        <v>1389</v>
      </c>
      <c r="R79" s="30" t="s">
        <v>109</v>
      </c>
      <c r="S79" s="30" t="s">
        <v>124</v>
      </c>
      <c r="T79" s="3" t="s">
        <v>97</v>
      </c>
      <c r="U79" s="3" t="s">
        <v>100</v>
      </c>
      <c r="V79" s="3" t="s">
        <v>98</v>
      </c>
      <c r="W79" s="77">
        <v>2245713.8600000003</v>
      </c>
      <c r="X79" s="77">
        <v>1225133.52</v>
      </c>
      <c r="Y79" s="77">
        <v>1020580.3400000001</v>
      </c>
      <c r="Z79" s="77">
        <v>0</v>
      </c>
      <c r="AA79" s="76" t="s">
        <v>765</v>
      </c>
      <c r="AB79" s="23">
        <v>83465.480061993847</v>
      </c>
      <c r="AC79" s="3" t="s">
        <v>99</v>
      </c>
      <c r="AD79" s="3" t="s">
        <v>99</v>
      </c>
      <c r="AE79" s="3" t="s">
        <v>99</v>
      </c>
      <c r="AF79" s="3" t="s">
        <v>133</v>
      </c>
      <c r="AG79" s="3" t="s">
        <v>99</v>
      </c>
      <c r="AH79" s="23">
        <v>0</v>
      </c>
      <c r="AI79" s="23">
        <v>0</v>
      </c>
      <c r="AJ79" s="23">
        <v>0</v>
      </c>
      <c r="AK79" s="23">
        <v>0</v>
      </c>
      <c r="AL79" s="23">
        <v>0</v>
      </c>
      <c r="AM79" s="23">
        <v>0</v>
      </c>
      <c r="AN79" s="23">
        <v>0</v>
      </c>
      <c r="AO79" s="23">
        <v>0</v>
      </c>
      <c r="AP79" s="23">
        <v>0</v>
      </c>
      <c r="AQ79" s="23">
        <v>0</v>
      </c>
      <c r="AR79" s="23">
        <v>0</v>
      </c>
      <c r="AS79" s="23">
        <v>0</v>
      </c>
      <c r="AT79" s="23">
        <v>0</v>
      </c>
      <c r="AU79" s="23">
        <v>0</v>
      </c>
      <c r="AV79" s="19">
        <v>41659</v>
      </c>
      <c r="AW79" s="23">
        <v>8832.27</v>
      </c>
      <c r="AX79" s="3">
        <v>2758</v>
      </c>
      <c r="AY79" s="30" t="s">
        <v>111</v>
      </c>
      <c r="AZ79" s="78">
        <v>48911</v>
      </c>
      <c r="BA79" s="3" t="s">
        <v>99</v>
      </c>
      <c r="BB79" s="3" t="s">
        <v>98</v>
      </c>
      <c r="BC79" s="34">
        <v>528887</v>
      </c>
      <c r="BD79" s="18">
        <v>42370</v>
      </c>
      <c r="BE79" s="3" t="s">
        <v>102</v>
      </c>
      <c r="BF79" s="34">
        <v>1429020.35</v>
      </c>
      <c r="BG79" s="34">
        <v>528887</v>
      </c>
      <c r="BH79" s="18">
        <v>42370</v>
      </c>
      <c r="BI79" s="3" t="s">
        <v>99</v>
      </c>
      <c r="BJ79" s="30" t="s">
        <v>114</v>
      </c>
      <c r="BK79" s="3" t="s">
        <v>103</v>
      </c>
      <c r="BL79" s="30" t="s">
        <v>278</v>
      </c>
      <c r="BM79" s="30" t="s">
        <v>2634</v>
      </c>
      <c r="BN79" s="34">
        <v>327046</v>
      </c>
      <c r="BO79" s="34">
        <v>470000</v>
      </c>
      <c r="BP79" s="33">
        <v>41883</v>
      </c>
      <c r="BQ79" s="33" t="s">
        <v>2157</v>
      </c>
      <c r="BR79" s="3" t="s">
        <v>98</v>
      </c>
      <c r="BS79" s="3" t="s">
        <v>98</v>
      </c>
      <c r="BT79" s="3" t="s">
        <v>99</v>
      </c>
      <c r="BU79" s="30"/>
      <c r="BV79" s="30"/>
      <c r="BW79" s="30"/>
      <c r="BX79" s="30"/>
      <c r="BY79" s="30"/>
      <c r="BZ79" s="30"/>
      <c r="CA79" s="33"/>
      <c r="CB79" s="30"/>
      <c r="CC79" s="3"/>
      <c r="CD79" s="3"/>
      <c r="CE79" s="3"/>
      <c r="CF79" s="30"/>
      <c r="CG79" s="10"/>
      <c r="CH79" s="30"/>
      <c r="CI79" s="30"/>
      <c r="CJ79" s="30"/>
      <c r="CK79" s="30"/>
      <c r="CL79" s="30"/>
      <c r="CM79" s="30"/>
      <c r="CN79" s="3"/>
      <c r="CO79" s="3"/>
      <c r="CP79" s="3"/>
      <c r="CQ79" s="30"/>
      <c r="CR79" s="10"/>
      <c r="CS79" s="30"/>
      <c r="CT79" s="30"/>
      <c r="CU79" s="30"/>
      <c r="CV79" s="30"/>
      <c r="CW79" s="30"/>
      <c r="CX79" s="30"/>
      <c r="CY79" s="3"/>
      <c r="CZ79" s="3"/>
      <c r="DA79" s="3"/>
      <c r="DB79" s="30"/>
      <c r="DC79" s="3"/>
      <c r="DD79" s="30"/>
      <c r="DE79" s="30"/>
      <c r="DF79" s="30"/>
      <c r="DG79" s="30"/>
      <c r="DH79" s="30"/>
      <c r="DI79" s="30"/>
      <c r="DJ79" s="3"/>
      <c r="DK79" s="3"/>
      <c r="DL79" s="3"/>
      <c r="DM79" s="30"/>
      <c r="DN79" s="30"/>
      <c r="DO79" s="30"/>
      <c r="DP79" s="30"/>
      <c r="DQ79" s="30"/>
      <c r="DR79" s="30"/>
      <c r="DS79" s="30"/>
      <c r="DT79" s="30"/>
      <c r="DU79" s="3"/>
      <c r="DV79" s="3"/>
      <c r="DW79" s="3"/>
      <c r="DX79" s="3" t="s">
        <v>99</v>
      </c>
      <c r="DY79" s="3" t="s">
        <v>98</v>
      </c>
      <c r="DZ79" s="3" t="s">
        <v>98</v>
      </c>
      <c r="EA79" s="3" t="s">
        <v>98</v>
      </c>
      <c r="EB79" s="3" t="s">
        <v>98</v>
      </c>
      <c r="EC79" s="3" t="s">
        <v>98</v>
      </c>
      <c r="ED79" s="3" t="s">
        <v>98</v>
      </c>
      <c r="EE79" s="30" t="s">
        <v>3125</v>
      </c>
      <c r="EF79" s="3" t="s">
        <v>99</v>
      </c>
      <c r="EG79" s="15" t="s">
        <v>896</v>
      </c>
      <c r="EH79" s="3">
        <v>2</v>
      </c>
      <c r="EI79" s="18">
        <v>43840</v>
      </c>
      <c r="EJ79" s="34">
        <v>382702.39</v>
      </c>
      <c r="EK79" s="74"/>
      <c r="EL79" s="34" t="s">
        <v>2564</v>
      </c>
      <c r="EM79" s="63"/>
      <c r="EN79" s="17">
        <v>1913511.97</v>
      </c>
      <c r="EO79" s="3" t="s">
        <v>2158</v>
      </c>
      <c r="EP79" s="15">
        <v>1327</v>
      </c>
      <c r="EQ79" s="17">
        <f>EN79*20%</f>
        <v>382702.39400000003</v>
      </c>
      <c r="ER79" s="36"/>
    </row>
    <row r="80" spans="1:148" x14ac:dyDescent="0.25">
      <c r="A80" s="3">
        <v>73</v>
      </c>
      <c r="B80" s="3"/>
      <c r="C80" s="3"/>
      <c r="D80" s="3">
        <v>12964229</v>
      </c>
      <c r="E80" s="3">
        <v>12964229</v>
      </c>
      <c r="F80" s="16" t="s">
        <v>91</v>
      </c>
      <c r="G80" s="3">
        <v>202</v>
      </c>
      <c r="H80" s="3">
        <v>1</v>
      </c>
      <c r="I80" s="3" t="s">
        <v>92</v>
      </c>
      <c r="J80" s="3" t="s">
        <v>93</v>
      </c>
      <c r="K80" s="15" t="s">
        <v>242</v>
      </c>
      <c r="L80" s="78">
        <v>39507</v>
      </c>
      <c r="M80" s="78">
        <v>42062</v>
      </c>
      <c r="N80" s="3" t="s">
        <v>94</v>
      </c>
      <c r="O80" s="23">
        <v>101000</v>
      </c>
      <c r="P80" s="42">
        <v>0.159</v>
      </c>
      <c r="Q80" s="3" t="s">
        <v>243</v>
      </c>
      <c r="R80" s="15" t="s">
        <v>117</v>
      </c>
      <c r="S80" s="15" t="s">
        <v>122</v>
      </c>
      <c r="T80" s="3" t="s">
        <v>97</v>
      </c>
      <c r="U80" s="3" t="s">
        <v>100</v>
      </c>
      <c r="V80" s="3" t="s">
        <v>98</v>
      </c>
      <c r="W80" s="23">
        <v>86473.459999999992</v>
      </c>
      <c r="X80" s="23">
        <v>37660.339999999997</v>
      </c>
      <c r="Y80" s="23">
        <v>48813.119999999995</v>
      </c>
      <c r="Z80" s="23">
        <v>0</v>
      </c>
      <c r="AA80" s="76" t="s">
        <v>765</v>
      </c>
      <c r="AB80" s="23">
        <v>86473.459999999992</v>
      </c>
      <c r="AC80" s="3" t="s">
        <v>99</v>
      </c>
      <c r="AD80" s="3" t="s">
        <v>99</v>
      </c>
      <c r="AE80" s="3" t="s">
        <v>100</v>
      </c>
      <c r="AF80" s="3" t="s">
        <v>101</v>
      </c>
      <c r="AG80" s="3" t="s">
        <v>98</v>
      </c>
      <c r="AH80" s="23">
        <v>0</v>
      </c>
      <c r="AI80" s="23">
        <v>0</v>
      </c>
      <c r="AJ80" s="23">
        <v>0</v>
      </c>
      <c r="AK80" s="23">
        <v>0</v>
      </c>
      <c r="AL80" s="23">
        <v>0</v>
      </c>
      <c r="AM80" s="23">
        <v>0</v>
      </c>
      <c r="AN80" s="23">
        <v>0</v>
      </c>
      <c r="AO80" s="23">
        <v>0</v>
      </c>
      <c r="AP80" s="23">
        <v>0</v>
      </c>
      <c r="AQ80" s="23">
        <v>0</v>
      </c>
      <c r="AR80" s="23">
        <v>0</v>
      </c>
      <c r="AS80" s="23">
        <v>0</v>
      </c>
      <c r="AT80" s="23">
        <v>0</v>
      </c>
      <c r="AU80" s="23">
        <v>0</v>
      </c>
      <c r="AV80" s="19" t="s">
        <v>901</v>
      </c>
      <c r="AW80" s="23">
        <v>0</v>
      </c>
      <c r="AX80" s="3">
        <v>3052</v>
      </c>
      <c r="AY80" s="15" t="s">
        <v>111</v>
      </c>
      <c r="AZ80" s="78">
        <v>43158</v>
      </c>
      <c r="BA80" s="3" t="s">
        <v>98</v>
      </c>
      <c r="BB80" s="3" t="s">
        <v>98</v>
      </c>
      <c r="BC80" s="23">
        <v>86473</v>
      </c>
      <c r="BD80" s="18">
        <v>42370</v>
      </c>
      <c r="BE80" s="3" t="s">
        <v>102</v>
      </c>
      <c r="BF80" s="23">
        <v>86473.46</v>
      </c>
      <c r="BG80" s="23">
        <v>86473</v>
      </c>
      <c r="BH80" s="18">
        <v>42370</v>
      </c>
      <c r="BI80" s="3" t="s">
        <v>99</v>
      </c>
      <c r="BJ80" s="15" t="s">
        <v>114</v>
      </c>
      <c r="BK80" s="3" t="s">
        <v>103</v>
      </c>
      <c r="BL80" s="15" t="s">
        <v>278</v>
      </c>
      <c r="BM80" s="15" t="s">
        <v>2635</v>
      </c>
      <c r="BN80" s="17">
        <v>135983</v>
      </c>
      <c r="BO80" s="17">
        <v>196000</v>
      </c>
      <c r="BP80" s="18">
        <v>41883</v>
      </c>
      <c r="BQ80" s="19" t="s">
        <v>244</v>
      </c>
      <c r="BR80" s="3" t="s">
        <v>98</v>
      </c>
      <c r="BS80" s="3" t="s">
        <v>98</v>
      </c>
      <c r="BT80" s="3" t="s">
        <v>98</v>
      </c>
      <c r="BU80" s="3"/>
      <c r="BV80" s="3"/>
      <c r="BW80" s="3"/>
      <c r="BX80" s="3"/>
      <c r="BY80" s="17"/>
      <c r="BZ80" s="17"/>
      <c r="CA80" s="18"/>
      <c r="CB80" s="18"/>
      <c r="CC80" s="3"/>
      <c r="CD80" s="3"/>
      <c r="CE80" s="3"/>
      <c r="CF80" s="3"/>
      <c r="CG80" s="3"/>
      <c r="CH80" s="3"/>
      <c r="CI80" s="3"/>
      <c r="CJ80" s="17"/>
      <c r="CK80" s="17"/>
      <c r="CL80" s="18"/>
      <c r="CM80" s="18"/>
      <c r="CN80" s="3"/>
      <c r="CO80" s="3"/>
      <c r="CP80" s="3"/>
      <c r="CQ80" s="3"/>
      <c r="CR80" s="3"/>
      <c r="CS80" s="3"/>
      <c r="CT80" s="3"/>
      <c r="CU80" s="17"/>
      <c r="CV80" s="17"/>
      <c r="CW80" s="18"/>
      <c r="CX80" s="18"/>
      <c r="CY80" s="3"/>
      <c r="CZ80" s="3"/>
      <c r="DA80" s="3"/>
      <c r="DB80" s="3"/>
      <c r="DC80" s="3"/>
      <c r="DD80" s="3"/>
      <c r="DE80" s="3"/>
      <c r="DF80" s="17"/>
      <c r="DG80" s="17"/>
      <c r="DH80" s="18"/>
      <c r="DI80" s="18"/>
      <c r="DJ80" s="3"/>
      <c r="DK80" s="3"/>
      <c r="DL80" s="3"/>
      <c r="DM80" s="3"/>
      <c r="DN80" s="3"/>
      <c r="DO80" s="3"/>
      <c r="DP80" s="3"/>
      <c r="DQ80" s="17"/>
      <c r="DR80" s="17"/>
      <c r="DS80" s="18"/>
      <c r="DT80" s="18"/>
      <c r="DU80" s="3"/>
      <c r="DV80" s="3"/>
      <c r="DW80" s="3"/>
      <c r="DX80" s="3" t="s">
        <v>99</v>
      </c>
      <c r="DY80" s="3" t="s">
        <v>98</v>
      </c>
      <c r="DZ80" s="3" t="s">
        <v>98</v>
      </c>
      <c r="EA80" s="3" t="s">
        <v>98</v>
      </c>
      <c r="EB80" s="3" t="s">
        <v>99</v>
      </c>
      <c r="EC80" s="3" t="s">
        <v>98</v>
      </c>
      <c r="ED80" s="3" t="s">
        <v>98</v>
      </c>
      <c r="EE80" s="15" t="s">
        <v>3126</v>
      </c>
      <c r="EF80" s="3" t="s">
        <v>99</v>
      </c>
      <c r="EG80" s="15" t="s">
        <v>896</v>
      </c>
      <c r="EH80" s="3">
        <v>2</v>
      </c>
      <c r="EI80" s="18">
        <v>43984</v>
      </c>
      <c r="EJ80" s="34">
        <v>17294.689999999999</v>
      </c>
      <c r="EK80" s="74"/>
      <c r="EL80" s="30" t="s">
        <v>2560</v>
      </c>
      <c r="EM80" s="62">
        <v>43810</v>
      </c>
      <c r="EN80" s="24">
        <v>86473.46</v>
      </c>
      <c r="EO80" s="3" t="s">
        <v>245</v>
      </c>
      <c r="EP80" s="15">
        <v>2057</v>
      </c>
      <c r="EQ80" s="17">
        <v>17294.689999999999</v>
      </c>
      <c r="ER80" s="20"/>
    </row>
    <row r="81" spans="1:148" x14ac:dyDescent="0.25">
      <c r="A81" s="3">
        <v>74</v>
      </c>
      <c r="B81" s="3"/>
      <c r="C81" s="3"/>
      <c r="D81" s="3">
        <v>12952052</v>
      </c>
      <c r="E81" s="3">
        <v>12952052</v>
      </c>
      <c r="F81" s="16" t="s">
        <v>91</v>
      </c>
      <c r="G81" s="3">
        <v>202</v>
      </c>
      <c r="H81" s="3">
        <v>1</v>
      </c>
      <c r="I81" s="3" t="s">
        <v>92</v>
      </c>
      <c r="J81" s="3" t="s">
        <v>93</v>
      </c>
      <c r="K81" s="15" t="s">
        <v>964</v>
      </c>
      <c r="L81" s="78">
        <v>39500</v>
      </c>
      <c r="M81" s="78">
        <v>44979</v>
      </c>
      <c r="N81" s="3" t="s">
        <v>121</v>
      </c>
      <c r="O81" s="23">
        <v>12000</v>
      </c>
      <c r="P81" s="42">
        <v>0.11899999999999999</v>
      </c>
      <c r="Q81" s="3" t="s">
        <v>965</v>
      </c>
      <c r="R81" s="15" t="s">
        <v>109</v>
      </c>
      <c r="S81" s="15" t="s">
        <v>110</v>
      </c>
      <c r="T81" s="3" t="s">
        <v>97</v>
      </c>
      <c r="U81" s="3" t="s">
        <v>100</v>
      </c>
      <c r="V81" s="3" t="s">
        <v>98</v>
      </c>
      <c r="W81" s="23">
        <v>901044.96</v>
      </c>
      <c r="X81" s="23">
        <v>321508.82</v>
      </c>
      <c r="Y81" s="23">
        <v>579536.1399999999</v>
      </c>
      <c r="Z81" s="23">
        <v>0</v>
      </c>
      <c r="AA81" s="76" t="s">
        <v>765</v>
      </c>
      <c r="AB81" s="23">
        <v>33488.750051104034</v>
      </c>
      <c r="AC81" s="3" t="s">
        <v>966</v>
      </c>
      <c r="AD81" s="3" t="s">
        <v>966</v>
      </c>
      <c r="AE81" s="3" t="s">
        <v>966</v>
      </c>
      <c r="AF81" s="3" t="s">
        <v>101</v>
      </c>
      <c r="AG81" s="3" t="s">
        <v>98</v>
      </c>
      <c r="AH81" s="23">
        <v>0</v>
      </c>
      <c r="AI81" s="23">
        <v>0</v>
      </c>
      <c r="AJ81" s="23">
        <v>0</v>
      </c>
      <c r="AK81" s="23">
        <v>0</v>
      </c>
      <c r="AL81" s="23">
        <v>0</v>
      </c>
      <c r="AM81" s="23">
        <v>0</v>
      </c>
      <c r="AN81" s="23">
        <v>0</v>
      </c>
      <c r="AO81" s="23">
        <v>0</v>
      </c>
      <c r="AP81" s="23">
        <v>0</v>
      </c>
      <c r="AQ81" s="23">
        <v>0</v>
      </c>
      <c r="AR81" s="23">
        <v>0</v>
      </c>
      <c r="AS81" s="23">
        <v>0</v>
      </c>
      <c r="AT81" s="23">
        <v>0</v>
      </c>
      <c r="AU81" s="23">
        <v>0</v>
      </c>
      <c r="AV81" s="19">
        <v>41610</v>
      </c>
      <c r="AW81" s="23">
        <v>162.58000000000001</v>
      </c>
      <c r="AX81" s="3">
        <v>2100</v>
      </c>
      <c r="AY81" s="15" t="s">
        <v>111</v>
      </c>
      <c r="AZ81" s="78">
        <v>46075</v>
      </c>
      <c r="BA81" s="3" t="s">
        <v>98</v>
      </c>
      <c r="BB81" s="3" t="s">
        <v>98</v>
      </c>
      <c r="BC81" s="23">
        <v>142754</v>
      </c>
      <c r="BD81" s="18">
        <v>42370</v>
      </c>
      <c r="BE81" s="3" t="s">
        <v>102</v>
      </c>
      <c r="BF81" s="23">
        <v>582348.59</v>
      </c>
      <c r="BG81" s="23">
        <v>142754</v>
      </c>
      <c r="BH81" s="18">
        <v>42370</v>
      </c>
      <c r="BI81" s="3" t="s">
        <v>99</v>
      </c>
      <c r="BJ81" s="15" t="s">
        <v>967</v>
      </c>
      <c r="BK81" s="3" t="s">
        <v>103</v>
      </c>
      <c r="BL81" s="15" t="s">
        <v>278</v>
      </c>
      <c r="BM81" s="15" t="s">
        <v>2636</v>
      </c>
      <c r="BN81" s="17">
        <v>63853</v>
      </c>
      <c r="BO81" s="17">
        <v>92000</v>
      </c>
      <c r="BP81" s="18">
        <v>41883</v>
      </c>
      <c r="BQ81" s="19" t="s">
        <v>968</v>
      </c>
      <c r="BR81" s="3" t="s">
        <v>98</v>
      </c>
      <c r="BS81" s="3" t="s">
        <v>98</v>
      </c>
      <c r="BT81" s="3" t="s">
        <v>99</v>
      </c>
      <c r="BU81" s="3"/>
      <c r="BV81" s="3"/>
      <c r="BW81" s="3"/>
      <c r="BX81" s="3"/>
      <c r="BY81" s="17"/>
      <c r="BZ81" s="17"/>
      <c r="CA81" s="18"/>
      <c r="CB81" s="18"/>
      <c r="CC81" s="3"/>
      <c r="CD81" s="3"/>
      <c r="CE81" s="3"/>
      <c r="CF81" s="3"/>
      <c r="CG81" s="3"/>
      <c r="CH81" s="3"/>
      <c r="CI81" s="3"/>
      <c r="CJ81" s="17"/>
      <c r="CK81" s="17"/>
      <c r="CL81" s="18"/>
      <c r="CM81" s="18"/>
      <c r="CN81" s="3"/>
      <c r="CO81" s="3"/>
      <c r="CP81" s="3"/>
      <c r="CQ81" s="3"/>
      <c r="CR81" s="3"/>
      <c r="CS81" s="3"/>
      <c r="CT81" s="3"/>
      <c r="CU81" s="17"/>
      <c r="CV81" s="17"/>
      <c r="CW81" s="18"/>
      <c r="CX81" s="18"/>
      <c r="CY81" s="3"/>
      <c r="CZ81" s="3"/>
      <c r="DA81" s="3"/>
      <c r="DB81" s="3"/>
      <c r="DC81" s="3"/>
      <c r="DD81" s="3"/>
      <c r="DE81" s="3"/>
      <c r="DF81" s="17"/>
      <c r="DG81" s="17"/>
      <c r="DH81" s="18"/>
      <c r="DI81" s="18"/>
      <c r="DJ81" s="3"/>
      <c r="DK81" s="3"/>
      <c r="DL81" s="3"/>
      <c r="DM81" s="3"/>
      <c r="DN81" s="3"/>
      <c r="DO81" s="3"/>
      <c r="DP81" s="3"/>
      <c r="DQ81" s="17"/>
      <c r="DR81" s="17"/>
      <c r="DS81" s="18"/>
      <c r="DT81" s="18"/>
      <c r="DU81" s="3"/>
      <c r="DV81" s="3"/>
      <c r="DW81" s="3"/>
      <c r="DX81" s="3" t="s">
        <v>98</v>
      </c>
      <c r="DY81" s="3" t="s">
        <v>98</v>
      </c>
      <c r="DZ81" s="3" t="s">
        <v>98</v>
      </c>
      <c r="EA81" s="3" t="s">
        <v>98</v>
      </c>
      <c r="EB81" s="3" t="s">
        <v>99</v>
      </c>
      <c r="EC81" s="3" t="s">
        <v>98</v>
      </c>
      <c r="ED81" s="3" t="s">
        <v>98</v>
      </c>
      <c r="EE81" s="15" t="s">
        <v>3127</v>
      </c>
      <c r="EF81" s="3" t="s">
        <v>99</v>
      </c>
      <c r="EG81" s="15" t="s">
        <v>896</v>
      </c>
      <c r="EH81" s="3">
        <v>2</v>
      </c>
      <c r="EI81" s="18">
        <v>43984</v>
      </c>
      <c r="EJ81" s="34">
        <v>164233.14000000001</v>
      </c>
      <c r="EK81" s="74"/>
      <c r="EL81" s="30" t="s">
        <v>2561</v>
      </c>
      <c r="EM81" s="63">
        <f>EI81</f>
        <v>43984</v>
      </c>
      <c r="EN81" s="17">
        <v>821165.7</v>
      </c>
      <c r="EO81" s="3" t="s">
        <v>969</v>
      </c>
      <c r="EP81" s="15">
        <v>1904</v>
      </c>
      <c r="EQ81" s="17">
        <v>164233.14000000001</v>
      </c>
      <c r="ER81" s="20"/>
    </row>
    <row r="82" spans="1:148" x14ac:dyDescent="0.25">
      <c r="A82" s="3">
        <v>75</v>
      </c>
      <c r="B82" s="35"/>
      <c r="C82" s="35"/>
      <c r="D82" s="35"/>
      <c r="E82" s="3">
        <v>12972869</v>
      </c>
      <c r="F82" s="3" t="s">
        <v>166</v>
      </c>
      <c r="G82" s="3">
        <v>202</v>
      </c>
      <c r="H82" s="16">
        <v>1</v>
      </c>
      <c r="I82" s="3" t="s">
        <v>92</v>
      </c>
      <c r="J82" s="3" t="s">
        <v>93</v>
      </c>
      <c r="K82" s="15" t="s">
        <v>1773</v>
      </c>
      <c r="L82" s="78">
        <v>39414</v>
      </c>
      <c r="M82" s="78">
        <v>43797</v>
      </c>
      <c r="N82" s="3" t="s">
        <v>121</v>
      </c>
      <c r="O82" s="34">
        <v>80000</v>
      </c>
      <c r="P82" s="42">
        <v>0.13400000000000001</v>
      </c>
      <c r="Q82" s="30" t="s">
        <v>1774</v>
      </c>
      <c r="R82" s="30" t="s">
        <v>117</v>
      </c>
      <c r="S82" s="30" t="s">
        <v>1775</v>
      </c>
      <c r="T82" s="3" t="s">
        <v>97</v>
      </c>
      <c r="U82" s="3" t="s">
        <v>100</v>
      </c>
      <c r="V82" s="3" t="s">
        <v>98</v>
      </c>
      <c r="W82" s="77">
        <v>1909354.3299999998</v>
      </c>
      <c r="X82" s="77">
        <v>1875167.42</v>
      </c>
      <c r="Y82" s="77">
        <v>34186.910000000003</v>
      </c>
      <c r="Z82" s="77">
        <v>0</v>
      </c>
      <c r="AA82" s="76" t="s">
        <v>765</v>
      </c>
      <c r="AB82" s="23">
        <v>70964.150242140196</v>
      </c>
      <c r="AC82" s="3" t="s">
        <v>99</v>
      </c>
      <c r="AD82" s="3" t="s">
        <v>99</v>
      </c>
      <c r="AE82" s="3" t="s">
        <v>99</v>
      </c>
      <c r="AF82" s="3" t="s">
        <v>98</v>
      </c>
      <c r="AG82" s="3" t="s">
        <v>98</v>
      </c>
      <c r="AH82" s="23">
        <v>0</v>
      </c>
      <c r="AI82" s="23">
        <v>0</v>
      </c>
      <c r="AJ82" s="23">
        <v>0</v>
      </c>
      <c r="AK82" s="23">
        <v>0</v>
      </c>
      <c r="AL82" s="23">
        <v>0</v>
      </c>
      <c r="AM82" s="23">
        <v>0</v>
      </c>
      <c r="AN82" s="23">
        <v>0</v>
      </c>
      <c r="AO82" s="23">
        <v>0</v>
      </c>
      <c r="AP82" s="23">
        <v>0</v>
      </c>
      <c r="AQ82" s="23">
        <v>0</v>
      </c>
      <c r="AR82" s="23">
        <v>0</v>
      </c>
      <c r="AS82" s="23">
        <v>0</v>
      </c>
      <c r="AT82" s="23">
        <v>0</v>
      </c>
      <c r="AU82" s="23">
        <v>0</v>
      </c>
      <c r="AV82" s="19" t="s">
        <v>901</v>
      </c>
      <c r="AW82" s="23">
        <v>0</v>
      </c>
      <c r="AX82" s="3">
        <v>3077</v>
      </c>
      <c r="AY82" s="30" t="s">
        <v>111</v>
      </c>
      <c r="AZ82" s="78">
        <v>44893</v>
      </c>
      <c r="BA82" s="3" t="s">
        <v>98</v>
      </c>
      <c r="BB82" s="3" t="s">
        <v>98</v>
      </c>
      <c r="BC82" s="34">
        <v>631284</v>
      </c>
      <c r="BD82" s="18">
        <v>42370</v>
      </c>
      <c r="BE82" s="3" t="s">
        <v>102</v>
      </c>
      <c r="BF82" s="34">
        <v>2529446.62</v>
      </c>
      <c r="BG82" s="34">
        <v>631284</v>
      </c>
      <c r="BH82" s="18">
        <v>42370</v>
      </c>
      <c r="BI82" s="3" t="s">
        <v>99</v>
      </c>
      <c r="BJ82" s="30" t="s">
        <v>114</v>
      </c>
      <c r="BK82" s="3" t="s">
        <v>103</v>
      </c>
      <c r="BL82" s="30" t="s">
        <v>769</v>
      </c>
      <c r="BM82" s="30" t="s">
        <v>2637</v>
      </c>
      <c r="BN82" s="34">
        <v>735225</v>
      </c>
      <c r="BO82" s="34">
        <v>846000</v>
      </c>
      <c r="BP82" s="33">
        <v>41883</v>
      </c>
      <c r="BQ82" s="33" t="s">
        <v>1776</v>
      </c>
      <c r="BR82" s="3" t="s">
        <v>98</v>
      </c>
      <c r="BS82" s="3" t="s">
        <v>98</v>
      </c>
      <c r="BT82" s="3" t="s">
        <v>98</v>
      </c>
      <c r="BU82" s="30"/>
      <c r="BV82" s="30"/>
      <c r="BW82" s="30"/>
      <c r="BX82" s="30"/>
      <c r="BY82" s="30"/>
      <c r="BZ82" s="30"/>
      <c r="CA82" s="33"/>
      <c r="CB82" s="30"/>
      <c r="CC82" s="3"/>
      <c r="CD82" s="3"/>
      <c r="CE82" s="3"/>
      <c r="CF82" s="30"/>
      <c r="CG82" s="10"/>
      <c r="CH82" s="30"/>
      <c r="CI82" s="30"/>
      <c r="CJ82" s="30"/>
      <c r="CK82" s="30"/>
      <c r="CL82" s="30"/>
      <c r="CM82" s="30"/>
      <c r="CN82" s="3"/>
      <c r="CO82" s="3"/>
      <c r="CP82" s="3"/>
      <c r="CQ82" s="30"/>
      <c r="CR82" s="10"/>
      <c r="CS82" s="30"/>
      <c r="CT82" s="30"/>
      <c r="CU82" s="30"/>
      <c r="CV82" s="30"/>
      <c r="CW82" s="30"/>
      <c r="CX82" s="30"/>
      <c r="CY82" s="3"/>
      <c r="CZ82" s="3"/>
      <c r="DA82" s="3"/>
      <c r="DB82" s="30"/>
      <c r="DC82" s="3"/>
      <c r="DD82" s="30"/>
      <c r="DE82" s="30"/>
      <c r="DF82" s="30"/>
      <c r="DG82" s="30"/>
      <c r="DH82" s="30"/>
      <c r="DI82" s="30"/>
      <c r="DJ82" s="3"/>
      <c r="DK82" s="3"/>
      <c r="DL82" s="3"/>
      <c r="DM82" s="30"/>
      <c r="DN82" s="30"/>
      <c r="DO82" s="30"/>
      <c r="DP82" s="30"/>
      <c r="DQ82" s="30"/>
      <c r="DR82" s="30"/>
      <c r="DS82" s="30"/>
      <c r="DT82" s="30"/>
      <c r="DU82" s="3"/>
      <c r="DV82" s="3"/>
      <c r="DW82" s="3"/>
      <c r="DX82" s="3" t="s">
        <v>99</v>
      </c>
      <c r="DY82" s="3" t="s">
        <v>98</v>
      </c>
      <c r="DZ82" s="3" t="s">
        <v>98</v>
      </c>
      <c r="EA82" s="3" t="s">
        <v>98</v>
      </c>
      <c r="EB82" s="3" t="s">
        <v>99</v>
      </c>
      <c r="EC82" s="3" t="s">
        <v>98</v>
      </c>
      <c r="ED82" s="3" t="s">
        <v>98</v>
      </c>
      <c r="EE82" s="30" t="s">
        <v>3128</v>
      </c>
      <c r="EF82" s="3" t="s">
        <v>99</v>
      </c>
      <c r="EG82" s="15" t="s">
        <v>896</v>
      </c>
      <c r="EH82" s="3">
        <v>2</v>
      </c>
      <c r="EI82" s="18">
        <v>43840</v>
      </c>
      <c r="EJ82" s="34">
        <v>552880.5</v>
      </c>
      <c r="EK82" s="74"/>
      <c r="EL82" s="34" t="s">
        <v>2563</v>
      </c>
      <c r="EM82" s="63"/>
      <c r="EN82" s="17">
        <v>2764402.49</v>
      </c>
      <c r="EO82" s="3" t="s">
        <v>1777</v>
      </c>
      <c r="EP82" s="15">
        <v>1174</v>
      </c>
      <c r="EQ82" s="17">
        <f t="shared" ref="EQ82:EQ87" si="4">EN82*20%</f>
        <v>552880.49800000002</v>
      </c>
      <c r="ER82" s="36"/>
    </row>
    <row r="83" spans="1:148" x14ac:dyDescent="0.25">
      <c r="A83" s="3">
        <v>76</v>
      </c>
      <c r="B83" s="35"/>
      <c r="C83" s="35"/>
      <c r="D83" s="35"/>
      <c r="E83" s="3">
        <v>14159437</v>
      </c>
      <c r="F83" s="3" t="s">
        <v>91</v>
      </c>
      <c r="G83" s="3">
        <v>202</v>
      </c>
      <c r="H83" s="16">
        <v>1</v>
      </c>
      <c r="I83" s="3" t="s">
        <v>92</v>
      </c>
      <c r="J83" s="3" t="s">
        <v>93</v>
      </c>
      <c r="K83" s="15" t="s">
        <v>1388</v>
      </c>
      <c r="L83" s="78">
        <v>39409</v>
      </c>
      <c r="M83" s="78">
        <v>50367</v>
      </c>
      <c r="N83" s="3" t="s">
        <v>121</v>
      </c>
      <c r="O83" s="34">
        <v>47000</v>
      </c>
      <c r="P83" s="42">
        <v>0.12740000000000001</v>
      </c>
      <c r="Q83" s="30" t="s">
        <v>1389</v>
      </c>
      <c r="R83" s="30" t="s">
        <v>109</v>
      </c>
      <c r="S83" s="30" t="s">
        <v>124</v>
      </c>
      <c r="T83" s="3" t="s">
        <v>97</v>
      </c>
      <c r="U83" s="3" t="s">
        <v>100</v>
      </c>
      <c r="V83" s="3" t="s">
        <v>98</v>
      </c>
      <c r="W83" s="77">
        <v>2431496.67</v>
      </c>
      <c r="X83" s="77">
        <v>1201384.76</v>
      </c>
      <c r="Y83" s="77">
        <v>1230111.9099999999</v>
      </c>
      <c r="Z83" s="77">
        <v>0</v>
      </c>
      <c r="AA83" s="76" t="s">
        <v>765</v>
      </c>
      <c r="AB83" s="23">
        <v>90370.389765813452</v>
      </c>
      <c r="AC83" s="3" t="s">
        <v>99</v>
      </c>
      <c r="AD83" s="3" t="s">
        <v>99</v>
      </c>
      <c r="AE83" s="3" t="s">
        <v>99</v>
      </c>
      <c r="AF83" s="3" t="s">
        <v>98</v>
      </c>
      <c r="AG83" s="3" t="s">
        <v>99</v>
      </c>
      <c r="AH83" s="23">
        <v>0</v>
      </c>
      <c r="AI83" s="23">
        <v>0</v>
      </c>
      <c r="AJ83" s="23">
        <v>0</v>
      </c>
      <c r="AK83" s="23">
        <v>0</v>
      </c>
      <c r="AL83" s="23">
        <v>0</v>
      </c>
      <c r="AM83" s="23">
        <v>0</v>
      </c>
      <c r="AN83" s="23">
        <v>0</v>
      </c>
      <c r="AO83" s="23">
        <v>0</v>
      </c>
      <c r="AP83" s="23">
        <v>0</v>
      </c>
      <c r="AQ83" s="23">
        <v>0</v>
      </c>
      <c r="AR83" s="23">
        <v>0</v>
      </c>
      <c r="AS83" s="23">
        <v>0</v>
      </c>
      <c r="AT83" s="23">
        <v>0</v>
      </c>
      <c r="AU83" s="23">
        <v>0</v>
      </c>
      <c r="AV83" s="19">
        <v>41586</v>
      </c>
      <c r="AW83" s="23">
        <v>3500.05</v>
      </c>
      <c r="AX83" s="3">
        <v>2912</v>
      </c>
      <c r="AY83" s="30" t="s">
        <v>105</v>
      </c>
      <c r="AZ83" s="78">
        <v>51463</v>
      </c>
      <c r="BA83" s="3" t="s">
        <v>99</v>
      </c>
      <c r="BB83" s="3" t="s">
        <v>98</v>
      </c>
      <c r="BC83" s="34">
        <v>324468</v>
      </c>
      <c r="BD83" s="18">
        <v>42370</v>
      </c>
      <c r="BE83" s="3" t="s">
        <v>102</v>
      </c>
      <c r="BF83" s="34">
        <v>1593447.96</v>
      </c>
      <c r="BG83" s="34">
        <v>324468</v>
      </c>
      <c r="BH83" s="18">
        <v>42370</v>
      </c>
      <c r="BI83" s="3" t="s">
        <v>99</v>
      </c>
      <c r="BJ83" s="30" t="s">
        <v>1390</v>
      </c>
      <c r="BK83" s="3" t="s">
        <v>103</v>
      </c>
      <c r="BL83" s="30" t="s">
        <v>278</v>
      </c>
      <c r="BM83" s="30" t="s">
        <v>2638</v>
      </c>
      <c r="BN83" s="34">
        <v>359037.14</v>
      </c>
      <c r="BO83" s="34">
        <v>475910.99999999994</v>
      </c>
      <c r="BP83" s="33">
        <v>41724</v>
      </c>
      <c r="BQ83" s="33" t="s">
        <v>1237</v>
      </c>
      <c r="BR83" s="3" t="s">
        <v>98</v>
      </c>
      <c r="BS83" s="3" t="s">
        <v>98</v>
      </c>
      <c r="BT83" s="3" t="s">
        <v>99</v>
      </c>
      <c r="BU83" s="30"/>
      <c r="BV83" s="30"/>
      <c r="BW83" s="30"/>
      <c r="BX83" s="30"/>
      <c r="BY83" s="30"/>
      <c r="BZ83" s="30"/>
      <c r="CA83" s="33"/>
      <c r="CB83" s="30"/>
      <c r="CC83" s="3"/>
      <c r="CD83" s="3"/>
      <c r="CE83" s="3"/>
      <c r="CF83" s="30"/>
      <c r="CG83" s="10"/>
      <c r="CH83" s="30"/>
      <c r="CI83" s="30"/>
      <c r="CJ83" s="30"/>
      <c r="CK83" s="30"/>
      <c r="CL83" s="30"/>
      <c r="CM83" s="30"/>
      <c r="CN83" s="3"/>
      <c r="CO83" s="3"/>
      <c r="CP83" s="3"/>
      <c r="CQ83" s="30"/>
      <c r="CR83" s="10"/>
      <c r="CS83" s="30"/>
      <c r="CT83" s="30"/>
      <c r="CU83" s="30"/>
      <c r="CV83" s="30"/>
      <c r="CW83" s="30"/>
      <c r="CX83" s="30"/>
      <c r="CY83" s="3"/>
      <c r="CZ83" s="3"/>
      <c r="DA83" s="3"/>
      <c r="DB83" s="30"/>
      <c r="DC83" s="3"/>
      <c r="DD83" s="30"/>
      <c r="DE83" s="30"/>
      <c r="DF83" s="30"/>
      <c r="DG83" s="30"/>
      <c r="DH83" s="30"/>
      <c r="DI83" s="30"/>
      <c r="DJ83" s="3"/>
      <c r="DK83" s="3"/>
      <c r="DL83" s="3"/>
      <c r="DM83" s="30"/>
      <c r="DN83" s="30"/>
      <c r="DO83" s="30"/>
      <c r="DP83" s="30"/>
      <c r="DQ83" s="30"/>
      <c r="DR83" s="30"/>
      <c r="DS83" s="30"/>
      <c r="DT83" s="30"/>
      <c r="DU83" s="3"/>
      <c r="DV83" s="3"/>
      <c r="DW83" s="3"/>
      <c r="DX83" s="3" t="s">
        <v>99</v>
      </c>
      <c r="DY83" s="3" t="s">
        <v>98</v>
      </c>
      <c r="DZ83" s="3" t="s">
        <v>98</v>
      </c>
      <c r="EA83" s="3" t="s">
        <v>98</v>
      </c>
      <c r="EB83" s="3" t="s">
        <v>99</v>
      </c>
      <c r="EC83" s="3" t="s">
        <v>98</v>
      </c>
      <c r="ED83" s="3" t="s">
        <v>98</v>
      </c>
      <c r="EE83" s="30" t="s">
        <v>3129</v>
      </c>
      <c r="EF83" s="3" t="s">
        <v>99</v>
      </c>
      <c r="EG83" s="15" t="s">
        <v>896</v>
      </c>
      <c r="EH83" s="3">
        <v>2</v>
      </c>
      <c r="EI83" s="18">
        <v>43816</v>
      </c>
      <c r="EJ83" s="34">
        <v>419618.33</v>
      </c>
      <c r="EK83" s="74"/>
      <c r="EL83" s="34" t="s">
        <v>2567</v>
      </c>
      <c r="EM83" s="63"/>
      <c r="EN83" s="17">
        <v>2098091.67</v>
      </c>
      <c r="EO83" s="3" t="s">
        <v>1391</v>
      </c>
      <c r="EP83" s="15">
        <v>1317</v>
      </c>
      <c r="EQ83" s="17">
        <f t="shared" si="4"/>
        <v>419618.33400000003</v>
      </c>
      <c r="ER83" s="36"/>
    </row>
    <row r="84" spans="1:148" x14ac:dyDescent="0.25">
      <c r="A84" s="3">
        <v>77</v>
      </c>
      <c r="B84" s="35"/>
      <c r="C84" s="35"/>
      <c r="D84" s="35"/>
      <c r="E84" s="3">
        <v>12983816</v>
      </c>
      <c r="F84" s="3" t="s">
        <v>91</v>
      </c>
      <c r="G84" s="3">
        <v>202</v>
      </c>
      <c r="H84" s="16">
        <v>1</v>
      </c>
      <c r="I84" s="3" t="s">
        <v>92</v>
      </c>
      <c r="J84" s="3" t="s">
        <v>93</v>
      </c>
      <c r="K84" s="15" t="s">
        <v>2159</v>
      </c>
      <c r="L84" s="78">
        <v>39650</v>
      </c>
      <c r="M84" s="78">
        <v>42205</v>
      </c>
      <c r="N84" s="3" t="s">
        <v>121</v>
      </c>
      <c r="O84" s="34">
        <v>100000</v>
      </c>
      <c r="P84" s="42">
        <v>0.15</v>
      </c>
      <c r="Q84" s="30" t="s">
        <v>2160</v>
      </c>
      <c r="R84" s="30" t="s">
        <v>581</v>
      </c>
      <c r="S84" s="30" t="s">
        <v>96</v>
      </c>
      <c r="T84" s="3" t="s">
        <v>97</v>
      </c>
      <c r="U84" s="3" t="s">
        <v>100</v>
      </c>
      <c r="V84" s="3" t="s">
        <v>98</v>
      </c>
      <c r="W84" s="77">
        <v>8119349.5899999999</v>
      </c>
      <c r="X84" s="77">
        <v>2223509.23</v>
      </c>
      <c r="Y84" s="77">
        <v>5895840.3600000003</v>
      </c>
      <c r="Z84" s="77">
        <v>0</v>
      </c>
      <c r="AA84" s="76" t="s">
        <v>765</v>
      </c>
      <c r="AB84" s="23">
        <v>301768.37013443146</v>
      </c>
      <c r="AC84" s="3" t="s">
        <v>99</v>
      </c>
      <c r="AD84" s="3" t="s">
        <v>1147</v>
      </c>
      <c r="AE84" s="3" t="s">
        <v>99</v>
      </c>
      <c r="AF84" s="3" t="s">
        <v>133</v>
      </c>
      <c r="AG84" s="3" t="s">
        <v>99</v>
      </c>
      <c r="AH84" s="23">
        <v>0</v>
      </c>
      <c r="AI84" s="23">
        <v>0</v>
      </c>
      <c r="AJ84" s="23">
        <v>0</v>
      </c>
      <c r="AK84" s="23">
        <v>0</v>
      </c>
      <c r="AL84" s="23">
        <v>0</v>
      </c>
      <c r="AM84" s="23">
        <v>0</v>
      </c>
      <c r="AN84" s="23">
        <v>0</v>
      </c>
      <c r="AO84" s="23">
        <v>0</v>
      </c>
      <c r="AP84" s="23">
        <v>0</v>
      </c>
      <c r="AQ84" s="23">
        <v>0</v>
      </c>
      <c r="AR84" s="23">
        <v>0</v>
      </c>
      <c r="AS84" s="23">
        <v>0</v>
      </c>
      <c r="AT84" s="23">
        <v>0</v>
      </c>
      <c r="AU84" s="23">
        <v>0</v>
      </c>
      <c r="AV84" s="19" t="s">
        <v>901</v>
      </c>
      <c r="AW84" s="23">
        <v>0</v>
      </c>
      <c r="AX84" s="3">
        <v>2085</v>
      </c>
      <c r="AY84" s="30" t="s">
        <v>111</v>
      </c>
      <c r="AZ84" s="78">
        <v>43301</v>
      </c>
      <c r="BA84" s="3" t="s">
        <v>98</v>
      </c>
      <c r="BB84" s="3" t="s">
        <v>98</v>
      </c>
      <c r="BC84" s="34">
        <v>1733591</v>
      </c>
      <c r="BD84" s="18">
        <v>42370</v>
      </c>
      <c r="BE84" s="3" t="s">
        <v>102</v>
      </c>
      <c r="BF84" s="34">
        <v>4614604.4000000004</v>
      </c>
      <c r="BG84" s="34">
        <v>1733591</v>
      </c>
      <c r="BH84" s="18">
        <v>42370</v>
      </c>
      <c r="BI84" s="3" t="s">
        <v>99</v>
      </c>
      <c r="BJ84" s="30" t="s">
        <v>114</v>
      </c>
      <c r="BK84" s="3" t="s">
        <v>103</v>
      </c>
      <c r="BL84" s="30" t="s">
        <v>769</v>
      </c>
      <c r="BM84" s="30" t="s">
        <v>2639</v>
      </c>
      <c r="BN84" s="34">
        <v>1388235</v>
      </c>
      <c r="BO84" s="34">
        <v>1996000</v>
      </c>
      <c r="BP84" s="33">
        <v>41883</v>
      </c>
      <c r="BQ84" s="33" t="s">
        <v>2161</v>
      </c>
      <c r="BR84" s="3" t="s">
        <v>98</v>
      </c>
      <c r="BS84" s="3" t="s">
        <v>98</v>
      </c>
      <c r="BT84" s="3" t="s">
        <v>98</v>
      </c>
      <c r="BU84" s="30"/>
      <c r="BV84" s="30"/>
      <c r="BW84" s="30"/>
      <c r="BX84" s="30"/>
      <c r="BY84" s="30"/>
      <c r="BZ84" s="30"/>
      <c r="CA84" s="33"/>
      <c r="CB84" s="30"/>
      <c r="CC84" s="3"/>
      <c r="CD84" s="3"/>
      <c r="CE84" s="3"/>
      <c r="CF84" s="30"/>
      <c r="CG84" s="10"/>
      <c r="CH84" s="30"/>
      <c r="CI84" s="30"/>
      <c r="CJ84" s="30"/>
      <c r="CK84" s="30"/>
      <c r="CL84" s="30"/>
      <c r="CM84" s="30"/>
      <c r="CN84" s="3"/>
      <c r="CO84" s="3"/>
      <c r="CP84" s="3"/>
      <c r="CQ84" s="30"/>
      <c r="CR84" s="10"/>
      <c r="CS84" s="30"/>
      <c r="CT84" s="30"/>
      <c r="CU84" s="30"/>
      <c r="CV84" s="30"/>
      <c r="CW84" s="30"/>
      <c r="CX84" s="30"/>
      <c r="CY84" s="3"/>
      <c r="CZ84" s="3"/>
      <c r="DA84" s="3"/>
      <c r="DB84" s="30"/>
      <c r="DC84" s="3"/>
      <c r="DD84" s="30"/>
      <c r="DE84" s="30"/>
      <c r="DF84" s="30"/>
      <c r="DG84" s="30"/>
      <c r="DH84" s="30"/>
      <c r="DI84" s="30"/>
      <c r="DJ84" s="3"/>
      <c r="DK84" s="3"/>
      <c r="DL84" s="3"/>
      <c r="DM84" s="30"/>
      <c r="DN84" s="30"/>
      <c r="DO84" s="30"/>
      <c r="DP84" s="30"/>
      <c r="DQ84" s="30"/>
      <c r="DR84" s="30"/>
      <c r="DS84" s="30"/>
      <c r="DT84" s="30"/>
      <c r="DU84" s="3"/>
      <c r="DV84" s="3"/>
      <c r="DW84" s="3"/>
      <c r="DX84" s="3" t="s">
        <v>99</v>
      </c>
      <c r="DY84" s="3" t="s">
        <v>98</v>
      </c>
      <c r="DZ84" s="3" t="s">
        <v>98</v>
      </c>
      <c r="EA84" s="3" t="s">
        <v>98</v>
      </c>
      <c r="EB84" s="3" t="s">
        <v>99</v>
      </c>
      <c r="EC84" s="3" t="s">
        <v>98</v>
      </c>
      <c r="ED84" s="3" t="s">
        <v>98</v>
      </c>
      <c r="EE84" s="30" t="s">
        <v>3130</v>
      </c>
      <c r="EF84" s="3" t="s">
        <v>99</v>
      </c>
      <c r="EG84" s="15" t="s">
        <v>896</v>
      </c>
      <c r="EH84" s="3">
        <v>2</v>
      </c>
      <c r="EI84" s="18">
        <v>43840</v>
      </c>
      <c r="EJ84" s="34">
        <v>1325775.79</v>
      </c>
      <c r="EK84" s="74"/>
      <c r="EL84" s="34" t="s">
        <v>2564</v>
      </c>
      <c r="EM84" s="63"/>
      <c r="EN84" s="17">
        <v>6628878.9299999997</v>
      </c>
      <c r="EO84" s="3" t="s">
        <v>2162</v>
      </c>
      <c r="EP84" s="15">
        <v>997</v>
      </c>
      <c r="EQ84" s="17">
        <f t="shared" si="4"/>
        <v>1325775.7860000001</v>
      </c>
      <c r="ER84" s="36"/>
    </row>
    <row r="85" spans="1:148" x14ac:dyDescent="0.25">
      <c r="A85" s="3">
        <v>78</v>
      </c>
      <c r="B85" s="35"/>
      <c r="C85" s="35"/>
      <c r="D85" s="35"/>
      <c r="E85" s="3">
        <v>12987963</v>
      </c>
      <c r="F85" s="3" t="s">
        <v>91</v>
      </c>
      <c r="G85" s="3">
        <v>202</v>
      </c>
      <c r="H85" s="16">
        <v>1</v>
      </c>
      <c r="I85" s="3" t="s">
        <v>92</v>
      </c>
      <c r="J85" s="3" t="s">
        <v>93</v>
      </c>
      <c r="K85" s="15" t="s">
        <v>1392</v>
      </c>
      <c r="L85" s="78">
        <v>39189</v>
      </c>
      <c r="M85" s="78">
        <v>48321</v>
      </c>
      <c r="N85" s="3" t="s">
        <v>121</v>
      </c>
      <c r="O85" s="34">
        <v>85000</v>
      </c>
      <c r="P85" s="42">
        <v>0.15</v>
      </c>
      <c r="Q85" s="30" t="s">
        <v>100</v>
      </c>
      <c r="R85" s="30" t="s">
        <v>109</v>
      </c>
      <c r="S85" s="30" t="s">
        <v>1393</v>
      </c>
      <c r="T85" s="3" t="s">
        <v>97</v>
      </c>
      <c r="U85" s="3" t="s">
        <v>100</v>
      </c>
      <c r="V85" s="3" t="s">
        <v>98</v>
      </c>
      <c r="W85" s="77">
        <v>3242007.85</v>
      </c>
      <c r="X85" s="77">
        <v>2018809.4100000001</v>
      </c>
      <c r="Y85" s="77">
        <v>1223198.44</v>
      </c>
      <c r="Z85" s="77">
        <v>0</v>
      </c>
      <c r="AA85" s="76" t="s">
        <v>765</v>
      </c>
      <c r="AB85" s="23">
        <v>120494.3097982227</v>
      </c>
      <c r="AC85" s="3" t="s">
        <v>99</v>
      </c>
      <c r="AD85" s="3" t="s">
        <v>99</v>
      </c>
      <c r="AE85" s="3" t="s">
        <v>100</v>
      </c>
      <c r="AF85" s="3" t="s">
        <v>98</v>
      </c>
      <c r="AG85" s="3" t="s">
        <v>98</v>
      </c>
      <c r="AH85" s="23">
        <v>0</v>
      </c>
      <c r="AI85" s="23">
        <v>0</v>
      </c>
      <c r="AJ85" s="23">
        <v>0</v>
      </c>
      <c r="AK85" s="23">
        <v>0</v>
      </c>
      <c r="AL85" s="23">
        <v>0</v>
      </c>
      <c r="AM85" s="23">
        <v>0</v>
      </c>
      <c r="AN85" s="23">
        <v>0</v>
      </c>
      <c r="AO85" s="23">
        <v>0</v>
      </c>
      <c r="AP85" s="23">
        <v>0</v>
      </c>
      <c r="AQ85" s="23">
        <v>0</v>
      </c>
      <c r="AR85" s="23">
        <v>0</v>
      </c>
      <c r="AS85" s="23">
        <v>0</v>
      </c>
      <c r="AT85" s="23">
        <v>0</v>
      </c>
      <c r="AU85" s="23">
        <v>0</v>
      </c>
      <c r="AV85" s="19" t="s">
        <v>901</v>
      </c>
      <c r="AW85" s="23">
        <v>0</v>
      </c>
      <c r="AX85" s="3">
        <v>3052</v>
      </c>
      <c r="AY85" s="30" t="s">
        <v>105</v>
      </c>
      <c r="AZ85" s="78">
        <v>49416</v>
      </c>
      <c r="BA85" s="3" t="s">
        <v>98</v>
      </c>
      <c r="BB85" s="3" t="s">
        <v>98</v>
      </c>
      <c r="BC85" s="34">
        <v>738563</v>
      </c>
      <c r="BD85" s="18">
        <v>42370</v>
      </c>
      <c r="BE85" s="3" t="s">
        <v>102</v>
      </c>
      <c r="BF85" s="34">
        <v>2891943.81</v>
      </c>
      <c r="BG85" s="34">
        <v>738563</v>
      </c>
      <c r="BH85" s="18">
        <v>42370</v>
      </c>
      <c r="BI85" s="3" t="s">
        <v>99</v>
      </c>
      <c r="BJ85" s="30" t="s">
        <v>114</v>
      </c>
      <c r="BK85" s="3" t="s">
        <v>103</v>
      </c>
      <c r="BL85" s="30" t="s">
        <v>278</v>
      </c>
      <c r="BM85" s="30" t="s">
        <v>2640</v>
      </c>
      <c r="BN85" s="34">
        <v>619400</v>
      </c>
      <c r="BO85" s="34">
        <v>856000</v>
      </c>
      <c r="BP85" s="33">
        <v>41883</v>
      </c>
      <c r="BQ85" s="33" t="s">
        <v>1394</v>
      </c>
      <c r="BR85" s="3" t="s">
        <v>98</v>
      </c>
      <c r="BS85" s="3" t="s">
        <v>98</v>
      </c>
      <c r="BT85" s="3" t="s">
        <v>99</v>
      </c>
      <c r="BU85" s="30"/>
      <c r="BV85" s="30"/>
      <c r="BW85" s="30"/>
      <c r="BX85" s="30"/>
      <c r="BY85" s="30"/>
      <c r="BZ85" s="30"/>
      <c r="CA85" s="33"/>
      <c r="CB85" s="30"/>
      <c r="CC85" s="3"/>
      <c r="CD85" s="3"/>
      <c r="CE85" s="3"/>
      <c r="CF85" s="30"/>
      <c r="CG85" s="10"/>
      <c r="CH85" s="30"/>
      <c r="CI85" s="30"/>
      <c r="CJ85" s="30"/>
      <c r="CK85" s="30"/>
      <c r="CL85" s="30"/>
      <c r="CM85" s="30"/>
      <c r="CN85" s="3"/>
      <c r="CO85" s="3"/>
      <c r="CP85" s="3"/>
      <c r="CQ85" s="30"/>
      <c r="CR85" s="10"/>
      <c r="CS85" s="30"/>
      <c r="CT85" s="30"/>
      <c r="CU85" s="30"/>
      <c r="CV85" s="30"/>
      <c r="CW85" s="30"/>
      <c r="CX85" s="30"/>
      <c r="CY85" s="3"/>
      <c r="CZ85" s="3"/>
      <c r="DA85" s="3"/>
      <c r="DB85" s="30"/>
      <c r="DC85" s="3"/>
      <c r="DD85" s="30"/>
      <c r="DE85" s="30"/>
      <c r="DF85" s="30"/>
      <c r="DG85" s="30"/>
      <c r="DH85" s="30"/>
      <c r="DI85" s="30"/>
      <c r="DJ85" s="3"/>
      <c r="DK85" s="3"/>
      <c r="DL85" s="3"/>
      <c r="DM85" s="30"/>
      <c r="DN85" s="30"/>
      <c r="DO85" s="30"/>
      <c r="DP85" s="30"/>
      <c r="DQ85" s="30"/>
      <c r="DR85" s="30"/>
      <c r="DS85" s="30"/>
      <c r="DT85" s="30"/>
      <c r="DU85" s="3"/>
      <c r="DV85" s="3"/>
      <c r="DW85" s="3"/>
      <c r="DX85" s="3" t="s">
        <v>99</v>
      </c>
      <c r="DY85" s="3" t="s">
        <v>98</v>
      </c>
      <c r="DZ85" s="3" t="s">
        <v>98</v>
      </c>
      <c r="EA85" s="3" t="s">
        <v>98</v>
      </c>
      <c r="EB85" s="3" t="s">
        <v>98</v>
      </c>
      <c r="EC85" s="3" t="s">
        <v>98</v>
      </c>
      <c r="ED85" s="3" t="s">
        <v>98</v>
      </c>
      <c r="EE85" s="30" t="s">
        <v>3131</v>
      </c>
      <c r="EF85" s="3" t="s">
        <v>99</v>
      </c>
      <c r="EG85" s="15" t="s">
        <v>896</v>
      </c>
      <c r="EH85" s="3">
        <v>2</v>
      </c>
      <c r="EI85" s="18">
        <v>43816</v>
      </c>
      <c r="EJ85" s="34">
        <v>629843.44999999995</v>
      </c>
      <c r="EK85" s="74"/>
      <c r="EL85" s="34" t="s">
        <v>2567</v>
      </c>
      <c r="EM85" s="63"/>
      <c r="EN85" s="17">
        <v>3149217.23</v>
      </c>
      <c r="EO85" s="3" t="s">
        <v>1395</v>
      </c>
      <c r="EP85" s="15">
        <v>1235</v>
      </c>
      <c r="EQ85" s="17">
        <f t="shared" si="4"/>
        <v>629843.446</v>
      </c>
      <c r="ER85" s="36"/>
    </row>
    <row r="86" spans="1:148" x14ac:dyDescent="0.25">
      <c r="A86" s="3">
        <v>79</v>
      </c>
      <c r="B86" s="35"/>
      <c r="C86" s="35"/>
      <c r="D86" s="35"/>
      <c r="E86" s="3">
        <v>12971202</v>
      </c>
      <c r="F86" s="3" t="s">
        <v>91</v>
      </c>
      <c r="G86" s="3">
        <v>202</v>
      </c>
      <c r="H86" s="16">
        <v>1</v>
      </c>
      <c r="I86" s="3" t="s">
        <v>92</v>
      </c>
      <c r="J86" s="3" t="s">
        <v>93</v>
      </c>
      <c r="K86" s="15">
        <v>11247789000</v>
      </c>
      <c r="L86" s="78">
        <v>39392</v>
      </c>
      <c r="M86" s="78">
        <v>43045</v>
      </c>
      <c r="N86" s="3" t="s">
        <v>121</v>
      </c>
      <c r="O86" s="34">
        <v>105000</v>
      </c>
      <c r="P86" s="42">
        <v>0.159</v>
      </c>
      <c r="Q86" s="30" t="s">
        <v>100</v>
      </c>
      <c r="R86" s="30" t="s">
        <v>117</v>
      </c>
      <c r="S86" s="30" t="s">
        <v>122</v>
      </c>
      <c r="T86" s="3" t="s">
        <v>97</v>
      </c>
      <c r="U86" s="3" t="s">
        <v>100</v>
      </c>
      <c r="V86" s="3" t="s">
        <v>98</v>
      </c>
      <c r="W86" s="77">
        <v>10287357.859999999</v>
      </c>
      <c r="X86" s="77">
        <v>2589691.5299999998</v>
      </c>
      <c r="Y86" s="77">
        <v>7697666.3300000001</v>
      </c>
      <c r="Z86" s="77">
        <v>0</v>
      </c>
      <c r="AA86" s="76" t="s">
        <v>765</v>
      </c>
      <c r="AB86" s="23">
        <v>382345.79999182333</v>
      </c>
      <c r="AC86" s="3" t="s">
        <v>99</v>
      </c>
      <c r="AD86" s="3" t="s">
        <v>99</v>
      </c>
      <c r="AE86" s="3" t="s">
        <v>99</v>
      </c>
      <c r="AF86" s="3" t="s">
        <v>98</v>
      </c>
      <c r="AG86" s="3" t="s">
        <v>99</v>
      </c>
      <c r="AH86" s="23">
        <v>0</v>
      </c>
      <c r="AI86" s="23">
        <v>0</v>
      </c>
      <c r="AJ86" s="23">
        <v>0</v>
      </c>
      <c r="AK86" s="23">
        <v>0</v>
      </c>
      <c r="AL86" s="23">
        <v>0</v>
      </c>
      <c r="AM86" s="23">
        <v>6521.35</v>
      </c>
      <c r="AN86" s="23">
        <v>0</v>
      </c>
      <c r="AO86" s="23">
        <v>0</v>
      </c>
      <c r="AP86" s="23">
        <v>0</v>
      </c>
      <c r="AQ86" s="23">
        <v>0</v>
      </c>
      <c r="AR86" s="23">
        <v>0</v>
      </c>
      <c r="AS86" s="23">
        <v>0</v>
      </c>
      <c r="AT86" s="23">
        <v>0</v>
      </c>
      <c r="AU86" s="23">
        <v>0</v>
      </c>
      <c r="AV86" s="19">
        <v>43264</v>
      </c>
      <c r="AW86" s="23">
        <v>6521.35</v>
      </c>
      <c r="AX86" s="3">
        <v>3071</v>
      </c>
      <c r="AY86" s="30" t="s">
        <v>111</v>
      </c>
      <c r="AZ86" s="78">
        <v>44141</v>
      </c>
      <c r="BA86" s="3" t="s">
        <v>99</v>
      </c>
      <c r="BB86" s="3" t="s">
        <v>98</v>
      </c>
      <c r="BC86" s="34">
        <v>1458473</v>
      </c>
      <c r="BD86" s="18">
        <v>42370</v>
      </c>
      <c r="BE86" s="3" t="s">
        <v>102</v>
      </c>
      <c r="BF86" s="34">
        <v>5966826.2199999997</v>
      </c>
      <c r="BG86" s="34">
        <v>1458473</v>
      </c>
      <c r="BH86" s="18">
        <v>42370</v>
      </c>
      <c r="BI86" s="3" t="s">
        <v>99</v>
      </c>
      <c r="BJ86" s="30" t="s">
        <v>114</v>
      </c>
      <c r="BK86" s="3" t="s">
        <v>103</v>
      </c>
      <c r="BL86" s="30" t="s">
        <v>278</v>
      </c>
      <c r="BM86" s="30" t="s">
        <v>2641</v>
      </c>
      <c r="BN86" s="34">
        <v>1933393</v>
      </c>
      <c r="BO86" s="34">
        <v>3113000</v>
      </c>
      <c r="BP86" s="33">
        <v>41883</v>
      </c>
      <c r="BQ86" s="33" t="s">
        <v>1725</v>
      </c>
      <c r="BR86" s="3" t="s">
        <v>98</v>
      </c>
      <c r="BS86" s="3" t="s">
        <v>98</v>
      </c>
      <c r="BT86" s="3" t="s">
        <v>98</v>
      </c>
      <c r="BU86" s="30"/>
      <c r="BV86" s="30"/>
      <c r="BW86" s="30"/>
      <c r="BX86" s="30"/>
      <c r="BY86" s="30"/>
      <c r="BZ86" s="30"/>
      <c r="CA86" s="33"/>
      <c r="CB86" s="30"/>
      <c r="CC86" s="3"/>
      <c r="CD86" s="3"/>
      <c r="CE86" s="3"/>
      <c r="CF86" s="30"/>
      <c r="CG86" s="10"/>
      <c r="CH86" s="30"/>
      <c r="CI86" s="30"/>
      <c r="CJ86" s="30"/>
      <c r="CK86" s="30"/>
      <c r="CL86" s="30"/>
      <c r="CM86" s="30"/>
      <c r="CN86" s="3"/>
      <c r="CO86" s="3"/>
      <c r="CP86" s="3"/>
      <c r="CQ86" s="30"/>
      <c r="CR86" s="10"/>
      <c r="CS86" s="30"/>
      <c r="CT86" s="30"/>
      <c r="CU86" s="30"/>
      <c r="CV86" s="30"/>
      <c r="CW86" s="30"/>
      <c r="CX86" s="30"/>
      <c r="CY86" s="3"/>
      <c r="CZ86" s="3"/>
      <c r="DA86" s="3"/>
      <c r="DB86" s="30"/>
      <c r="DC86" s="3"/>
      <c r="DD86" s="30"/>
      <c r="DE86" s="30"/>
      <c r="DF86" s="30"/>
      <c r="DG86" s="30"/>
      <c r="DH86" s="30"/>
      <c r="DI86" s="30"/>
      <c r="DJ86" s="3"/>
      <c r="DK86" s="3"/>
      <c r="DL86" s="3"/>
      <c r="DM86" s="30"/>
      <c r="DN86" s="30"/>
      <c r="DO86" s="30"/>
      <c r="DP86" s="30"/>
      <c r="DQ86" s="30"/>
      <c r="DR86" s="30"/>
      <c r="DS86" s="30"/>
      <c r="DT86" s="30"/>
      <c r="DU86" s="3"/>
      <c r="DV86" s="3"/>
      <c r="DW86" s="3"/>
      <c r="DX86" s="3" t="s">
        <v>99</v>
      </c>
      <c r="DY86" s="3" t="s">
        <v>98</v>
      </c>
      <c r="DZ86" s="3" t="s">
        <v>98</v>
      </c>
      <c r="EA86" s="3" t="s">
        <v>98</v>
      </c>
      <c r="EB86" s="3" t="s">
        <v>99</v>
      </c>
      <c r="EC86" s="3" t="s">
        <v>98</v>
      </c>
      <c r="ED86" s="3" t="s">
        <v>98</v>
      </c>
      <c r="EE86" s="30" t="s">
        <v>3132</v>
      </c>
      <c r="EF86" s="3" t="s">
        <v>99</v>
      </c>
      <c r="EG86" s="15" t="s">
        <v>896</v>
      </c>
      <c r="EH86" s="3">
        <v>2</v>
      </c>
      <c r="EI86" s="18">
        <v>43840</v>
      </c>
      <c r="EJ86" s="34">
        <v>1737907.39</v>
      </c>
      <c r="EK86" s="74"/>
      <c r="EL86" s="34" t="s">
        <v>2563</v>
      </c>
      <c r="EM86" s="63"/>
      <c r="EN86" s="17">
        <v>8689536.9399999995</v>
      </c>
      <c r="EO86" s="3" t="s">
        <v>1778</v>
      </c>
      <c r="EP86" s="15">
        <v>930</v>
      </c>
      <c r="EQ86" s="17">
        <f t="shared" si="4"/>
        <v>1737907.388</v>
      </c>
      <c r="ER86" s="36"/>
    </row>
    <row r="87" spans="1:148" x14ac:dyDescent="0.25">
      <c r="A87" s="3">
        <v>80</v>
      </c>
      <c r="B87" s="35"/>
      <c r="C87" s="35"/>
      <c r="D87" s="35"/>
      <c r="E87" s="3">
        <v>13017359</v>
      </c>
      <c r="F87" s="3" t="s">
        <v>91</v>
      </c>
      <c r="G87" s="3">
        <v>202</v>
      </c>
      <c r="H87" s="16">
        <v>1</v>
      </c>
      <c r="I87" s="3" t="s">
        <v>92</v>
      </c>
      <c r="J87" s="3" t="s">
        <v>93</v>
      </c>
      <c r="K87" s="15" t="s">
        <v>1779</v>
      </c>
      <c r="L87" s="78">
        <v>39111</v>
      </c>
      <c r="M87" s="78">
        <v>40937</v>
      </c>
      <c r="N87" s="3" t="s">
        <v>121</v>
      </c>
      <c r="O87" s="34">
        <v>210000</v>
      </c>
      <c r="P87" s="42">
        <v>0.16300000000000001</v>
      </c>
      <c r="Q87" s="30" t="s">
        <v>100</v>
      </c>
      <c r="R87" s="30" t="s">
        <v>117</v>
      </c>
      <c r="S87" s="30" t="s">
        <v>122</v>
      </c>
      <c r="T87" s="3" t="s">
        <v>97</v>
      </c>
      <c r="U87" s="3" t="s">
        <v>100</v>
      </c>
      <c r="V87" s="3" t="s">
        <v>98</v>
      </c>
      <c r="W87" s="77">
        <v>17477314.170000002</v>
      </c>
      <c r="X87" s="77">
        <v>3853397.62</v>
      </c>
      <c r="Y87" s="77">
        <v>13623916.550000001</v>
      </c>
      <c r="Z87" s="77">
        <v>0</v>
      </c>
      <c r="AA87" s="76" t="s">
        <v>765</v>
      </c>
      <c r="AB87" s="23">
        <v>649571.81027209654</v>
      </c>
      <c r="AC87" s="3" t="s">
        <v>99</v>
      </c>
      <c r="AD87" s="3" t="s">
        <v>99</v>
      </c>
      <c r="AE87" s="3" t="s">
        <v>99</v>
      </c>
      <c r="AF87" s="3" t="s">
        <v>98</v>
      </c>
      <c r="AG87" s="3" t="s">
        <v>98</v>
      </c>
      <c r="AH87" s="23">
        <v>0</v>
      </c>
      <c r="AI87" s="23">
        <v>0</v>
      </c>
      <c r="AJ87" s="23">
        <v>0</v>
      </c>
      <c r="AK87" s="23">
        <v>0</v>
      </c>
      <c r="AL87" s="23">
        <v>0</v>
      </c>
      <c r="AM87" s="23">
        <v>0</v>
      </c>
      <c r="AN87" s="23">
        <v>0</v>
      </c>
      <c r="AO87" s="23">
        <v>0</v>
      </c>
      <c r="AP87" s="23">
        <v>0</v>
      </c>
      <c r="AQ87" s="23">
        <v>0</v>
      </c>
      <c r="AR87" s="23">
        <v>0</v>
      </c>
      <c r="AS87" s="23">
        <v>0</v>
      </c>
      <c r="AT87" s="23">
        <v>0</v>
      </c>
      <c r="AU87" s="23">
        <v>0</v>
      </c>
      <c r="AV87" s="19">
        <v>41151</v>
      </c>
      <c r="AW87" s="23">
        <v>1198.95</v>
      </c>
      <c r="AX87" s="3">
        <v>3052</v>
      </c>
      <c r="AY87" s="15" t="s">
        <v>264</v>
      </c>
      <c r="AZ87" s="78">
        <v>42033</v>
      </c>
      <c r="BA87" s="3" t="s">
        <v>99</v>
      </c>
      <c r="BB87" s="3" t="s">
        <v>98</v>
      </c>
      <c r="BC87" s="34">
        <v>3263892</v>
      </c>
      <c r="BD87" s="18">
        <v>42370</v>
      </c>
      <c r="BE87" s="3" t="s">
        <v>102</v>
      </c>
      <c r="BF87" s="34">
        <v>10569399.58</v>
      </c>
      <c r="BG87" s="34">
        <v>3263892</v>
      </c>
      <c r="BH87" s="18">
        <v>42370</v>
      </c>
      <c r="BI87" s="3" t="s">
        <v>99</v>
      </c>
      <c r="BJ87" s="30" t="s">
        <v>114</v>
      </c>
      <c r="BK87" s="3" t="s">
        <v>103</v>
      </c>
      <c r="BL87" s="30" t="s">
        <v>278</v>
      </c>
      <c r="BM87" s="30" t="s">
        <v>2642</v>
      </c>
      <c r="BN87" s="34">
        <v>1529619</v>
      </c>
      <c r="BO87" s="34">
        <v>3113000</v>
      </c>
      <c r="BP87" s="33">
        <v>41883</v>
      </c>
      <c r="BQ87" s="33" t="s">
        <v>1725</v>
      </c>
      <c r="BR87" s="3" t="s">
        <v>98</v>
      </c>
      <c r="BS87" s="3" t="s">
        <v>98</v>
      </c>
      <c r="BT87" s="3" t="s">
        <v>98</v>
      </c>
      <c r="BU87" s="30"/>
      <c r="BV87" s="30"/>
      <c r="BW87" s="30"/>
      <c r="BX87" s="30"/>
      <c r="BY87" s="30"/>
      <c r="BZ87" s="30"/>
      <c r="CA87" s="33"/>
      <c r="CB87" s="30"/>
      <c r="CC87" s="3"/>
      <c r="CD87" s="3"/>
      <c r="CE87" s="3"/>
      <c r="CF87" s="30"/>
      <c r="CG87" s="10"/>
      <c r="CH87" s="30"/>
      <c r="CI87" s="30"/>
      <c r="CJ87" s="30"/>
      <c r="CK87" s="30"/>
      <c r="CL87" s="30"/>
      <c r="CM87" s="30"/>
      <c r="CN87" s="3"/>
      <c r="CO87" s="3"/>
      <c r="CP87" s="3"/>
      <c r="CQ87" s="30"/>
      <c r="CR87" s="10"/>
      <c r="CS87" s="30"/>
      <c r="CT87" s="30"/>
      <c r="CU87" s="30"/>
      <c r="CV87" s="30"/>
      <c r="CW87" s="30"/>
      <c r="CX87" s="30"/>
      <c r="CY87" s="3"/>
      <c r="CZ87" s="3"/>
      <c r="DA87" s="3"/>
      <c r="DB87" s="30"/>
      <c r="DC87" s="3"/>
      <c r="DD87" s="30"/>
      <c r="DE87" s="30"/>
      <c r="DF87" s="30"/>
      <c r="DG87" s="30"/>
      <c r="DH87" s="30"/>
      <c r="DI87" s="30"/>
      <c r="DJ87" s="3"/>
      <c r="DK87" s="3"/>
      <c r="DL87" s="3"/>
      <c r="DM87" s="30"/>
      <c r="DN87" s="30"/>
      <c r="DO87" s="30"/>
      <c r="DP87" s="30"/>
      <c r="DQ87" s="30"/>
      <c r="DR87" s="30"/>
      <c r="DS87" s="30"/>
      <c r="DT87" s="30"/>
      <c r="DU87" s="3"/>
      <c r="DV87" s="3"/>
      <c r="DW87" s="3"/>
      <c r="DX87" s="3" t="s">
        <v>99</v>
      </c>
      <c r="DY87" s="3" t="s">
        <v>98</v>
      </c>
      <c r="DZ87" s="3" t="s">
        <v>98</v>
      </c>
      <c r="EA87" s="3" t="s">
        <v>98</v>
      </c>
      <c r="EB87" s="3" t="s">
        <v>99</v>
      </c>
      <c r="EC87" s="3" t="s">
        <v>98</v>
      </c>
      <c r="ED87" s="3" t="s">
        <v>98</v>
      </c>
      <c r="EE87" s="30" t="s">
        <v>3133</v>
      </c>
      <c r="EF87" s="3" t="s">
        <v>99</v>
      </c>
      <c r="EG87" s="15" t="s">
        <v>896</v>
      </c>
      <c r="EH87" s="3">
        <v>2</v>
      </c>
      <c r="EI87" s="18">
        <v>43840</v>
      </c>
      <c r="EJ87" s="34">
        <v>3020492.33</v>
      </c>
      <c r="EK87" s="74"/>
      <c r="EL87" s="34" t="s">
        <v>2563</v>
      </c>
      <c r="EM87" s="63"/>
      <c r="EN87" s="17">
        <v>15102461.67</v>
      </c>
      <c r="EO87" s="3" t="s">
        <v>1778</v>
      </c>
      <c r="EP87" s="15">
        <v>930</v>
      </c>
      <c r="EQ87" s="17">
        <f t="shared" si="4"/>
        <v>3020492.3340000003</v>
      </c>
      <c r="ER87" s="36"/>
    </row>
    <row r="88" spans="1:148" x14ac:dyDescent="0.25">
      <c r="A88" s="3">
        <v>81</v>
      </c>
      <c r="B88" s="3"/>
      <c r="C88" s="3"/>
      <c r="D88" s="3">
        <v>18116879</v>
      </c>
      <c r="E88" s="3">
        <f>D88</f>
        <v>18116879</v>
      </c>
      <c r="F88" s="16" t="s">
        <v>91</v>
      </c>
      <c r="G88" s="3">
        <v>202</v>
      </c>
      <c r="H88" s="3">
        <v>1</v>
      </c>
      <c r="I88" s="3" t="s">
        <v>92</v>
      </c>
      <c r="J88" s="3" t="s">
        <v>93</v>
      </c>
      <c r="K88" s="15" t="s">
        <v>246</v>
      </c>
      <c r="L88" s="78">
        <v>39441</v>
      </c>
      <c r="M88" s="78">
        <v>43093</v>
      </c>
      <c r="N88" s="3" t="s">
        <v>94</v>
      </c>
      <c r="O88" s="23">
        <v>400000</v>
      </c>
      <c r="P88" s="42">
        <v>0.16</v>
      </c>
      <c r="Q88" s="3" t="s">
        <v>247</v>
      </c>
      <c r="R88" s="15" t="s">
        <v>117</v>
      </c>
      <c r="S88" s="15" t="s">
        <v>96</v>
      </c>
      <c r="T88" s="3" t="s">
        <v>97</v>
      </c>
      <c r="U88" s="3" t="s">
        <v>100</v>
      </c>
      <c r="V88" s="3" t="s">
        <v>98</v>
      </c>
      <c r="W88" s="23">
        <v>971385</v>
      </c>
      <c r="X88" s="23">
        <v>360000</v>
      </c>
      <c r="Y88" s="23">
        <v>611385</v>
      </c>
      <c r="Z88" s="23">
        <v>0</v>
      </c>
      <c r="AA88" s="76" t="s">
        <v>765</v>
      </c>
      <c r="AB88" s="23">
        <v>971385</v>
      </c>
      <c r="AC88" s="3" t="s">
        <v>248</v>
      </c>
      <c r="AD88" s="3" t="s">
        <v>99</v>
      </c>
      <c r="AE88" s="3" t="s">
        <v>99</v>
      </c>
      <c r="AF88" s="3" t="s">
        <v>133</v>
      </c>
      <c r="AG88" s="3" t="s">
        <v>249</v>
      </c>
      <c r="AH88" s="23">
        <v>0</v>
      </c>
      <c r="AI88" s="23">
        <v>0</v>
      </c>
      <c r="AJ88" s="23">
        <v>0</v>
      </c>
      <c r="AK88" s="23">
        <v>0</v>
      </c>
      <c r="AL88" s="23">
        <v>0</v>
      </c>
      <c r="AM88" s="23">
        <v>0</v>
      </c>
      <c r="AN88" s="23">
        <v>0</v>
      </c>
      <c r="AO88" s="23">
        <v>0</v>
      </c>
      <c r="AP88" s="23">
        <v>0</v>
      </c>
      <c r="AQ88" s="23">
        <v>0</v>
      </c>
      <c r="AR88" s="23">
        <v>0</v>
      </c>
      <c r="AS88" s="23">
        <v>0</v>
      </c>
      <c r="AT88" s="23">
        <v>363.64</v>
      </c>
      <c r="AU88" s="23">
        <v>2420</v>
      </c>
      <c r="AV88" s="19">
        <v>43976</v>
      </c>
      <c r="AW88" s="23">
        <v>420</v>
      </c>
      <c r="AX88" s="3">
        <v>2394</v>
      </c>
      <c r="AY88" s="15" t="s">
        <v>111</v>
      </c>
      <c r="AZ88" s="78">
        <v>44189</v>
      </c>
      <c r="BA88" s="3" t="s">
        <v>99</v>
      </c>
      <c r="BB88" s="3" t="s">
        <v>98</v>
      </c>
      <c r="BC88" s="23">
        <v>739804</v>
      </c>
      <c r="BD88" s="18">
        <v>42370</v>
      </c>
      <c r="BE88" s="3" t="s">
        <v>102</v>
      </c>
      <c r="BF88" s="23">
        <v>754934.57</v>
      </c>
      <c r="BG88" s="23" t="s">
        <v>250</v>
      </c>
      <c r="BH88" s="18">
        <v>42370</v>
      </c>
      <c r="BI88" s="3" t="s">
        <v>99</v>
      </c>
      <c r="BJ88" s="15" t="s">
        <v>251</v>
      </c>
      <c r="BK88" s="3" t="s">
        <v>103</v>
      </c>
      <c r="BL88" s="15" t="s">
        <v>769</v>
      </c>
      <c r="BM88" s="15" t="s">
        <v>2643</v>
      </c>
      <c r="BN88" s="17">
        <v>534593</v>
      </c>
      <c r="BO88" s="17" t="s">
        <v>252</v>
      </c>
      <c r="BP88" s="18">
        <v>41883</v>
      </c>
      <c r="BQ88" s="19">
        <v>42191</v>
      </c>
      <c r="BR88" s="3" t="s">
        <v>253</v>
      </c>
      <c r="BS88" s="3" t="s">
        <v>98</v>
      </c>
      <c r="BT88" s="3" t="s">
        <v>98</v>
      </c>
      <c r="BU88" s="3" t="s">
        <v>254</v>
      </c>
      <c r="BV88" s="3" t="s">
        <v>146</v>
      </c>
      <c r="BW88" s="3" t="s">
        <v>255</v>
      </c>
      <c r="BX88" s="3" t="s">
        <v>3043</v>
      </c>
      <c r="BY88" s="17">
        <v>394584</v>
      </c>
      <c r="BZ88" s="17">
        <v>568000</v>
      </c>
      <c r="CA88" s="18">
        <v>41883</v>
      </c>
      <c r="CB88" s="18" t="s">
        <v>256</v>
      </c>
      <c r="CC88" s="3" t="s">
        <v>98</v>
      </c>
      <c r="CD88" s="3" t="s">
        <v>98</v>
      </c>
      <c r="CE88" s="3" t="s">
        <v>98</v>
      </c>
      <c r="CF88" s="3"/>
      <c r="CG88" s="3"/>
      <c r="CH88" s="3"/>
      <c r="CI88" s="3"/>
      <c r="CJ88" s="17"/>
      <c r="CK88" s="17"/>
      <c r="CL88" s="18"/>
      <c r="CM88" s="18"/>
      <c r="CN88" s="3"/>
      <c r="CO88" s="3"/>
      <c r="CP88" s="3"/>
      <c r="CQ88" s="3"/>
      <c r="CR88" s="3"/>
      <c r="CS88" s="3"/>
      <c r="CT88" s="3"/>
      <c r="CU88" s="17"/>
      <c r="CV88" s="17"/>
      <c r="CW88" s="18"/>
      <c r="CX88" s="18"/>
      <c r="CY88" s="3"/>
      <c r="CZ88" s="3"/>
      <c r="DA88" s="3"/>
      <c r="DB88" s="3"/>
      <c r="DC88" s="3"/>
      <c r="DD88" s="3"/>
      <c r="DE88" s="3"/>
      <c r="DF88" s="17"/>
      <c r="DG88" s="17"/>
      <c r="DH88" s="18"/>
      <c r="DI88" s="18"/>
      <c r="DJ88" s="3"/>
      <c r="DK88" s="3"/>
      <c r="DL88" s="3"/>
      <c r="DM88" s="3"/>
      <c r="DN88" s="3"/>
      <c r="DO88" s="3"/>
      <c r="DP88" s="3"/>
      <c r="DQ88" s="17"/>
      <c r="DR88" s="17"/>
      <c r="DS88" s="18"/>
      <c r="DT88" s="18"/>
      <c r="DU88" s="3"/>
      <c r="DV88" s="3"/>
      <c r="DW88" s="3"/>
      <c r="DX88" s="3" t="s">
        <v>99</v>
      </c>
      <c r="DY88" s="3" t="s">
        <v>98</v>
      </c>
      <c r="DZ88" s="3" t="s">
        <v>98</v>
      </c>
      <c r="EA88" s="3" t="s">
        <v>98</v>
      </c>
      <c r="EB88" s="3" t="s">
        <v>99</v>
      </c>
      <c r="EC88" s="3" t="s">
        <v>98</v>
      </c>
      <c r="ED88" s="3" t="s">
        <v>98</v>
      </c>
      <c r="EE88" s="15" t="s">
        <v>3134</v>
      </c>
      <c r="EF88" s="3" t="s">
        <v>99</v>
      </c>
      <c r="EG88" s="15" t="s">
        <v>896</v>
      </c>
      <c r="EH88" s="3">
        <v>2</v>
      </c>
      <c r="EI88" s="18">
        <v>43984</v>
      </c>
      <c r="EJ88" s="34">
        <v>188196.93</v>
      </c>
      <c r="EK88" s="74"/>
      <c r="EL88" s="30" t="s">
        <v>2560</v>
      </c>
      <c r="EM88" s="62">
        <v>43871</v>
      </c>
      <c r="EN88" s="24">
        <v>940984.67</v>
      </c>
      <c r="EO88" s="3" t="s">
        <v>257</v>
      </c>
      <c r="EP88" s="15">
        <v>2152</v>
      </c>
      <c r="EQ88" s="17">
        <v>188196.93</v>
      </c>
      <c r="ER88" s="20"/>
    </row>
    <row r="89" spans="1:148" x14ac:dyDescent="0.25">
      <c r="A89" s="3">
        <v>82</v>
      </c>
      <c r="B89" s="3"/>
      <c r="C89" s="3"/>
      <c r="D89" s="3">
        <v>14153898</v>
      </c>
      <c r="E89" s="3">
        <v>14153898</v>
      </c>
      <c r="F89" s="16" t="s">
        <v>91</v>
      </c>
      <c r="G89" s="3">
        <v>202</v>
      </c>
      <c r="H89" s="3">
        <v>1</v>
      </c>
      <c r="I89" s="3" t="s">
        <v>92</v>
      </c>
      <c r="J89" s="3" t="s">
        <v>93</v>
      </c>
      <c r="K89" s="15" t="s">
        <v>258</v>
      </c>
      <c r="L89" s="78">
        <v>39205</v>
      </c>
      <c r="M89" s="78">
        <v>48314</v>
      </c>
      <c r="N89" s="3" t="s">
        <v>121</v>
      </c>
      <c r="O89" s="23">
        <v>50000</v>
      </c>
      <c r="P89" s="42">
        <v>0.15</v>
      </c>
      <c r="Q89" s="3" t="s">
        <v>259</v>
      </c>
      <c r="R89" s="15" t="s">
        <v>117</v>
      </c>
      <c r="S89" s="15" t="s">
        <v>96</v>
      </c>
      <c r="T89" s="3" t="s">
        <v>97</v>
      </c>
      <c r="U89" s="3" t="s">
        <v>100</v>
      </c>
      <c r="V89" s="3" t="s">
        <v>98</v>
      </c>
      <c r="W89" s="23">
        <v>2154013.71</v>
      </c>
      <c r="X89" s="23">
        <v>1021931.55</v>
      </c>
      <c r="Y89" s="23">
        <v>1132082.1600000001</v>
      </c>
      <c r="Z89" s="23">
        <v>0</v>
      </c>
      <c r="AA89" s="76" t="s">
        <v>765</v>
      </c>
      <c r="AB89" s="23">
        <v>80057.300071731486</v>
      </c>
      <c r="AC89" s="3" t="s">
        <v>99</v>
      </c>
      <c r="AD89" s="3" t="s">
        <v>99</v>
      </c>
      <c r="AE89" s="3" t="s">
        <v>99</v>
      </c>
      <c r="AF89" s="3" t="s">
        <v>98</v>
      </c>
      <c r="AG89" s="3" t="s">
        <v>99</v>
      </c>
      <c r="AH89" s="23">
        <v>0</v>
      </c>
      <c r="AI89" s="23">
        <v>0</v>
      </c>
      <c r="AJ89" s="23">
        <v>0</v>
      </c>
      <c r="AK89" s="23">
        <v>0</v>
      </c>
      <c r="AL89" s="23">
        <v>0</v>
      </c>
      <c r="AM89" s="23">
        <v>0</v>
      </c>
      <c r="AN89" s="23">
        <v>0</v>
      </c>
      <c r="AO89" s="23">
        <v>0</v>
      </c>
      <c r="AP89" s="23">
        <v>0</v>
      </c>
      <c r="AQ89" s="23">
        <v>0</v>
      </c>
      <c r="AR89" s="23">
        <v>3755.48</v>
      </c>
      <c r="AS89" s="23">
        <v>3495.93</v>
      </c>
      <c r="AT89" s="23">
        <v>3166.78</v>
      </c>
      <c r="AU89" s="23">
        <v>2648.28</v>
      </c>
      <c r="AV89" s="19">
        <v>43944</v>
      </c>
      <c r="AW89" s="23">
        <v>2648.28</v>
      </c>
      <c r="AX89" s="3">
        <v>2912</v>
      </c>
      <c r="AY89" s="15" t="s">
        <v>264</v>
      </c>
      <c r="AZ89" s="78">
        <v>49409</v>
      </c>
      <c r="BA89" s="3" t="s">
        <v>98</v>
      </c>
      <c r="BB89" s="3" t="s">
        <v>98</v>
      </c>
      <c r="BC89" s="23">
        <v>867330</v>
      </c>
      <c r="BD89" s="18">
        <v>42370</v>
      </c>
      <c r="BE89" s="3" t="s">
        <v>102</v>
      </c>
      <c r="BF89" s="23">
        <v>1374035.06</v>
      </c>
      <c r="BG89" s="23">
        <v>867330</v>
      </c>
      <c r="BH89" s="18">
        <v>42370</v>
      </c>
      <c r="BI89" s="3" t="s">
        <v>99</v>
      </c>
      <c r="BJ89" s="15" t="s">
        <v>260</v>
      </c>
      <c r="BK89" s="3" t="s">
        <v>103</v>
      </c>
      <c r="BL89" s="15" t="s">
        <v>278</v>
      </c>
      <c r="BM89" s="15" t="s">
        <v>2644</v>
      </c>
      <c r="BN89" s="17">
        <v>2163698.63</v>
      </c>
      <c r="BO89" s="17">
        <v>2876617.6</v>
      </c>
      <c r="BP89" s="18">
        <v>41724</v>
      </c>
      <c r="BQ89" s="19" t="s">
        <v>261</v>
      </c>
      <c r="BR89" s="3" t="s">
        <v>98</v>
      </c>
      <c r="BS89" s="3" t="s">
        <v>98</v>
      </c>
      <c r="BT89" s="3" t="s">
        <v>98</v>
      </c>
      <c r="BU89" s="3"/>
      <c r="BV89" s="3"/>
      <c r="BW89" s="3"/>
      <c r="BX89" s="3"/>
      <c r="BY89" s="17"/>
      <c r="BZ89" s="17"/>
      <c r="CA89" s="18"/>
      <c r="CB89" s="18"/>
      <c r="CC89" s="3"/>
      <c r="CD89" s="3"/>
      <c r="CE89" s="3"/>
      <c r="CF89" s="3"/>
      <c r="CG89" s="3"/>
      <c r="CH89" s="3"/>
      <c r="CI89" s="3"/>
      <c r="CJ89" s="17"/>
      <c r="CK89" s="17"/>
      <c r="CL89" s="18"/>
      <c r="CM89" s="18"/>
      <c r="CN89" s="3"/>
      <c r="CO89" s="3"/>
      <c r="CP89" s="3"/>
      <c r="CQ89" s="3"/>
      <c r="CR89" s="3"/>
      <c r="CS89" s="3"/>
      <c r="CT89" s="3"/>
      <c r="CU89" s="17"/>
      <c r="CV89" s="17"/>
      <c r="CW89" s="18"/>
      <c r="CX89" s="18"/>
      <c r="CY89" s="3"/>
      <c r="CZ89" s="3"/>
      <c r="DA89" s="3"/>
      <c r="DB89" s="3"/>
      <c r="DC89" s="3"/>
      <c r="DD89" s="3"/>
      <c r="DE89" s="3"/>
      <c r="DF89" s="17"/>
      <c r="DG89" s="17"/>
      <c r="DH89" s="18"/>
      <c r="DI89" s="18"/>
      <c r="DJ89" s="3"/>
      <c r="DK89" s="3"/>
      <c r="DL89" s="3"/>
      <c r="DM89" s="3"/>
      <c r="DN89" s="3"/>
      <c r="DO89" s="3"/>
      <c r="DP89" s="3"/>
      <c r="DQ89" s="17"/>
      <c r="DR89" s="17"/>
      <c r="DS89" s="18"/>
      <c r="DT89" s="18"/>
      <c r="DU89" s="3"/>
      <c r="DV89" s="3"/>
      <c r="DW89" s="3"/>
      <c r="DX89" s="3" t="s">
        <v>99</v>
      </c>
      <c r="DY89" s="3" t="s">
        <v>98</v>
      </c>
      <c r="DZ89" s="3" t="s">
        <v>98</v>
      </c>
      <c r="EA89" s="3" t="s">
        <v>98</v>
      </c>
      <c r="EB89" s="3" t="s">
        <v>99</v>
      </c>
      <c r="EC89" s="3" t="s">
        <v>98</v>
      </c>
      <c r="ED89" s="3" t="s">
        <v>98</v>
      </c>
      <c r="EE89" s="15" t="s">
        <v>3135</v>
      </c>
      <c r="EF89" s="3" t="s">
        <v>99</v>
      </c>
      <c r="EG89" s="15" t="s">
        <v>896</v>
      </c>
      <c r="EH89" s="3">
        <v>2</v>
      </c>
      <c r="EI89" s="18">
        <v>43984</v>
      </c>
      <c r="EJ89" s="34">
        <v>387332.04</v>
      </c>
      <c r="EK89" s="74"/>
      <c r="EL89" s="30" t="s">
        <v>2560</v>
      </c>
      <c r="EM89" s="62">
        <v>43858</v>
      </c>
      <c r="EN89" s="24">
        <v>1936660.21</v>
      </c>
      <c r="EO89" s="3" t="s">
        <v>262</v>
      </c>
      <c r="EP89" s="15">
        <v>2134</v>
      </c>
      <c r="EQ89" s="17">
        <v>387332.04</v>
      </c>
      <c r="ER89" s="20"/>
    </row>
    <row r="90" spans="1:148" x14ac:dyDescent="0.25">
      <c r="A90" s="3">
        <v>83</v>
      </c>
      <c r="B90" s="35"/>
      <c r="C90" s="35"/>
      <c r="D90" s="35"/>
      <c r="E90" s="3">
        <v>14164487</v>
      </c>
      <c r="F90" s="3" t="s">
        <v>91</v>
      </c>
      <c r="G90" s="3">
        <v>202</v>
      </c>
      <c r="H90" s="16">
        <v>1</v>
      </c>
      <c r="I90" s="3" t="s">
        <v>92</v>
      </c>
      <c r="J90" s="3" t="s">
        <v>93</v>
      </c>
      <c r="K90" s="15" t="s">
        <v>1396</v>
      </c>
      <c r="L90" s="78">
        <v>39556</v>
      </c>
      <c r="M90" s="78">
        <v>50512</v>
      </c>
      <c r="N90" s="3" t="s">
        <v>121</v>
      </c>
      <c r="O90" s="34">
        <v>57684.71</v>
      </c>
      <c r="P90" s="42">
        <v>0.13880000000000001</v>
      </c>
      <c r="Q90" s="30" t="s">
        <v>1397</v>
      </c>
      <c r="R90" s="30" t="s">
        <v>917</v>
      </c>
      <c r="S90" s="30" t="s">
        <v>193</v>
      </c>
      <c r="T90" s="3" t="s">
        <v>97</v>
      </c>
      <c r="U90" s="3" t="s">
        <v>100</v>
      </c>
      <c r="V90" s="3" t="s">
        <v>98</v>
      </c>
      <c r="W90" s="77">
        <v>2783908.2700000005</v>
      </c>
      <c r="X90" s="77">
        <v>1493036.9100000001</v>
      </c>
      <c r="Y90" s="77">
        <v>1290871.3600000001</v>
      </c>
      <c r="Z90" s="77">
        <v>0</v>
      </c>
      <c r="AA90" s="76" t="s">
        <v>765</v>
      </c>
      <c r="AB90" s="23">
        <v>103468.3199595628</v>
      </c>
      <c r="AC90" s="3" t="s">
        <v>99</v>
      </c>
      <c r="AD90" s="3" t="s">
        <v>99</v>
      </c>
      <c r="AE90" s="3" t="s">
        <v>100</v>
      </c>
      <c r="AF90" s="3" t="s">
        <v>101</v>
      </c>
      <c r="AG90" s="3" t="s">
        <v>98</v>
      </c>
      <c r="AH90" s="23">
        <v>0</v>
      </c>
      <c r="AI90" s="23">
        <v>0</v>
      </c>
      <c r="AJ90" s="23">
        <v>0</v>
      </c>
      <c r="AK90" s="23">
        <v>0</v>
      </c>
      <c r="AL90" s="23">
        <v>0</v>
      </c>
      <c r="AM90" s="23">
        <v>0</v>
      </c>
      <c r="AN90" s="23">
        <v>0</v>
      </c>
      <c r="AO90" s="23">
        <v>0</v>
      </c>
      <c r="AP90" s="23">
        <v>0</v>
      </c>
      <c r="AQ90" s="23">
        <v>0</v>
      </c>
      <c r="AR90" s="23">
        <v>0</v>
      </c>
      <c r="AS90" s="23">
        <v>0</v>
      </c>
      <c r="AT90" s="23">
        <v>0</v>
      </c>
      <c r="AU90" s="23">
        <v>0</v>
      </c>
      <c r="AV90" s="19">
        <v>41712</v>
      </c>
      <c r="AW90" s="23">
        <v>8141.98</v>
      </c>
      <c r="AX90" s="3">
        <v>2232</v>
      </c>
      <c r="AY90" s="30" t="s">
        <v>111</v>
      </c>
      <c r="AZ90" s="78">
        <v>51608</v>
      </c>
      <c r="BA90" s="3" t="s">
        <v>98</v>
      </c>
      <c r="BB90" s="3" t="s">
        <v>98</v>
      </c>
      <c r="BC90" s="34">
        <v>557566</v>
      </c>
      <c r="BD90" s="18">
        <v>42370</v>
      </c>
      <c r="BE90" s="3" t="s">
        <v>102</v>
      </c>
      <c r="BF90" s="34">
        <v>1699793</v>
      </c>
      <c r="BG90" s="34">
        <v>557566</v>
      </c>
      <c r="BH90" s="18">
        <v>42370</v>
      </c>
      <c r="BI90" s="3" t="s">
        <v>99</v>
      </c>
      <c r="BJ90" s="30" t="s">
        <v>114</v>
      </c>
      <c r="BK90" s="3" t="s">
        <v>103</v>
      </c>
      <c r="BL90" s="30" t="s">
        <v>278</v>
      </c>
      <c r="BM90" s="30" t="s">
        <v>2645</v>
      </c>
      <c r="BN90" s="34">
        <v>341034.3</v>
      </c>
      <c r="BO90" s="34">
        <v>491000</v>
      </c>
      <c r="BP90" s="33">
        <v>41883</v>
      </c>
      <c r="BQ90" s="33" t="s">
        <v>1398</v>
      </c>
      <c r="BR90" s="3" t="s">
        <v>98</v>
      </c>
      <c r="BS90" s="3" t="s">
        <v>98</v>
      </c>
      <c r="BT90" s="3" t="s">
        <v>99</v>
      </c>
      <c r="BU90" s="30"/>
      <c r="BV90" s="30"/>
      <c r="BW90" s="30"/>
      <c r="BX90" s="30"/>
      <c r="BY90" s="30"/>
      <c r="BZ90" s="30"/>
      <c r="CA90" s="33"/>
      <c r="CB90" s="30"/>
      <c r="CC90" s="3"/>
      <c r="CD90" s="3"/>
      <c r="CE90" s="3"/>
      <c r="CF90" s="30"/>
      <c r="CG90" s="10"/>
      <c r="CH90" s="30"/>
      <c r="CI90" s="30"/>
      <c r="CJ90" s="30"/>
      <c r="CK90" s="30"/>
      <c r="CL90" s="30"/>
      <c r="CM90" s="30"/>
      <c r="CN90" s="3"/>
      <c r="CO90" s="3"/>
      <c r="CP90" s="3"/>
      <c r="CQ90" s="30"/>
      <c r="CR90" s="10"/>
      <c r="CS90" s="30"/>
      <c r="CT90" s="30"/>
      <c r="CU90" s="30"/>
      <c r="CV90" s="30"/>
      <c r="CW90" s="30"/>
      <c r="CX90" s="30"/>
      <c r="CY90" s="3"/>
      <c r="CZ90" s="3"/>
      <c r="DA90" s="3"/>
      <c r="DB90" s="30"/>
      <c r="DC90" s="3"/>
      <c r="DD90" s="30"/>
      <c r="DE90" s="30"/>
      <c r="DF90" s="30"/>
      <c r="DG90" s="30"/>
      <c r="DH90" s="30"/>
      <c r="DI90" s="30"/>
      <c r="DJ90" s="3"/>
      <c r="DK90" s="3"/>
      <c r="DL90" s="3"/>
      <c r="DM90" s="30"/>
      <c r="DN90" s="30"/>
      <c r="DO90" s="30"/>
      <c r="DP90" s="30"/>
      <c r="DQ90" s="30"/>
      <c r="DR90" s="30"/>
      <c r="DS90" s="30"/>
      <c r="DT90" s="30"/>
      <c r="DU90" s="3"/>
      <c r="DV90" s="3"/>
      <c r="DW90" s="3"/>
      <c r="DX90" s="3" t="s">
        <v>99</v>
      </c>
      <c r="DY90" s="3" t="s">
        <v>98</v>
      </c>
      <c r="DZ90" s="3" t="s">
        <v>98</v>
      </c>
      <c r="EA90" s="3" t="s">
        <v>98</v>
      </c>
      <c r="EB90" s="3" t="s">
        <v>98</v>
      </c>
      <c r="EC90" s="3" t="s">
        <v>98</v>
      </c>
      <c r="ED90" s="3" t="s">
        <v>98</v>
      </c>
      <c r="EE90" s="30" t="s">
        <v>3136</v>
      </c>
      <c r="EF90" s="3" t="s">
        <v>99</v>
      </c>
      <c r="EG90" s="15" t="s">
        <v>896</v>
      </c>
      <c r="EH90" s="3">
        <v>2</v>
      </c>
      <c r="EI90" s="18">
        <v>43816</v>
      </c>
      <c r="EJ90" s="34">
        <v>469001.1</v>
      </c>
      <c r="EK90" s="74"/>
      <c r="EL90" s="34" t="s">
        <v>2567</v>
      </c>
      <c r="EM90" s="63"/>
      <c r="EN90" s="17">
        <v>2345005.5099999998</v>
      </c>
      <c r="EO90" s="3" t="s">
        <v>1399</v>
      </c>
      <c r="EP90" s="15">
        <v>1317</v>
      </c>
      <c r="EQ90" s="17">
        <f t="shared" ref="EQ90:EQ96" si="5">EN90*20%</f>
        <v>469001.10199999996</v>
      </c>
      <c r="ER90" s="36"/>
    </row>
    <row r="91" spans="1:148" x14ac:dyDescent="0.25">
      <c r="A91" s="3">
        <v>84</v>
      </c>
      <c r="B91" s="35"/>
      <c r="C91" s="35"/>
      <c r="D91" s="35"/>
      <c r="E91" s="3">
        <v>12954566</v>
      </c>
      <c r="F91" s="3" t="s">
        <v>166</v>
      </c>
      <c r="G91" s="3">
        <v>202</v>
      </c>
      <c r="H91" s="16">
        <v>1</v>
      </c>
      <c r="I91" s="3" t="s">
        <v>92</v>
      </c>
      <c r="J91" s="3" t="s">
        <v>93</v>
      </c>
      <c r="K91" s="15" t="s">
        <v>1780</v>
      </c>
      <c r="L91" s="78">
        <v>39370</v>
      </c>
      <c r="M91" s="78">
        <v>44484</v>
      </c>
      <c r="N91" s="3" t="s">
        <v>121</v>
      </c>
      <c r="O91" s="34">
        <v>46000</v>
      </c>
      <c r="P91" s="42" t="s">
        <v>1781</v>
      </c>
      <c r="Q91" s="30" t="s">
        <v>1782</v>
      </c>
      <c r="R91" s="30" t="s">
        <v>117</v>
      </c>
      <c r="S91" s="30" t="s">
        <v>1783</v>
      </c>
      <c r="T91" s="3" t="s">
        <v>97</v>
      </c>
      <c r="U91" s="3" t="s">
        <v>100</v>
      </c>
      <c r="V91" s="3" t="s">
        <v>98</v>
      </c>
      <c r="W91" s="77">
        <v>1746411.3900000001</v>
      </c>
      <c r="X91" s="77">
        <v>1060178.56</v>
      </c>
      <c r="Y91" s="77">
        <v>686232.83</v>
      </c>
      <c r="Z91" s="77">
        <v>0</v>
      </c>
      <c r="AA91" s="76" t="s">
        <v>765</v>
      </c>
      <c r="AB91" s="23">
        <v>64908.120152085612</v>
      </c>
      <c r="AC91" s="3" t="s">
        <v>99</v>
      </c>
      <c r="AD91" s="3" t="s">
        <v>99</v>
      </c>
      <c r="AE91" s="3" t="s">
        <v>99</v>
      </c>
      <c r="AF91" s="3" t="s">
        <v>133</v>
      </c>
      <c r="AG91" s="3" t="s">
        <v>98</v>
      </c>
      <c r="AH91" s="23">
        <v>0</v>
      </c>
      <c r="AI91" s="23">
        <v>0</v>
      </c>
      <c r="AJ91" s="23">
        <v>0</v>
      </c>
      <c r="AK91" s="23">
        <v>0</v>
      </c>
      <c r="AL91" s="23">
        <v>0</v>
      </c>
      <c r="AM91" s="23">
        <v>0</v>
      </c>
      <c r="AN91" s="23">
        <v>0</v>
      </c>
      <c r="AO91" s="23">
        <v>0</v>
      </c>
      <c r="AP91" s="23">
        <v>0</v>
      </c>
      <c r="AQ91" s="23">
        <v>0</v>
      </c>
      <c r="AR91" s="23">
        <v>0</v>
      </c>
      <c r="AS91" s="23">
        <v>0</v>
      </c>
      <c r="AT91" s="23">
        <v>0</v>
      </c>
      <c r="AU91" s="23">
        <v>0</v>
      </c>
      <c r="AV91" s="19" t="s">
        <v>901</v>
      </c>
      <c r="AW91" s="23">
        <v>0</v>
      </c>
      <c r="AX91" s="3">
        <v>3077</v>
      </c>
      <c r="AY91" s="30" t="s">
        <v>111</v>
      </c>
      <c r="AZ91" s="78">
        <v>45580</v>
      </c>
      <c r="BA91" s="3" t="s">
        <v>98</v>
      </c>
      <c r="BB91" s="3" t="s">
        <v>98</v>
      </c>
      <c r="BC91" s="34">
        <v>372610</v>
      </c>
      <c r="BD91" s="18">
        <v>42370</v>
      </c>
      <c r="BE91" s="3" t="s">
        <v>102</v>
      </c>
      <c r="BF91" s="34">
        <v>1557838.17</v>
      </c>
      <c r="BG91" s="34">
        <v>372610</v>
      </c>
      <c r="BH91" s="18">
        <v>42370</v>
      </c>
      <c r="BI91" s="3" t="s">
        <v>99</v>
      </c>
      <c r="BJ91" s="30" t="s">
        <v>114</v>
      </c>
      <c r="BK91" s="3" t="s">
        <v>103</v>
      </c>
      <c r="BL91" s="30" t="s">
        <v>769</v>
      </c>
      <c r="BM91" s="30" t="s">
        <v>2646</v>
      </c>
      <c r="BN91" s="34">
        <v>311221</v>
      </c>
      <c r="BO91" s="34">
        <v>449000</v>
      </c>
      <c r="BP91" s="33">
        <v>41883</v>
      </c>
      <c r="BQ91" s="33" t="s">
        <v>1784</v>
      </c>
      <c r="BR91" s="3" t="s">
        <v>98</v>
      </c>
      <c r="BS91" s="3" t="s">
        <v>98</v>
      </c>
      <c r="BT91" s="3" t="s">
        <v>98</v>
      </c>
      <c r="BU91" s="30"/>
      <c r="BV91" s="30"/>
      <c r="BW91" s="30"/>
      <c r="BX91" s="30"/>
      <c r="BY91" s="30"/>
      <c r="BZ91" s="30"/>
      <c r="CA91" s="33"/>
      <c r="CB91" s="30"/>
      <c r="CC91" s="3"/>
      <c r="CD91" s="3"/>
      <c r="CE91" s="3"/>
      <c r="CF91" s="30"/>
      <c r="CG91" s="10"/>
      <c r="CH91" s="30"/>
      <c r="CI91" s="30"/>
      <c r="CJ91" s="30"/>
      <c r="CK91" s="30"/>
      <c r="CL91" s="30"/>
      <c r="CM91" s="30"/>
      <c r="CN91" s="3"/>
      <c r="CO91" s="3"/>
      <c r="CP91" s="3"/>
      <c r="CQ91" s="30"/>
      <c r="CR91" s="10"/>
      <c r="CS91" s="30"/>
      <c r="CT91" s="30"/>
      <c r="CU91" s="30"/>
      <c r="CV91" s="30"/>
      <c r="CW91" s="30"/>
      <c r="CX91" s="30"/>
      <c r="CY91" s="3"/>
      <c r="CZ91" s="3"/>
      <c r="DA91" s="3"/>
      <c r="DB91" s="30"/>
      <c r="DC91" s="3"/>
      <c r="DD91" s="30"/>
      <c r="DE91" s="30"/>
      <c r="DF91" s="30"/>
      <c r="DG91" s="30"/>
      <c r="DH91" s="30"/>
      <c r="DI91" s="30"/>
      <c r="DJ91" s="3"/>
      <c r="DK91" s="3"/>
      <c r="DL91" s="3"/>
      <c r="DM91" s="30"/>
      <c r="DN91" s="30"/>
      <c r="DO91" s="30"/>
      <c r="DP91" s="30"/>
      <c r="DQ91" s="30"/>
      <c r="DR91" s="30"/>
      <c r="DS91" s="30"/>
      <c r="DT91" s="30"/>
      <c r="DU91" s="3"/>
      <c r="DV91" s="3"/>
      <c r="DW91" s="3"/>
      <c r="DX91" s="3" t="s">
        <v>99</v>
      </c>
      <c r="DY91" s="3" t="s">
        <v>98</v>
      </c>
      <c r="DZ91" s="3" t="s">
        <v>98</v>
      </c>
      <c r="EA91" s="3" t="s">
        <v>98</v>
      </c>
      <c r="EB91" s="3" t="s">
        <v>99</v>
      </c>
      <c r="EC91" s="3" t="s">
        <v>98</v>
      </c>
      <c r="ED91" s="3" t="s">
        <v>98</v>
      </c>
      <c r="EE91" s="30" t="s">
        <v>3137</v>
      </c>
      <c r="EF91" s="3" t="s">
        <v>99</v>
      </c>
      <c r="EG91" s="15" t="s">
        <v>896</v>
      </c>
      <c r="EH91" s="3">
        <v>2</v>
      </c>
      <c r="EI91" s="18">
        <v>43840</v>
      </c>
      <c r="EJ91" s="34">
        <v>339977.96</v>
      </c>
      <c r="EK91" s="74"/>
      <c r="EL91" s="34" t="s">
        <v>2563</v>
      </c>
      <c r="EM91" s="63"/>
      <c r="EN91" s="17">
        <v>1699889.79</v>
      </c>
      <c r="EO91" s="3" t="s">
        <v>1785</v>
      </c>
      <c r="EP91" s="15">
        <v>1327</v>
      </c>
      <c r="EQ91" s="17">
        <f t="shared" si="5"/>
        <v>339977.95800000004</v>
      </c>
      <c r="ER91" s="36"/>
    </row>
    <row r="92" spans="1:148" x14ac:dyDescent="0.25">
      <c r="A92" s="3">
        <v>85</v>
      </c>
      <c r="B92" s="35"/>
      <c r="C92" s="35"/>
      <c r="D92" s="35"/>
      <c r="E92" s="3">
        <v>18120939</v>
      </c>
      <c r="F92" s="3" t="s">
        <v>91</v>
      </c>
      <c r="G92" s="3">
        <v>202</v>
      </c>
      <c r="H92" s="16">
        <v>1</v>
      </c>
      <c r="I92" s="3" t="s">
        <v>92</v>
      </c>
      <c r="J92" s="3" t="s">
        <v>93</v>
      </c>
      <c r="K92" s="15" t="s">
        <v>1786</v>
      </c>
      <c r="L92" s="78">
        <v>39384</v>
      </c>
      <c r="M92" s="78">
        <v>44862</v>
      </c>
      <c r="N92" s="3" t="s">
        <v>121</v>
      </c>
      <c r="O92" s="34">
        <v>21000</v>
      </c>
      <c r="P92" s="42">
        <v>0.14599999999999999</v>
      </c>
      <c r="Q92" s="30" t="s">
        <v>1787</v>
      </c>
      <c r="R92" s="30" t="s">
        <v>1093</v>
      </c>
      <c r="S92" s="30" t="s">
        <v>96</v>
      </c>
      <c r="T92" s="3" t="s">
        <v>97</v>
      </c>
      <c r="U92" s="3" t="s">
        <v>100</v>
      </c>
      <c r="V92" s="3" t="s">
        <v>98</v>
      </c>
      <c r="W92" s="77">
        <v>1391619.96</v>
      </c>
      <c r="X92" s="77">
        <v>519607.01</v>
      </c>
      <c r="Y92" s="77">
        <v>872012.95000000007</v>
      </c>
      <c r="Z92" s="77">
        <v>0</v>
      </c>
      <c r="AA92" s="76" t="s">
        <v>765</v>
      </c>
      <c r="AB92" s="23">
        <v>51721.739841447416</v>
      </c>
      <c r="AC92" s="3" t="s">
        <v>99</v>
      </c>
      <c r="AD92" s="3" t="s">
        <v>99</v>
      </c>
      <c r="AE92" s="3" t="s">
        <v>100</v>
      </c>
      <c r="AF92" s="3" t="s">
        <v>99</v>
      </c>
      <c r="AG92" s="3" t="s">
        <v>99</v>
      </c>
      <c r="AH92" s="23">
        <v>0</v>
      </c>
      <c r="AI92" s="23">
        <v>0</v>
      </c>
      <c r="AJ92" s="23">
        <v>0</v>
      </c>
      <c r="AK92" s="23">
        <v>0</v>
      </c>
      <c r="AL92" s="23">
        <v>0</v>
      </c>
      <c r="AM92" s="23">
        <v>0</v>
      </c>
      <c r="AN92" s="23">
        <v>0</v>
      </c>
      <c r="AO92" s="23">
        <v>0</v>
      </c>
      <c r="AP92" s="23">
        <v>0</v>
      </c>
      <c r="AQ92" s="23">
        <v>0</v>
      </c>
      <c r="AR92" s="23">
        <v>0</v>
      </c>
      <c r="AS92" s="23">
        <v>0</v>
      </c>
      <c r="AT92" s="23">
        <v>0</v>
      </c>
      <c r="AU92" s="23">
        <v>0</v>
      </c>
      <c r="AV92" s="19">
        <v>42479</v>
      </c>
      <c r="AW92" s="23">
        <v>49.95</v>
      </c>
      <c r="AX92" s="3">
        <v>2482</v>
      </c>
      <c r="AY92" s="30" t="s">
        <v>111</v>
      </c>
      <c r="AZ92" s="78">
        <v>45958</v>
      </c>
      <c r="BA92" s="3" t="s">
        <v>98</v>
      </c>
      <c r="BB92" s="3" t="s">
        <v>98</v>
      </c>
      <c r="BC92" s="34">
        <v>459716</v>
      </c>
      <c r="BD92" s="18">
        <v>42370</v>
      </c>
      <c r="BE92" s="3" t="s">
        <v>102</v>
      </c>
      <c r="BF92" s="34">
        <v>938295.76</v>
      </c>
      <c r="BG92" s="34">
        <v>459716</v>
      </c>
      <c r="BH92" s="18">
        <v>42370</v>
      </c>
      <c r="BI92" s="3" t="s">
        <v>99</v>
      </c>
      <c r="BJ92" s="30" t="s">
        <v>1788</v>
      </c>
      <c r="BK92" s="3" t="s">
        <v>103</v>
      </c>
      <c r="BL92" s="30" t="s">
        <v>278</v>
      </c>
      <c r="BM92" s="30" t="s">
        <v>2647</v>
      </c>
      <c r="BN92" s="34">
        <v>154931</v>
      </c>
      <c r="BO92" s="34">
        <v>327849.8</v>
      </c>
      <c r="BP92" s="33">
        <v>41724</v>
      </c>
      <c r="BQ92" s="33" t="s">
        <v>1789</v>
      </c>
      <c r="BR92" s="3" t="s">
        <v>98</v>
      </c>
      <c r="BS92" s="3" t="s">
        <v>98</v>
      </c>
      <c r="BT92" s="3" t="s">
        <v>99</v>
      </c>
      <c r="BU92" s="30"/>
      <c r="BV92" s="30"/>
      <c r="BW92" s="30"/>
      <c r="BX92" s="30"/>
      <c r="BY92" s="30"/>
      <c r="BZ92" s="30"/>
      <c r="CA92" s="33"/>
      <c r="CB92" s="30"/>
      <c r="CC92" s="3"/>
      <c r="CD92" s="3"/>
      <c r="CE92" s="3"/>
      <c r="CF92" s="30"/>
      <c r="CG92" s="10"/>
      <c r="CH92" s="30"/>
      <c r="CI92" s="30"/>
      <c r="CJ92" s="30"/>
      <c r="CK92" s="30"/>
      <c r="CL92" s="30"/>
      <c r="CM92" s="30"/>
      <c r="CN92" s="3"/>
      <c r="CO92" s="3"/>
      <c r="CP92" s="3"/>
      <c r="CQ92" s="30"/>
      <c r="CR92" s="10"/>
      <c r="CS92" s="30"/>
      <c r="CT92" s="30"/>
      <c r="CU92" s="30"/>
      <c r="CV92" s="30"/>
      <c r="CW92" s="30"/>
      <c r="CX92" s="30"/>
      <c r="CY92" s="3"/>
      <c r="CZ92" s="3"/>
      <c r="DA92" s="3"/>
      <c r="DB92" s="30"/>
      <c r="DC92" s="3"/>
      <c r="DD92" s="30"/>
      <c r="DE92" s="30"/>
      <c r="DF92" s="30"/>
      <c r="DG92" s="30"/>
      <c r="DH92" s="30"/>
      <c r="DI92" s="30"/>
      <c r="DJ92" s="3"/>
      <c r="DK92" s="3"/>
      <c r="DL92" s="3"/>
      <c r="DM92" s="30"/>
      <c r="DN92" s="30"/>
      <c r="DO92" s="30"/>
      <c r="DP92" s="30"/>
      <c r="DQ92" s="30"/>
      <c r="DR92" s="30"/>
      <c r="DS92" s="30"/>
      <c r="DT92" s="30"/>
      <c r="DU92" s="3"/>
      <c r="DV92" s="3"/>
      <c r="DW92" s="3"/>
      <c r="DX92" s="3" t="s">
        <v>98</v>
      </c>
      <c r="DY92" s="3" t="s">
        <v>98</v>
      </c>
      <c r="DZ92" s="3" t="s">
        <v>98</v>
      </c>
      <c r="EA92" s="3" t="s">
        <v>98</v>
      </c>
      <c r="EB92" s="3" t="s">
        <v>98</v>
      </c>
      <c r="EC92" s="3" t="s">
        <v>98</v>
      </c>
      <c r="ED92" s="3" t="s">
        <v>98</v>
      </c>
      <c r="EE92" s="30" t="s">
        <v>3138</v>
      </c>
      <c r="EF92" s="3" t="s">
        <v>99</v>
      </c>
      <c r="EG92" s="15" t="s">
        <v>896</v>
      </c>
      <c r="EH92" s="3">
        <v>2</v>
      </c>
      <c r="EI92" s="18">
        <v>43840</v>
      </c>
      <c r="EJ92" s="34">
        <v>264226.71000000002</v>
      </c>
      <c r="EK92" s="74"/>
      <c r="EL92" s="34" t="s">
        <v>2563</v>
      </c>
      <c r="EM92" s="63"/>
      <c r="EN92" s="17">
        <v>1321133.57</v>
      </c>
      <c r="EO92" s="3" t="s">
        <v>1790</v>
      </c>
      <c r="EP92" s="15">
        <v>1393</v>
      </c>
      <c r="EQ92" s="17">
        <f t="shared" si="5"/>
        <v>264226.71400000004</v>
      </c>
      <c r="ER92" s="36"/>
    </row>
    <row r="93" spans="1:148" x14ac:dyDescent="0.25">
      <c r="A93" s="3">
        <v>86</v>
      </c>
      <c r="B93" s="35"/>
      <c r="C93" s="35"/>
      <c r="D93" s="35"/>
      <c r="E93" s="3">
        <v>12981370</v>
      </c>
      <c r="F93" s="3" t="s">
        <v>91</v>
      </c>
      <c r="G93" s="3">
        <v>202</v>
      </c>
      <c r="H93" s="16">
        <v>1</v>
      </c>
      <c r="I93" s="3" t="s">
        <v>92</v>
      </c>
      <c r="J93" s="3" t="s">
        <v>93</v>
      </c>
      <c r="K93" s="15" t="s">
        <v>2163</v>
      </c>
      <c r="L93" s="78">
        <v>39037</v>
      </c>
      <c r="M93" s="78">
        <v>43055</v>
      </c>
      <c r="N93" s="3" t="s">
        <v>94</v>
      </c>
      <c r="O93" s="34">
        <v>45000</v>
      </c>
      <c r="P93" s="42">
        <v>0.19500000000000001</v>
      </c>
      <c r="Q93" s="30" t="s">
        <v>100</v>
      </c>
      <c r="R93" s="30" t="s">
        <v>117</v>
      </c>
      <c r="S93" s="30" t="s">
        <v>2164</v>
      </c>
      <c r="T93" s="3" t="s">
        <v>97</v>
      </c>
      <c r="U93" s="3" t="s">
        <v>100</v>
      </c>
      <c r="V93" s="3" t="s">
        <v>98</v>
      </c>
      <c r="W93" s="77">
        <v>152585.78</v>
      </c>
      <c r="X93" s="77">
        <v>35794.65</v>
      </c>
      <c r="Y93" s="77">
        <v>116791.13</v>
      </c>
      <c r="Z93" s="77">
        <v>0</v>
      </c>
      <c r="AA93" s="76" t="s">
        <v>765</v>
      </c>
      <c r="AB93" s="23">
        <v>152585.78</v>
      </c>
      <c r="AC93" s="3" t="s">
        <v>99</v>
      </c>
      <c r="AD93" s="3" t="s">
        <v>99</v>
      </c>
      <c r="AE93" s="3" t="s">
        <v>99</v>
      </c>
      <c r="AF93" s="3" t="s">
        <v>1729</v>
      </c>
      <c r="AG93" s="3" t="s">
        <v>99</v>
      </c>
      <c r="AH93" s="23">
        <v>0</v>
      </c>
      <c r="AI93" s="23">
        <v>0</v>
      </c>
      <c r="AJ93" s="23">
        <v>0</v>
      </c>
      <c r="AK93" s="23">
        <v>0</v>
      </c>
      <c r="AL93" s="23">
        <v>0</v>
      </c>
      <c r="AM93" s="23">
        <v>0</v>
      </c>
      <c r="AN93" s="23">
        <v>0</v>
      </c>
      <c r="AO93" s="23">
        <v>0</v>
      </c>
      <c r="AP93" s="23">
        <v>0</v>
      </c>
      <c r="AQ93" s="23">
        <v>0</v>
      </c>
      <c r="AR93" s="23">
        <v>0</v>
      </c>
      <c r="AS93" s="23">
        <v>0</v>
      </c>
      <c r="AT93" s="23">
        <v>0</v>
      </c>
      <c r="AU93" s="23">
        <v>0</v>
      </c>
      <c r="AV93" s="19" t="s">
        <v>901</v>
      </c>
      <c r="AW93" s="23">
        <v>0</v>
      </c>
      <c r="AX93" s="3">
        <v>3016</v>
      </c>
      <c r="AY93" s="30" t="s">
        <v>111</v>
      </c>
      <c r="AZ93" s="78">
        <v>44151</v>
      </c>
      <c r="BA93" s="3" t="s">
        <v>98</v>
      </c>
      <c r="BB93" s="3" t="s">
        <v>98</v>
      </c>
      <c r="BC93" s="34">
        <v>89550</v>
      </c>
      <c r="BD93" s="18">
        <v>42370</v>
      </c>
      <c r="BE93" s="3" t="s">
        <v>102</v>
      </c>
      <c r="BF93" s="34">
        <v>91530.37</v>
      </c>
      <c r="BG93" s="34">
        <v>89550</v>
      </c>
      <c r="BH93" s="18">
        <v>42370</v>
      </c>
      <c r="BI93" s="3" t="s">
        <v>99</v>
      </c>
      <c r="BJ93" s="30" t="s">
        <v>114</v>
      </c>
      <c r="BK93" s="3" t="s">
        <v>103</v>
      </c>
      <c r="BL93" s="30" t="s">
        <v>278</v>
      </c>
      <c r="BM93" s="30" t="s">
        <v>2648</v>
      </c>
      <c r="BN93" s="34">
        <v>79739</v>
      </c>
      <c r="BO93" s="34">
        <v>115000</v>
      </c>
      <c r="BP93" s="33">
        <v>41883</v>
      </c>
      <c r="BQ93" s="33" t="s">
        <v>2165</v>
      </c>
      <c r="BR93" s="3" t="s">
        <v>98</v>
      </c>
      <c r="BS93" s="3" t="s">
        <v>98</v>
      </c>
      <c r="BT93" s="3" t="s">
        <v>98</v>
      </c>
      <c r="BU93" s="30"/>
      <c r="BV93" s="30"/>
      <c r="BW93" s="30"/>
      <c r="BX93" s="30"/>
      <c r="BY93" s="30"/>
      <c r="BZ93" s="30"/>
      <c r="CA93" s="33"/>
      <c r="CB93" s="30"/>
      <c r="CC93" s="3"/>
      <c r="CD93" s="3"/>
      <c r="CE93" s="3"/>
      <c r="CF93" s="30"/>
      <c r="CG93" s="10"/>
      <c r="CH93" s="30"/>
      <c r="CI93" s="30"/>
      <c r="CJ93" s="30"/>
      <c r="CK93" s="30"/>
      <c r="CL93" s="30"/>
      <c r="CM93" s="30"/>
      <c r="CN93" s="3"/>
      <c r="CO93" s="3"/>
      <c r="CP93" s="3"/>
      <c r="CQ93" s="30"/>
      <c r="CR93" s="10"/>
      <c r="CS93" s="30"/>
      <c r="CT93" s="30"/>
      <c r="CU93" s="30"/>
      <c r="CV93" s="30"/>
      <c r="CW93" s="30"/>
      <c r="CX93" s="30"/>
      <c r="CY93" s="3"/>
      <c r="CZ93" s="3"/>
      <c r="DA93" s="3"/>
      <c r="DB93" s="30"/>
      <c r="DC93" s="3"/>
      <c r="DD93" s="30"/>
      <c r="DE93" s="30"/>
      <c r="DF93" s="30"/>
      <c r="DG93" s="30"/>
      <c r="DH93" s="30"/>
      <c r="DI93" s="30"/>
      <c r="DJ93" s="3"/>
      <c r="DK93" s="3"/>
      <c r="DL93" s="3"/>
      <c r="DM93" s="30"/>
      <c r="DN93" s="30"/>
      <c r="DO93" s="30"/>
      <c r="DP93" s="30"/>
      <c r="DQ93" s="30"/>
      <c r="DR93" s="30"/>
      <c r="DS93" s="30"/>
      <c r="DT93" s="30"/>
      <c r="DU93" s="3"/>
      <c r="DV93" s="3"/>
      <c r="DW93" s="3"/>
      <c r="DX93" s="3" t="s">
        <v>99</v>
      </c>
      <c r="DY93" s="3" t="s">
        <v>99</v>
      </c>
      <c r="DZ93" s="3" t="s">
        <v>98</v>
      </c>
      <c r="EA93" s="3" t="s">
        <v>98</v>
      </c>
      <c r="EB93" s="3" t="s">
        <v>99</v>
      </c>
      <c r="EC93" s="3" t="s">
        <v>98</v>
      </c>
      <c r="ED93" s="3" t="s">
        <v>98</v>
      </c>
      <c r="EE93" s="30" t="s">
        <v>3139</v>
      </c>
      <c r="EF93" s="3" t="s">
        <v>99</v>
      </c>
      <c r="EG93" s="15" t="s">
        <v>896</v>
      </c>
      <c r="EH93" s="3">
        <v>2</v>
      </c>
      <c r="EI93" s="18">
        <v>43840</v>
      </c>
      <c r="EJ93" s="34">
        <v>25080.55</v>
      </c>
      <c r="EK93" s="74"/>
      <c r="EL93" s="34" t="s">
        <v>2564</v>
      </c>
      <c r="EM93" s="63"/>
      <c r="EN93" s="17">
        <v>125402.75</v>
      </c>
      <c r="EO93" s="3" t="s">
        <v>2166</v>
      </c>
      <c r="EP93" s="15">
        <v>1281</v>
      </c>
      <c r="EQ93" s="17">
        <f t="shared" si="5"/>
        <v>25080.550000000003</v>
      </c>
      <c r="ER93" s="36"/>
    </row>
    <row r="94" spans="1:148" x14ac:dyDescent="0.25">
      <c r="A94" s="3">
        <v>87</v>
      </c>
      <c r="B94" s="35"/>
      <c r="C94" s="35"/>
      <c r="D94" s="35"/>
      <c r="E94" s="3">
        <v>12971537</v>
      </c>
      <c r="F94" s="3" t="s">
        <v>166</v>
      </c>
      <c r="G94" s="3">
        <v>202</v>
      </c>
      <c r="H94" s="16">
        <v>1</v>
      </c>
      <c r="I94" s="3" t="s">
        <v>92</v>
      </c>
      <c r="J94" s="3" t="s">
        <v>93</v>
      </c>
      <c r="K94" s="15" t="s">
        <v>1791</v>
      </c>
      <c r="L94" s="78">
        <v>39546</v>
      </c>
      <c r="M94" s="78">
        <v>46849</v>
      </c>
      <c r="N94" s="3" t="s">
        <v>121</v>
      </c>
      <c r="O94" s="34">
        <v>65000</v>
      </c>
      <c r="P94" s="42" t="s">
        <v>1792</v>
      </c>
      <c r="Q94" s="30" t="s">
        <v>1793</v>
      </c>
      <c r="R94" s="30" t="s">
        <v>109</v>
      </c>
      <c r="S94" s="30" t="s">
        <v>240</v>
      </c>
      <c r="T94" s="3" t="s">
        <v>97</v>
      </c>
      <c r="U94" s="3" t="s">
        <v>100</v>
      </c>
      <c r="V94" s="3" t="s">
        <v>98</v>
      </c>
      <c r="W94" s="77">
        <v>2327908.42</v>
      </c>
      <c r="X94" s="77">
        <v>1667077.19</v>
      </c>
      <c r="Y94" s="77">
        <v>660831.2300000001</v>
      </c>
      <c r="Z94" s="77">
        <v>0</v>
      </c>
      <c r="AA94" s="76" t="s">
        <v>765</v>
      </c>
      <c r="AB94" s="23">
        <v>86520.369881698804</v>
      </c>
      <c r="AC94" s="3" t="s">
        <v>99</v>
      </c>
      <c r="AD94" s="3" t="s">
        <v>99</v>
      </c>
      <c r="AE94" s="3" t="s">
        <v>99</v>
      </c>
      <c r="AF94" s="3" t="s">
        <v>98</v>
      </c>
      <c r="AG94" s="3" t="s">
        <v>99</v>
      </c>
      <c r="AH94" s="23">
        <v>0</v>
      </c>
      <c r="AI94" s="23">
        <v>0</v>
      </c>
      <c r="AJ94" s="23">
        <v>0</v>
      </c>
      <c r="AK94" s="23">
        <v>0</v>
      </c>
      <c r="AL94" s="23">
        <v>0</v>
      </c>
      <c r="AM94" s="23">
        <v>0</v>
      </c>
      <c r="AN94" s="23">
        <v>0</v>
      </c>
      <c r="AO94" s="23">
        <v>0</v>
      </c>
      <c r="AP94" s="23">
        <v>0</v>
      </c>
      <c r="AQ94" s="23">
        <v>0</v>
      </c>
      <c r="AR94" s="23">
        <v>0</v>
      </c>
      <c r="AS94" s="23">
        <v>0</v>
      </c>
      <c r="AT94" s="23">
        <v>0</v>
      </c>
      <c r="AU94" s="23">
        <v>0</v>
      </c>
      <c r="AV94" s="19" t="s">
        <v>901</v>
      </c>
      <c r="AW94" s="23">
        <v>0</v>
      </c>
      <c r="AX94" s="3">
        <v>2558</v>
      </c>
      <c r="AY94" s="30" t="s">
        <v>111</v>
      </c>
      <c r="AZ94" s="78">
        <v>47944</v>
      </c>
      <c r="BA94" s="3" t="s">
        <v>98</v>
      </c>
      <c r="BB94" s="3" t="s">
        <v>98</v>
      </c>
      <c r="BC94" s="34">
        <v>270876</v>
      </c>
      <c r="BD94" s="18">
        <v>42370</v>
      </c>
      <c r="BE94" s="3" t="s">
        <v>102</v>
      </c>
      <c r="BF94" s="34">
        <v>2076546.59</v>
      </c>
      <c r="BG94" s="34">
        <v>270876</v>
      </c>
      <c r="BH94" s="18">
        <v>42370</v>
      </c>
      <c r="BI94" s="3" t="s">
        <v>99</v>
      </c>
      <c r="BJ94" s="30" t="s">
        <v>114</v>
      </c>
      <c r="BK94" s="3" t="s">
        <v>103</v>
      </c>
      <c r="BL94" s="30" t="s">
        <v>278</v>
      </c>
      <c r="BM94" s="30" t="s">
        <v>2649</v>
      </c>
      <c r="BN94" s="34">
        <v>391461</v>
      </c>
      <c r="BO94" s="34">
        <v>451000</v>
      </c>
      <c r="BP94" s="33">
        <v>41883</v>
      </c>
      <c r="BQ94" s="33" t="s">
        <v>528</v>
      </c>
      <c r="BR94" s="3" t="s">
        <v>98</v>
      </c>
      <c r="BS94" s="3" t="s">
        <v>98</v>
      </c>
      <c r="BT94" s="3" t="s">
        <v>99</v>
      </c>
      <c r="BU94" s="30"/>
      <c r="BV94" s="30"/>
      <c r="BW94" s="30"/>
      <c r="BX94" s="30"/>
      <c r="BY94" s="30"/>
      <c r="BZ94" s="30"/>
      <c r="CA94" s="33"/>
      <c r="CB94" s="30"/>
      <c r="CC94" s="3"/>
      <c r="CD94" s="3"/>
      <c r="CE94" s="3"/>
      <c r="CF94" s="30"/>
      <c r="CG94" s="10"/>
      <c r="CH94" s="30"/>
      <c r="CI94" s="30"/>
      <c r="CJ94" s="30"/>
      <c r="CK94" s="30"/>
      <c r="CL94" s="30"/>
      <c r="CM94" s="30"/>
      <c r="CN94" s="3"/>
      <c r="CO94" s="3"/>
      <c r="CP94" s="3"/>
      <c r="CQ94" s="30"/>
      <c r="CR94" s="10"/>
      <c r="CS94" s="30"/>
      <c r="CT94" s="30"/>
      <c r="CU94" s="30"/>
      <c r="CV94" s="30"/>
      <c r="CW94" s="30"/>
      <c r="CX94" s="30"/>
      <c r="CY94" s="3"/>
      <c r="CZ94" s="3"/>
      <c r="DA94" s="3"/>
      <c r="DB94" s="30"/>
      <c r="DC94" s="3"/>
      <c r="DD94" s="30"/>
      <c r="DE94" s="30"/>
      <c r="DF94" s="30"/>
      <c r="DG94" s="30"/>
      <c r="DH94" s="30"/>
      <c r="DI94" s="30"/>
      <c r="DJ94" s="3"/>
      <c r="DK94" s="3"/>
      <c r="DL94" s="3"/>
      <c r="DM94" s="30"/>
      <c r="DN94" s="30"/>
      <c r="DO94" s="30"/>
      <c r="DP94" s="30"/>
      <c r="DQ94" s="30"/>
      <c r="DR94" s="30"/>
      <c r="DS94" s="30"/>
      <c r="DT94" s="30"/>
      <c r="DU94" s="3"/>
      <c r="DV94" s="3"/>
      <c r="DW94" s="3"/>
      <c r="DX94" s="3" t="s">
        <v>99</v>
      </c>
      <c r="DY94" s="3" t="s">
        <v>98</v>
      </c>
      <c r="DZ94" s="3" t="s">
        <v>98</v>
      </c>
      <c r="EA94" s="3" t="s">
        <v>98</v>
      </c>
      <c r="EB94" s="3" t="s">
        <v>99</v>
      </c>
      <c r="EC94" s="3" t="s">
        <v>98</v>
      </c>
      <c r="ED94" s="3" t="s">
        <v>98</v>
      </c>
      <c r="EE94" s="30" t="s">
        <v>3140</v>
      </c>
      <c r="EF94" s="3" t="s">
        <v>99</v>
      </c>
      <c r="EG94" s="15" t="s">
        <v>896</v>
      </c>
      <c r="EH94" s="3">
        <v>2</v>
      </c>
      <c r="EI94" s="18">
        <v>43840</v>
      </c>
      <c r="EJ94" s="34">
        <v>452256.11</v>
      </c>
      <c r="EK94" s="74"/>
      <c r="EL94" s="34" t="s">
        <v>2563</v>
      </c>
      <c r="EM94" s="63"/>
      <c r="EN94" s="17">
        <v>2261280.56</v>
      </c>
      <c r="EO94" s="3" t="s">
        <v>1794</v>
      </c>
      <c r="EP94" s="15">
        <v>1262</v>
      </c>
      <c r="EQ94" s="17">
        <f t="shared" si="5"/>
        <v>452256.11200000002</v>
      </c>
      <c r="ER94" s="36"/>
    </row>
    <row r="95" spans="1:148" x14ac:dyDescent="0.25">
      <c r="A95" s="3">
        <v>88</v>
      </c>
      <c r="B95" s="35"/>
      <c r="C95" s="35"/>
      <c r="D95" s="35"/>
      <c r="E95" s="3">
        <v>12958326</v>
      </c>
      <c r="F95" s="3" t="s">
        <v>91</v>
      </c>
      <c r="G95" s="3">
        <v>202</v>
      </c>
      <c r="H95" s="16">
        <v>1</v>
      </c>
      <c r="I95" s="3" t="s">
        <v>92</v>
      </c>
      <c r="J95" s="3" t="s">
        <v>93</v>
      </c>
      <c r="K95" s="15" t="s">
        <v>1400</v>
      </c>
      <c r="L95" s="78">
        <v>39346</v>
      </c>
      <c r="M95" s="78">
        <v>43364</v>
      </c>
      <c r="N95" s="3" t="s">
        <v>121</v>
      </c>
      <c r="O95" s="34">
        <v>77700</v>
      </c>
      <c r="P95" s="42">
        <v>0.129</v>
      </c>
      <c r="Q95" s="30" t="s">
        <v>1401</v>
      </c>
      <c r="R95" s="30" t="s">
        <v>117</v>
      </c>
      <c r="S95" s="30" t="s">
        <v>96</v>
      </c>
      <c r="T95" s="3" t="s">
        <v>97</v>
      </c>
      <c r="U95" s="3" t="s">
        <v>100</v>
      </c>
      <c r="V95" s="3" t="s">
        <v>98</v>
      </c>
      <c r="W95" s="77">
        <v>5578422.04</v>
      </c>
      <c r="X95" s="77">
        <v>1796953.85</v>
      </c>
      <c r="Y95" s="77">
        <v>3781468.19</v>
      </c>
      <c r="Z95" s="77">
        <v>0</v>
      </c>
      <c r="AA95" s="76" t="s">
        <v>765</v>
      </c>
      <c r="AB95" s="23">
        <v>207330.80997104725</v>
      </c>
      <c r="AC95" s="3" t="s">
        <v>99</v>
      </c>
      <c r="AD95" s="3" t="s">
        <v>99</v>
      </c>
      <c r="AE95" s="3" t="s">
        <v>100</v>
      </c>
      <c r="AF95" s="3" t="s">
        <v>98</v>
      </c>
      <c r="AG95" s="3" t="s">
        <v>98</v>
      </c>
      <c r="AH95" s="23">
        <v>0</v>
      </c>
      <c r="AI95" s="23">
        <v>0</v>
      </c>
      <c r="AJ95" s="23">
        <v>0</v>
      </c>
      <c r="AK95" s="23">
        <v>0</v>
      </c>
      <c r="AL95" s="23">
        <v>0</v>
      </c>
      <c r="AM95" s="23">
        <v>0</v>
      </c>
      <c r="AN95" s="23">
        <v>0</v>
      </c>
      <c r="AO95" s="23">
        <v>0</v>
      </c>
      <c r="AP95" s="23">
        <v>0</v>
      </c>
      <c r="AQ95" s="23">
        <v>0</v>
      </c>
      <c r="AR95" s="23">
        <v>0</v>
      </c>
      <c r="AS95" s="23">
        <v>0</v>
      </c>
      <c r="AT95" s="23">
        <v>0</v>
      </c>
      <c r="AU95" s="23">
        <v>0</v>
      </c>
      <c r="AV95" s="19" t="s">
        <v>901</v>
      </c>
      <c r="AW95" s="23">
        <v>0</v>
      </c>
      <c r="AX95" s="3">
        <v>3064</v>
      </c>
      <c r="AY95" s="30" t="s">
        <v>184</v>
      </c>
      <c r="AZ95" s="78">
        <v>44460</v>
      </c>
      <c r="BA95" s="3" t="s">
        <v>99</v>
      </c>
      <c r="BB95" s="3" t="s">
        <v>98</v>
      </c>
      <c r="BC95" s="34">
        <v>840038</v>
      </c>
      <c r="BD95" s="18">
        <v>42370</v>
      </c>
      <c r="BE95" s="3" t="s">
        <v>102</v>
      </c>
      <c r="BF95" s="34">
        <v>3231162.51</v>
      </c>
      <c r="BG95" s="34">
        <v>840038</v>
      </c>
      <c r="BH95" s="18">
        <v>42370</v>
      </c>
      <c r="BI95" s="3" t="s">
        <v>99</v>
      </c>
      <c r="BJ95" s="30" t="s">
        <v>114</v>
      </c>
      <c r="BK95" s="3" t="s">
        <v>103</v>
      </c>
      <c r="BL95" s="30" t="s">
        <v>769</v>
      </c>
      <c r="BM95" s="30" t="s">
        <v>2650</v>
      </c>
      <c r="BN95" s="34">
        <v>656033</v>
      </c>
      <c r="BO95" s="34">
        <v>498000</v>
      </c>
      <c r="BP95" s="33">
        <v>41883</v>
      </c>
      <c r="BQ95" s="33" t="s">
        <v>1402</v>
      </c>
      <c r="BR95" s="3" t="s">
        <v>98</v>
      </c>
      <c r="BS95" s="3" t="s">
        <v>98</v>
      </c>
      <c r="BT95" s="3" t="s">
        <v>98</v>
      </c>
      <c r="BU95" s="30"/>
      <c r="BV95" s="30"/>
      <c r="BW95" s="30"/>
      <c r="BX95" s="30"/>
      <c r="BY95" s="30"/>
      <c r="BZ95" s="30"/>
      <c r="CA95" s="33"/>
      <c r="CB95" s="30"/>
      <c r="CC95" s="3"/>
      <c r="CD95" s="3"/>
      <c r="CE95" s="3"/>
      <c r="CF95" s="30"/>
      <c r="CG95" s="10"/>
      <c r="CH95" s="30"/>
      <c r="CI95" s="30"/>
      <c r="CJ95" s="30"/>
      <c r="CK95" s="30"/>
      <c r="CL95" s="30"/>
      <c r="CM95" s="30"/>
      <c r="CN95" s="3"/>
      <c r="CO95" s="3"/>
      <c r="CP95" s="3"/>
      <c r="CQ95" s="30"/>
      <c r="CR95" s="10"/>
      <c r="CS95" s="30"/>
      <c r="CT95" s="30"/>
      <c r="CU95" s="30"/>
      <c r="CV95" s="30"/>
      <c r="CW95" s="30"/>
      <c r="CX95" s="30"/>
      <c r="CY95" s="3"/>
      <c r="CZ95" s="3"/>
      <c r="DA95" s="3"/>
      <c r="DB95" s="30"/>
      <c r="DC95" s="3"/>
      <c r="DD95" s="30"/>
      <c r="DE95" s="30"/>
      <c r="DF95" s="30"/>
      <c r="DG95" s="30"/>
      <c r="DH95" s="30"/>
      <c r="DI95" s="30"/>
      <c r="DJ95" s="3"/>
      <c r="DK95" s="3"/>
      <c r="DL95" s="3"/>
      <c r="DM95" s="30"/>
      <c r="DN95" s="30"/>
      <c r="DO95" s="30"/>
      <c r="DP95" s="30"/>
      <c r="DQ95" s="30"/>
      <c r="DR95" s="30"/>
      <c r="DS95" s="30"/>
      <c r="DT95" s="30"/>
      <c r="DU95" s="3"/>
      <c r="DV95" s="3"/>
      <c r="DW95" s="3"/>
      <c r="DX95" s="3" t="s">
        <v>99</v>
      </c>
      <c r="DY95" s="3" t="s">
        <v>98</v>
      </c>
      <c r="DZ95" s="3" t="s">
        <v>98</v>
      </c>
      <c r="EA95" s="3" t="s">
        <v>98</v>
      </c>
      <c r="EB95" s="3" t="s">
        <v>98</v>
      </c>
      <c r="EC95" s="3" t="s">
        <v>98</v>
      </c>
      <c r="ED95" s="3" t="s">
        <v>98</v>
      </c>
      <c r="EE95" s="30" t="s">
        <v>3141</v>
      </c>
      <c r="EF95" s="3" t="s">
        <v>99</v>
      </c>
      <c r="EG95" s="15" t="s">
        <v>896</v>
      </c>
      <c r="EH95" s="3">
        <v>2</v>
      </c>
      <c r="EI95" s="18">
        <v>43816</v>
      </c>
      <c r="EJ95" s="34">
        <v>901256.9</v>
      </c>
      <c r="EK95" s="74"/>
      <c r="EL95" s="34" t="s">
        <v>2567</v>
      </c>
      <c r="EM95" s="63"/>
      <c r="EN95" s="17">
        <v>4506284.51</v>
      </c>
      <c r="EO95" s="3" t="s">
        <v>1403</v>
      </c>
      <c r="EP95" s="15">
        <v>1235</v>
      </c>
      <c r="EQ95" s="17">
        <f t="shared" si="5"/>
        <v>901256.902</v>
      </c>
      <c r="ER95" s="36"/>
    </row>
    <row r="96" spans="1:148" x14ac:dyDescent="0.25">
      <c r="A96" s="3">
        <v>89</v>
      </c>
      <c r="B96" s="35"/>
      <c r="C96" s="35"/>
      <c r="D96" s="35"/>
      <c r="E96" s="3">
        <v>12957648</v>
      </c>
      <c r="F96" s="3" t="s">
        <v>166</v>
      </c>
      <c r="G96" s="3">
        <v>202</v>
      </c>
      <c r="H96" s="16">
        <v>1</v>
      </c>
      <c r="I96" s="3" t="s">
        <v>92</v>
      </c>
      <c r="J96" s="3" t="s">
        <v>93</v>
      </c>
      <c r="K96" s="15" t="s">
        <v>1795</v>
      </c>
      <c r="L96" s="78">
        <v>39717</v>
      </c>
      <c r="M96" s="78">
        <v>46959</v>
      </c>
      <c r="N96" s="3" t="s">
        <v>121</v>
      </c>
      <c r="O96" s="34">
        <v>35000</v>
      </c>
      <c r="P96" s="42" t="s">
        <v>1796</v>
      </c>
      <c r="Q96" s="30" t="s">
        <v>1797</v>
      </c>
      <c r="R96" s="30" t="s">
        <v>117</v>
      </c>
      <c r="S96" s="30" t="s">
        <v>122</v>
      </c>
      <c r="T96" s="3" t="s">
        <v>97</v>
      </c>
      <c r="U96" s="3" t="s">
        <v>100</v>
      </c>
      <c r="V96" s="3" t="s">
        <v>98</v>
      </c>
      <c r="W96" s="77">
        <v>1472498.02</v>
      </c>
      <c r="X96" s="77">
        <v>906131.79</v>
      </c>
      <c r="Y96" s="77">
        <v>566366.23</v>
      </c>
      <c r="Z96" s="77">
        <v>0</v>
      </c>
      <c r="AA96" s="76" t="s">
        <v>765</v>
      </c>
      <c r="AB96" s="23">
        <v>54727.699872518671</v>
      </c>
      <c r="AC96" s="3" t="s">
        <v>99</v>
      </c>
      <c r="AD96" s="3" t="s">
        <v>99</v>
      </c>
      <c r="AE96" s="3" t="s">
        <v>99</v>
      </c>
      <c r="AF96" s="3" t="s">
        <v>98</v>
      </c>
      <c r="AG96" s="3" t="s">
        <v>99</v>
      </c>
      <c r="AH96" s="23">
        <v>0</v>
      </c>
      <c r="AI96" s="23">
        <v>0</v>
      </c>
      <c r="AJ96" s="23">
        <v>0</v>
      </c>
      <c r="AK96" s="23">
        <v>0</v>
      </c>
      <c r="AL96" s="23">
        <v>0</v>
      </c>
      <c r="AM96" s="23">
        <v>0</v>
      </c>
      <c r="AN96" s="23">
        <v>0</v>
      </c>
      <c r="AO96" s="23">
        <v>0</v>
      </c>
      <c r="AP96" s="23">
        <v>0</v>
      </c>
      <c r="AQ96" s="23">
        <v>0</v>
      </c>
      <c r="AR96" s="23">
        <v>0</v>
      </c>
      <c r="AS96" s="23">
        <v>0</v>
      </c>
      <c r="AT96" s="23">
        <v>0</v>
      </c>
      <c r="AU96" s="23">
        <v>0</v>
      </c>
      <c r="AV96" s="19" t="s">
        <v>901</v>
      </c>
      <c r="AW96" s="23">
        <v>0</v>
      </c>
      <c r="AX96" s="3">
        <v>3070</v>
      </c>
      <c r="AY96" s="30" t="s">
        <v>184</v>
      </c>
      <c r="AZ96" s="78">
        <v>51707</v>
      </c>
      <c r="BA96" s="3" t="s">
        <v>99</v>
      </c>
      <c r="BB96" s="3" t="s">
        <v>98</v>
      </c>
      <c r="BC96" s="34">
        <v>405191</v>
      </c>
      <c r="BD96" s="18">
        <v>42370</v>
      </c>
      <c r="BE96" s="3" t="s">
        <v>102</v>
      </c>
      <c r="BF96" s="34">
        <v>1313501.3</v>
      </c>
      <c r="BG96" s="34">
        <v>405191</v>
      </c>
      <c r="BH96" s="18">
        <v>42370</v>
      </c>
      <c r="BI96" s="3" t="s">
        <v>99</v>
      </c>
      <c r="BJ96" s="30" t="s">
        <v>1798</v>
      </c>
      <c r="BK96" s="3" t="s">
        <v>103</v>
      </c>
      <c r="BL96" s="30" t="s">
        <v>278</v>
      </c>
      <c r="BM96" s="30" t="s">
        <v>2651</v>
      </c>
      <c r="BN96" s="34">
        <v>346700</v>
      </c>
      <c r="BO96" s="34">
        <v>399000</v>
      </c>
      <c r="BP96" s="33">
        <v>41883</v>
      </c>
      <c r="BQ96" s="33" t="s">
        <v>227</v>
      </c>
      <c r="BR96" s="3" t="s">
        <v>98</v>
      </c>
      <c r="BS96" s="3" t="s">
        <v>98</v>
      </c>
      <c r="BT96" s="3" t="s">
        <v>99</v>
      </c>
      <c r="BU96" s="30"/>
      <c r="BV96" s="30"/>
      <c r="BW96" s="30"/>
      <c r="BX96" s="30"/>
      <c r="BY96" s="30"/>
      <c r="BZ96" s="30"/>
      <c r="CA96" s="33"/>
      <c r="CB96" s="30"/>
      <c r="CC96" s="3"/>
      <c r="CD96" s="3"/>
      <c r="CE96" s="3"/>
      <c r="CF96" s="30"/>
      <c r="CG96" s="10"/>
      <c r="CH96" s="30"/>
      <c r="CI96" s="30"/>
      <c r="CJ96" s="30"/>
      <c r="CK96" s="30"/>
      <c r="CL96" s="30"/>
      <c r="CM96" s="30"/>
      <c r="CN96" s="3"/>
      <c r="CO96" s="3"/>
      <c r="CP96" s="3"/>
      <c r="CQ96" s="30"/>
      <c r="CR96" s="10"/>
      <c r="CS96" s="30"/>
      <c r="CT96" s="30"/>
      <c r="CU96" s="30"/>
      <c r="CV96" s="30"/>
      <c r="CW96" s="30"/>
      <c r="CX96" s="30"/>
      <c r="CY96" s="3"/>
      <c r="CZ96" s="3"/>
      <c r="DA96" s="3"/>
      <c r="DB96" s="30"/>
      <c r="DC96" s="3"/>
      <c r="DD96" s="30"/>
      <c r="DE96" s="30"/>
      <c r="DF96" s="30"/>
      <c r="DG96" s="30"/>
      <c r="DH96" s="30"/>
      <c r="DI96" s="30"/>
      <c r="DJ96" s="3"/>
      <c r="DK96" s="3"/>
      <c r="DL96" s="3"/>
      <c r="DM96" s="30"/>
      <c r="DN96" s="30"/>
      <c r="DO96" s="30"/>
      <c r="DP96" s="30"/>
      <c r="DQ96" s="30"/>
      <c r="DR96" s="30"/>
      <c r="DS96" s="30"/>
      <c r="DT96" s="30"/>
      <c r="DU96" s="3"/>
      <c r="DV96" s="3"/>
      <c r="DW96" s="3"/>
      <c r="DX96" s="3" t="s">
        <v>98</v>
      </c>
      <c r="DY96" s="3" t="s">
        <v>98</v>
      </c>
      <c r="DZ96" s="3" t="s">
        <v>98</v>
      </c>
      <c r="EA96" s="3" t="s">
        <v>98</v>
      </c>
      <c r="EB96" s="3" t="s">
        <v>99</v>
      </c>
      <c r="EC96" s="3" t="s">
        <v>98</v>
      </c>
      <c r="ED96" s="3" t="s">
        <v>98</v>
      </c>
      <c r="EE96" s="30" t="s">
        <v>3142</v>
      </c>
      <c r="EF96" s="3" t="s">
        <v>99</v>
      </c>
      <c r="EG96" s="15" t="s">
        <v>896</v>
      </c>
      <c r="EH96" s="3">
        <v>2</v>
      </c>
      <c r="EI96" s="18">
        <v>43840</v>
      </c>
      <c r="EJ96" s="34">
        <v>292850.26</v>
      </c>
      <c r="EK96" s="74"/>
      <c r="EL96" s="34" t="s">
        <v>2563</v>
      </c>
      <c r="EM96" s="63"/>
      <c r="EN96" s="17">
        <v>1464251.32</v>
      </c>
      <c r="EO96" s="3" t="s">
        <v>1799</v>
      </c>
      <c r="EP96" s="15">
        <v>1353</v>
      </c>
      <c r="EQ96" s="17">
        <f t="shared" si="5"/>
        <v>292850.26400000002</v>
      </c>
      <c r="ER96" s="36"/>
    </row>
    <row r="97" spans="1:148" x14ac:dyDescent="0.25">
      <c r="A97" s="3">
        <v>90</v>
      </c>
      <c r="B97" s="3"/>
      <c r="C97" s="3"/>
      <c r="D97" s="3">
        <v>12963384</v>
      </c>
      <c r="E97" s="3">
        <v>12963384</v>
      </c>
      <c r="F97" s="16" t="s">
        <v>91</v>
      </c>
      <c r="G97" s="3">
        <v>202</v>
      </c>
      <c r="H97" s="3">
        <v>1</v>
      </c>
      <c r="I97" s="3" t="s">
        <v>92</v>
      </c>
      <c r="J97" s="3" t="s">
        <v>93</v>
      </c>
      <c r="K97" s="15" t="s">
        <v>970</v>
      </c>
      <c r="L97" s="78">
        <v>39357</v>
      </c>
      <c r="M97" s="78">
        <v>47025</v>
      </c>
      <c r="N97" s="3" t="s">
        <v>121</v>
      </c>
      <c r="O97" s="23">
        <v>35000</v>
      </c>
      <c r="P97" s="42">
        <v>0.129</v>
      </c>
      <c r="Q97" s="3" t="s">
        <v>971</v>
      </c>
      <c r="R97" s="15" t="s">
        <v>109</v>
      </c>
      <c r="S97" s="15" t="s">
        <v>124</v>
      </c>
      <c r="T97" s="3" t="s">
        <v>97</v>
      </c>
      <c r="U97" s="3" t="s">
        <v>100</v>
      </c>
      <c r="V97" s="3" t="s">
        <v>98</v>
      </c>
      <c r="W97" s="23">
        <v>1604226.3599999999</v>
      </c>
      <c r="X97" s="23">
        <v>687452.47</v>
      </c>
      <c r="Y97" s="23">
        <v>916773.8899999999</v>
      </c>
      <c r="Z97" s="23">
        <v>0</v>
      </c>
      <c r="AA97" s="76" t="s">
        <v>765</v>
      </c>
      <c r="AB97" s="23">
        <v>59623.590364938544</v>
      </c>
      <c r="AC97" s="3" t="s">
        <v>99</v>
      </c>
      <c r="AD97" s="3" t="s">
        <v>972</v>
      </c>
      <c r="AE97" s="3" t="s">
        <v>99</v>
      </c>
      <c r="AF97" s="3" t="s">
        <v>99</v>
      </c>
      <c r="AG97" s="3" t="s">
        <v>98</v>
      </c>
      <c r="AH97" s="23">
        <v>0</v>
      </c>
      <c r="AI97" s="23">
        <v>0</v>
      </c>
      <c r="AJ97" s="23">
        <v>0</v>
      </c>
      <c r="AK97" s="23">
        <v>0</v>
      </c>
      <c r="AL97" s="23">
        <v>0</v>
      </c>
      <c r="AM97" s="23">
        <v>0</v>
      </c>
      <c r="AN97" s="23">
        <v>0</v>
      </c>
      <c r="AO97" s="23">
        <v>0</v>
      </c>
      <c r="AP97" s="23">
        <v>0</v>
      </c>
      <c r="AQ97" s="23">
        <v>0</v>
      </c>
      <c r="AR97" s="23">
        <v>0</v>
      </c>
      <c r="AS97" s="23">
        <v>0</v>
      </c>
      <c r="AT97" s="23">
        <v>0</v>
      </c>
      <c r="AU97" s="23">
        <v>0</v>
      </c>
      <c r="AV97" s="19">
        <v>42220</v>
      </c>
      <c r="AW97" s="23">
        <v>977.29</v>
      </c>
      <c r="AX97" s="3">
        <v>3064</v>
      </c>
      <c r="AY97" s="15" t="s">
        <v>184</v>
      </c>
      <c r="AZ97" s="78">
        <v>48120</v>
      </c>
      <c r="BA97" s="3" t="s">
        <v>98</v>
      </c>
      <c r="BB97" s="3" t="s">
        <v>98</v>
      </c>
      <c r="BC97" s="23">
        <v>270149</v>
      </c>
      <c r="BD97" s="18">
        <v>42370</v>
      </c>
      <c r="BE97" s="3" t="s">
        <v>102</v>
      </c>
      <c r="BF97" s="23">
        <v>970685.61</v>
      </c>
      <c r="BG97" s="23">
        <v>270149</v>
      </c>
      <c r="BH97" s="18">
        <v>42370</v>
      </c>
      <c r="BI97" s="3" t="s">
        <v>99</v>
      </c>
      <c r="BJ97" s="15" t="s">
        <v>973</v>
      </c>
      <c r="BK97" s="3" t="s">
        <v>103</v>
      </c>
      <c r="BL97" s="15" t="s">
        <v>278</v>
      </c>
      <c r="BM97" s="15" t="s">
        <v>2652</v>
      </c>
      <c r="BN97" s="17">
        <v>176750</v>
      </c>
      <c r="BO97" s="17">
        <v>254000</v>
      </c>
      <c r="BP97" s="18">
        <v>41883</v>
      </c>
      <c r="BQ97" s="19" t="s">
        <v>974</v>
      </c>
      <c r="BR97" s="3" t="s">
        <v>98</v>
      </c>
      <c r="BS97" s="3" t="s">
        <v>98</v>
      </c>
      <c r="BT97" s="3" t="s">
        <v>99</v>
      </c>
      <c r="BU97" s="3"/>
      <c r="BV97" s="3"/>
      <c r="BW97" s="3"/>
      <c r="BX97" s="3"/>
      <c r="BY97" s="17"/>
      <c r="BZ97" s="17"/>
      <c r="CA97" s="18"/>
      <c r="CB97" s="18"/>
      <c r="CC97" s="3"/>
      <c r="CD97" s="3"/>
      <c r="CE97" s="3"/>
      <c r="CF97" s="3"/>
      <c r="CG97" s="3"/>
      <c r="CH97" s="3"/>
      <c r="CI97" s="3"/>
      <c r="CJ97" s="17"/>
      <c r="CK97" s="17"/>
      <c r="CL97" s="18"/>
      <c r="CM97" s="18"/>
      <c r="CN97" s="3"/>
      <c r="CO97" s="3"/>
      <c r="CP97" s="3"/>
      <c r="CQ97" s="3"/>
      <c r="CR97" s="3"/>
      <c r="CS97" s="3"/>
      <c r="CT97" s="3"/>
      <c r="CU97" s="17"/>
      <c r="CV97" s="17"/>
      <c r="CW97" s="18"/>
      <c r="CX97" s="18"/>
      <c r="CY97" s="3"/>
      <c r="CZ97" s="3"/>
      <c r="DA97" s="3"/>
      <c r="DB97" s="3"/>
      <c r="DC97" s="3"/>
      <c r="DD97" s="3"/>
      <c r="DE97" s="3"/>
      <c r="DF97" s="17"/>
      <c r="DG97" s="17"/>
      <c r="DH97" s="18"/>
      <c r="DI97" s="18"/>
      <c r="DJ97" s="3"/>
      <c r="DK97" s="3"/>
      <c r="DL97" s="3"/>
      <c r="DM97" s="3"/>
      <c r="DN97" s="3"/>
      <c r="DO97" s="3"/>
      <c r="DP97" s="3"/>
      <c r="DQ97" s="17"/>
      <c r="DR97" s="17"/>
      <c r="DS97" s="18"/>
      <c r="DT97" s="18"/>
      <c r="DU97" s="3"/>
      <c r="DV97" s="3"/>
      <c r="DW97" s="3"/>
      <c r="DX97" s="3" t="s">
        <v>99</v>
      </c>
      <c r="DY97" s="3" t="s">
        <v>98</v>
      </c>
      <c r="DZ97" s="3" t="s">
        <v>98</v>
      </c>
      <c r="EA97" s="3" t="s">
        <v>98</v>
      </c>
      <c r="EB97" s="3" t="s">
        <v>99</v>
      </c>
      <c r="EC97" s="3" t="s">
        <v>98</v>
      </c>
      <c r="ED97" s="3" t="s">
        <v>98</v>
      </c>
      <c r="EE97" s="15" t="s">
        <v>3143</v>
      </c>
      <c r="EF97" s="3" t="s">
        <v>99</v>
      </c>
      <c r="EG97" s="15" t="s">
        <v>896</v>
      </c>
      <c r="EH97" s="3">
        <v>2</v>
      </c>
      <c r="EI97" s="18">
        <v>43984</v>
      </c>
      <c r="EJ97" s="34">
        <v>295052.68</v>
      </c>
      <c r="EK97" s="74"/>
      <c r="EL97" s="30" t="s">
        <v>2561</v>
      </c>
      <c r="EM97" s="63">
        <f>EI97</f>
        <v>43984</v>
      </c>
      <c r="EN97" s="17">
        <v>1475263.41</v>
      </c>
      <c r="EO97" s="3" t="s">
        <v>975</v>
      </c>
      <c r="EP97" s="15">
        <v>1863</v>
      </c>
      <c r="EQ97" s="17">
        <v>295052.68</v>
      </c>
      <c r="ER97" s="20"/>
    </row>
    <row r="98" spans="1:148" x14ac:dyDescent="0.25">
      <c r="A98" s="3">
        <v>91</v>
      </c>
      <c r="B98" s="3"/>
      <c r="C98" s="3"/>
      <c r="D98" s="3">
        <v>18119344</v>
      </c>
      <c r="E98" s="3">
        <v>18119344</v>
      </c>
      <c r="F98" s="16" t="s">
        <v>91</v>
      </c>
      <c r="G98" s="3">
        <v>202</v>
      </c>
      <c r="H98" s="3">
        <v>1</v>
      </c>
      <c r="I98" s="3" t="s">
        <v>92</v>
      </c>
      <c r="J98" s="3" t="s">
        <v>93</v>
      </c>
      <c r="K98" s="15" t="s">
        <v>265</v>
      </c>
      <c r="L98" s="78">
        <v>39356</v>
      </c>
      <c r="M98" s="78">
        <v>41912</v>
      </c>
      <c r="N98" s="3" t="s">
        <v>94</v>
      </c>
      <c r="O98" s="23">
        <v>19975</v>
      </c>
      <c r="P98" s="42">
        <v>0.16</v>
      </c>
      <c r="Q98" s="3" t="s">
        <v>266</v>
      </c>
      <c r="R98" s="15" t="s">
        <v>151</v>
      </c>
      <c r="S98" s="15" t="s">
        <v>142</v>
      </c>
      <c r="T98" s="3" t="s">
        <v>97</v>
      </c>
      <c r="U98" s="3" t="s">
        <v>100</v>
      </c>
      <c r="V98" s="3" t="s">
        <v>98</v>
      </c>
      <c r="W98" s="23">
        <v>4452.7900000000009</v>
      </c>
      <c r="X98" s="23">
        <v>2109.59</v>
      </c>
      <c r="Y98" s="23">
        <v>2343.2000000000003</v>
      </c>
      <c r="Z98" s="23">
        <v>0</v>
      </c>
      <c r="AA98" s="76" t="s">
        <v>765</v>
      </c>
      <c r="AB98" s="23">
        <v>4452.7900000000009</v>
      </c>
      <c r="AC98" s="3" t="s">
        <v>99</v>
      </c>
      <c r="AD98" s="3" t="s">
        <v>99</v>
      </c>
      <c r="AE98" s="3" t="s">
        <v>99</v>
      </c>
      <c r="AF98" s="3" t="s">
        <v>98</v>
      </c>
      <c r="AG98" s="3" t="s">
        <v>98</v>
      </c>
      <c r="AH98" s="23">
        <v>0</v>
      </c>
      <c r="AI98" s="23">
        <v>0</v>
      </c>
      <c r="AJ98" s="23">
        <v>0</v>
      </c>
      <c r="AK98" s="23">
        <v>0</v>
      </c>
      <c r="AL98" s="23">
        <v>0</v>
      </c>
      <c r="AM98" s="23">
        <v>0</v>
      </c>
      <c r="AN98" s="23">
        <v>0</v>
      </c>
      <c r="AO98" s="23">
        <v>0</v>
      </c>
      <c r="AP98" s="23">
        <v>0</v>
      </c>
      <c r="AQ98" s="23">
        <v>0</v>
      </c>
      <c r="AR98" s="23">
        <v>0</v>
      </c>
      <c r="AS98" s="23">
        <v>0</v>
      </c>
      <c r="AT98" s="23">
        <v>0</v>
      </c>
      <c r="AU98" s="23">
        <v>0</v>
      </c>
      <c r="AV98" s="19">
        <v>41487</v>
      </c>
      <c r="AW98" s="23">
        <v>9.59</v>
      </c>
      <c r="AX98" s="3">
        <v>2495</v>
      </c>
      <c r="AY98" s="15" t="s">
        <v>111</v>
      </c>
      <c r="AZ98" s="78">
        <v>43008</v>
      </c>
      <c r="BA98" s="3" t="s">
        <v>98</v>
      </c>
      <c r="BB98" s="3" t="s">
        <v>98</v>
      </c>
      <c r="BC98" s="23">
        <v>1637</v>
      </c>
      <c r="BD98" s="18">
        <v>42856</v>
      </c>
      <c r="BE98" s="3" t="s">
        <v>139</v>
      </c>
      <c r="BF98" s="23">
        <v>3439.63</v>
      </c>
      <c r="BG98" s="23">
        <v>1637</v>
      </c>
      <c r="BH98" s="18">
        <v>42370</v>
      </c>
      <c r="BI98" s="3" t="s">
        <v>99</v>
      </c>
      <c r="BJ98" s="15" t="s">
        <v>267</v>
      </c>
      <c r="BK98" s="3" t="s">
        <v>103</v>
      </c>
      <c r="BL98" s="15" t="s">
        <v>278</v>
      </c>
      <c r="BM98" s="15" t="s">
        <v>2653</v>
      </c>
      <c r="BN98" s="17">
        <v>23500</v>
      </c>
      <c r="BO98" s="17" t="s">
        <v>100</v>
      </c>
      <c r="BP98" s="19" t="s">
        <v>729</v>
      </c>
      <c r="BQ98" s="19" t="s">
        <v>268</v>
      </c>
      <c r="BR98" s="3" t="s">
        <v>98</v>
      </c>
      <c r="BS98" s="3" t="s">
        <v>98</v>
      </c>
      <c r="BT98" s="3" t="s">
        <v>98</v>
      </c>
      <c r="BU98" s="3"/>
      <c r="BV98" s="3"/>
      <c r="BW98" s="3"/>
      <c r="BX98" s="3"/>
      <c r="BY98" s="17"/>
      <c r="BZ98" s="17"/>
      <c r="CA98" s="18"/>
      <c r="CB98" s="18"/>
      <c r="CC98" s="3"/>
      <c r="CD98" s="3"/>
      <c r="CE98" s="3"/>
      <c r="CF98" s="3"/>
      <c r="CG98" s="3"/>
      <c r="CH98" s="3"/>
      <c r="CI98" s="3"/>
      <c r="CJ98" s="17"/>
      <c r="CK98" s="17"/>
      <c r="CL98" s="18"/>
      <c r="CM98" s="18"/>
      <c r="CN98" s="3"/>
      <c r="CO98" s="3"/>
      <c r="CP98" s="3"/>
      <c r="CQ98" s="3"/>
      <c r="CR98" s="3"/>
      <c r="CS98" s="3"/>
      <c r="CT98" s="3"/>
      <c r="CU98" s="17"/>
      <c r="CV98" s="17"/>
      <c r="CW98" s="18"/>
      <c r="CX98" s="18"/>
      <c r="CY98" s="3"/>
      <c r="CZ98" s="3"/>
      <c r="DA98" s="3"/>
      <c r="DB98" s="3"/>
      <c r="DC98" s="3"/>
      <c r="DD98" s="3"/>
      <c r="DE98" s="3"/>
      <c r="DF98" s="17"/>
      <c r="DG98" s="17"/>
      <c r="DH98" s="18"/>
      <c r="DI98" s="18"/>
      <c r="DJ98" s="3"/>
      <c r="DK98" s="3"/>
      <c r="DL98" s="3"/>
      <c r="DM98" s="3"/>
      <c r="DN98" s="3"/>
      <c r="DO98" s="3"/>
      <c r="DP98" s="3"/>
      <c r="DQ98" s="17"/>
      <c r="DR98" s="17"/>
      <c r="DS98" s="18"/>
      <c r="DT98" s="18"/>
      <c r="DU98" s="3"/>
      <c r="DV98" s="3"/>
      <c r="DW98" s="3"/>
      <c r="DX98" s="3" t="s">
        <v>99</v>
      </c>
      <c r="DY98" s="3" t="s">
        <v>98</v>
      </c>
      <c r="DZ98" s="3" t="s">
        <v>98</v>
      </c>
      <c r="EA98" s="3" t="s">
        <v>98</v>
      </c>
      <c r="EB98" s="3" t="s">
        <v>99</v>
      </c>
      <c r="EC98" s="3" t="s">
        <v>98</v>
      </c>
      <c r="ED98" s="3" t="s">
        <v>98</v>
      </c>
      <c r="EE98" s="15" t="s">
        <v>3144</v>
      </c>
      <c r="EF98" s="3" t="s">
        <v>99</v>
      </c>
      <c r="EG98" s="15" t="s">
        <v>896</v>
      </c>
      <c r="EH98" s="3">
        <v>2</v>
      </c>
      <c r="EI98" s="18">
        <v>43984</v>
      </c>
      <c r="EJ98" s="34">
        <v>851.24</v>
      </c>
      <c r="EK98" s="74"/>
      <c r="EL98" s="30" t="s">
        <v>2560</v>
      </c>
      <c r="EM98" s="62">
        <v>43833</v>
      </c>
      <c r="EN98" s="24">
        <v>4256.2</v>
      </c>
      <c r="EO98" s="3" t="s">
        <v>269</v>
      </c>
      <c r="EP98" s="15">
        <v>2121</v>
      </c>
      <c r="EQ98" s="17">
        <v>851.24</v>
      </c>
      <c r="ER98" s="20"/>
    </row>
    <row r="99" spans="1:148" x14ac:dyDescent="0.25">
      <c r="A99" s="3">
        <v>92</v>
      </c>
      <c r="B99" s="35"/>
      <c r="C99" s="35"/>
      <c r="D99" s="35"/>
      <c r="E99" s="3">
        <v>14158233</v>
      </c>
      <c r="F99" s="3" t="s">
        <v>91</v>
      </c>
      <c r="G99" s="3">
        <v>202</v>
      </c>
      <c r="H99" s="16">
        <v>1</v>
      </c>
      <c r="I99" s="3" t="s">
        <v>92</v>
      </c>
      <c r="J99" s="3" t="s">
        <v>93</v>
      </c>
      <c r="K99" s="15" t="s">
        <v>1404</v>
      </c>
      <c r="L99" s="78">
        <v>39608</v>
      </c>
      <c r="M99" s="78">
        <v>43259</v>
      </c>
      <c r="N99" s="3" t="s">
        <v>121</v>
      </c>
      <c r="O99" s="34">
        <v>30000</v>
      </c>
      <c r="P99" s="42">
        <v>0.11899999999999999</v>
      </c>
      <c r="Q99" s="30" t="s">
        <v>1405</v>
      </c>
      <c r="R99" s="30" t="s">
        <v>117</v>
      </c>
      <c r="S99" s="30" t="s">
        <v>96</v>
      </c>
      <c r="T99" s="3" t="s">
        <v>97</v>
      </c>
      <c r="U99" s="3" t="s">
        <v>100</v>
      </c>
      <c r="V99" s="3" t="s">
        <v>98</v>
      </c>
      <c r="W99" s="77">
        <v>519241.64</v>
      </c>
      <c r="X99" s="77">
        <v>318668.37</v>
      </c>
      <c r="Y99" s="77">
        <v>200573.27</v>
      </c>
      <c r="Z99" s="77">
        <v>0</v>
      </c>
      <c r="AA99" s="76" t="s">
        <v>765</v>
      </c>
      <c r="AB99" s="23">
        <v>19298.430455773643</v>
      </c>
      <c r="AC99" s="3" t="s">
        <v>99</v>
      </c>
      <c r="AD99" s="3" t="s">
        <v>99</v>
      </c>
      <c r="AE99" s="3" t="s">
        <v>100</v>
      </c>
      <c r="AF99" s="3" t="s">
        <v>99</v>
      </c>
      <c r="AG99" s="3" t="s">
        <v>99</v>
      </c>
      <c r="AH99" s="23">
        <v>0</v>
      </c>
      <c r="AI99" s="23">
        <v>0</v>
      </c>
      <c r="AJ99" s="23">
        <v>0</v>
      </c>
      <c r="AK99" s="23">
        <v>0</v>
      </c>
      <c r="AL99" s="23">
        <v>0</v>
      </c>
      <c r="AM99" s="23">
        <v>0</v>
      </c>
      <c r="AN99" s="23">
        <v>0</v>
      </c>
      <c r="AO99" s="23">
        <v>0</v>
      </c>
      <c r="AP99" s="23">
        <v>0</v>
      </c>
      <c r="AQ99" s="23">
        <v>0</v>
      </c>
      <c r="AR99" s="23">
        <v>0</v>
      </c>
      <c r="AS99" s="23">
        <v>0</v>
      </c>
      <c r="AT99" s="23">
        <v>0</v>
      </c>
      <c r="AU99" s="23">
        <v>0</v>
      </c>
      <c r="AV99" s="19">
        <v>42538</v>
      </c>
      <c r="AW99" s="23">
        <v>0.15</v>
      </c>
      <c r="AX99" s="3">
        <v>2142</v>
      </c>
      <c r="AY99" s="15" t="s">
        <v>264</v>
      </c>
      <c r="AZ99" s="78">
        <v>44355</v>
      </c>
      <c r="BA99" s="3" t="s">
        <v>99</v>
      </c>
      <c r="BB99" s="3" t="s">
        <v>98</v>
      </c>
      <c r="BC99" s="34">
        <v>228114</v>
      </c>
      <c r="BD99" s="18">
        <v>42370</v>
      </c>
      <c r="BE99" s="3" t="s">
        <v>102</v>
      </c>
      <c r="BF99" s="34">
        <v>313820.71999999997</v>
      </c>
      <c r="BG99" s="34">
        <v>228114</v>
      </c>
      <c r="BH99" s="18">
        <v>42370</v>
      </c>
      <c r="BI99" s="3" t="s">
        <v>99</v>
      </c>
      <c r="BJ99" s="30" t="s">
        <v>1406</v>
      </c>
      <c r="BK99" s="3" t="s">
        <v>103</v>
      </c>
      <c r="BL99" s="30" t="s">
        <v>278</v>
      </c>
      <c r="BM99" s="30" t="s">
        <v>2654</v>
      </c>
      <c r="BN99" s="34">
        <v>214294.89</v>
      </c>
      <c r="BO99" s="34">
        <v>309000</v>
      </c>
      <c r="BP99" s="33">
        <v>41883</v>
      </c>
      <c r="BQ99" s="33" t="s">
        <v>1407</v>
      </c>
      <c r="BR99" s="3" t="s">
        <v>98</v>
      </c>
      <c r="BS99" s="3" t="s">
        <v>98</v>
      </c>
      <c r="BT99" s="3" t="s">
        <v>99</v>
      </c>
      <c r="BU99" s="30"/>
      <c r="BV99" s="30"/>
      <c r="BW99" s="30"/>
      <c r="BX99" s="30"/>
      <c r="BY99" s="30"/>
      <c r="BZ99" s="30"/>
      <c r="CA99" s="33"/>
      <c r="CB99" s="30"/>
      <c r="CC99" s="3"/>
      <c r="CD99" s="3"/>
      <c r="CE99" s="3"/>
      <c r="CF99" s="30"/>
      <c r="CG99" s="10"/>
      <c r="CH99" s="30"/>
      <c r="CI99" s="30"/>
      <c r="CJ99" s="30"/>
      <c r="CK99" s="30"/>
      <c r="CL99" s="30"/>
      <c r="CM99" s="30"/>
      <c r="CN99" s="3"/>
      <c r="CO99" s="3"/>
      <c r="CP99" s="3"/>
      <c r="CQ99" s="30"/>
      <c r="CR99" s="10"/>
      <c r="CS99" s="30"/>
      <c r="CT99" s="30"/>
      <c r="CU99" s="30"/>
      <c r="CV99" s="30"/>
      <c r="CW99" s="30"/>
      <c r="CX99" s="30"/>
      <c r="CY99" s="3"/>
      <c r="CZ99" s="3"/>
      <c r="DA99" s="3"/>
      <c r="DB99" s="30"/>
      <c r="DC99" s="3"/>
      <c r="DD99" s="30"/>
      <c r="DE99" s="30"/>
      <c r="DF99" s="30"/>
      <c r="DG99" s="30"/>
      <c r="DH99" s="30"/>
      <c r="DI99" s="30"/>
      <c r="DJ99" s="3"/>
      <c r="DK99" s="3"/>
      <c r="DL99" s="3"/>
      <c r="DM99" s="30"/>
      <c r="DN99" s="30"/>
      <c r="DO99" s="30"/>
      <c r="DP99" s="30"/>
      <c r="DQ99" s="30"/>
      <c r="DR99" s="30"/>
      <c r="DS99" s="30"/>
      <c r="DT99" s="30"/>
      <c r="DU99" s="3"/>
      <c r="DV99" s="3"/>
      <c r="DW99" s="3"/>
      <c r="DX99" s="3" t="s">
        <v>99</v>
      </c>
      <c r="DY99" s="3" t="s">
        <v>98</v>
      </c>
      <c r="DZ99" s="3" t="s">
        <v>98</v>
      </c>
      <c r="EA99" s="3" t="s">
        <v>98</v>
      </c>
      <c r="EB99" s="3" t="s">
        <v>99</v>
      </c>
      <c r="EC99" s="3" t="s">
        <v>98</v>
      </c>
      <c r="ED99" s="3" t="s">
        <v>98</v>
      </c>
      <c r="EE99" s="30" t="s">
        <v>3145</v>
      </c>
      <c r="EF99" s="3" t="s">
        <v>99</v>
      </c>
      <c r="EG99" s="15" t="s">
        <v>896</v>
      </c>
      <c r="EH99" s="3">
        <v>2</v>
      </c>
      <c r="EI99" s="18">
        <v>43816</v>
      </c>
      <c r="EJ99" s="34">
        <v>96143.08</v>
      </c>
      <c r="EK99" s="74"/>
      <c r="EL99" s="34" t="s">
        <v>2567</v>
      </c>
      <c r="EM99" s="63"/>
      <c r="EN99" s="17">
        <v>480715.4</v>
      </c>
      <c r="EO99" s="3" t="s">
        <v>1408</v>
      </c>
      <c r="EP99" s="15">
        <v>1511</v>
      </c>
      <c r="EQ99" s="17">
        <f t="shared" ref="EQ99:EQ108" si="6">EN99*20%</f>
        <v>96143.080000000016</v>
      </c>
      <c r="ER99" s="36"/>
    </row>
    <row r="100" spans="1:148" x14ac:dyDescent="0.25">
      <c r="A100" s="3">
        <v>93</v>
      </c>
      <c r="B100" s="35"/>
      <c r="C100" s="35"/>
      <c r="D100" s="35"/>
      <c r="E100" s="3">
        <v>12967558</v>
      </c>
      <c r="F100" s="3" t="s">
        <v>91</v>
      </c>
      <c r="G100" s="3">
        <v>202</v>
      </c>
      <c r="H100" s="16">
        <v>1</v>
      </c>
      <c r="I100" s="3" t="s">
        <v>92</v>
      </c>
      <c r="J100" s="3" t="s">
        <v>93</v>
      </c>
      <c r="K100" s="15" t="s">
        <v>1800</v>
      </c>
      <c r="L100" s="78">
        <v>39178</v>
      </c>
      <c r="M100" s="78">
        <v>46477</v>
      </c>
      <c r="N100" s="3" t="s">
        <v>121</v>
      </c>
      <c r="O100" s="34">
        <v>25900</v>
      </c>
      <c r="P100" s="42">
        <v>0.16</v>
      </c>
      <c r="Q100" s="30" t="s">
        <v>100</v>
      </c>
      <c r="R100" s="30" t="s">
        <v>1801</v>
      </c>
      <c r="S100" s="30" t="s">
        <v>1802</v>
      </c>
      <c r="T100" s="3" t="s">
        <v>97</v>
      </c>
      <c r="U100" s="3" t="s">
        <v>100</v>
      </c>
      <c r="V100" s="3" t="s">
        <v>98</v>
      </c>
      <c r="W100" s="77">
        <v>990946.73000000021</v>
      </c>
      <c r="X100" s="77">
        <v>583534.09000000008</v>
      </c>
      <c r="Y100" s="77">
        <v>407412.64000000007</v>
      </c>
      <c r="Z100" s="77">
        <v>0</v>
      </c>
      <c r="AA100" s="76" t="s">
        <v>765</v>
      </c>
      <c r="AB100" s="23">
        <v>36830.090426263392</v>
      </c>
      <c r="AC100" s="3" t="s">
        <v>99</v>
      </c>
      <c r="AD100" s="3" t="s">
        <v>99</v>
      </c>
      <c r="AE100" s="3" t="s">
        <v>99</v>
      </c>
      <c r="AF100" s="3" t="s">
        <v>101</v>
      </c>
      <c r="AG100" s="3" t="s">
        <v>99</v>
      </c>
      <c r="AH100" s="23">
        <v>0</v>
      </c>
      <c r="AI100" s="23">
        <v>0</v>
      </c>
      <c r="AJ100" s="23">
        <v>0</v>
      </c>
      <c r="AK100" s="23">
        <v>0</v>
      </c>
      <c r="AL100" s="23">
        <v>0</v>
      </c>
      <c r="AM100" s="23">
        <v>0</v>
      </c>
      <c r="AN100" s="23">
        <v>0</v>
      </c>
      <c r="AO100" s="23">
        <v>0</v>
      </c>
      <c r="AP100" s="23">
        <v>0</v>
      </c>
      <c r="AQ100" s="23">
        <v>0</v>
      </c>
      <c r="AR100" s="23">
        <v>0</v>
      </c>
      <c r="AS100" s="23">
        <v>0</v>
      </c>
      <c r="AT100" s="23">
        <v>0</v>
      </c>
      <c r="AU100" s="23">
        <v>0</v>
      </c>
      <c r="AV100" s="19" t="s">
        <v>901</v>
      </c>
      <c r="AW100" s="23">
        <v>0</v>
      </c>
      <c r="AX100" s="3">
        <v>3049</v>
      </c>
      <c r="AY100" s="30" t="s">
        <v>111</v>
      </c>
      <c r="AZ100" s="78">
        <v>47573</v>
      </c>
      <c r="BA100" s="3" t="s">
        <v>98</v>
      </c>
      <c r="BB100" s="3" t="s">
        <v>98</v>
      </c>
      <c r="BC100" s="34">
        <v>323406</v>
      </c>
      <c r="BD100" s="18">
        <v>42370</v>
      </c>
      <c r="BE100" s="3" t="s">
        <v>102</v>
      </c>
      <c r="BF100" s="34">
        <v>883946.72</v>
      </c>
      <c r="BG100" s="34">
        <v>323406</v>
      </c>
      <c r="BH100" s="18">
        <v>42370</v>
      </c>
      <c r="BI100" s="3" t="s">
        <v>99</v>
      </c>
      <c r="BJ100" s="30" t="s">
        <v>1803</v>
      </c>
      <c r="BK100" s="3" t="s">
        <v>103</v>
      </c>
      <c r="BL100" s="30" t="s">
        <v>278</v>
      </c>
      <c r="BM100" s="30" t="s">
        <v>2655</v>
      </c>
      <c r="BN100" s="34">
        <v>174900</v>
      </c>
      <c r="BO100" s="34">
        <v>252000</v>
      </c>
      <c r="BP100" s="33">
        <v>41883</v>
      </c>
      <c r="BQ100" s="33" t="s">
        <v>1804</v>
      </c>
      <c r="BR100" s="3" t="s">
        <v>98</v>
      </c>
      <c r="BS100" s="3" t="s">
        <v>98</v>
      </c>
      <c r="BT100" s="3" t="s">
        <v>99</v>
      </c>
      <c r="BU100" s="30"/>
      <c r="BV100" s="30"/>
      <c r="BW100" s="30"/>
      <c r="BX100" s="30"/>
      <c r="BY100" s="30"/>
      <c r="BZ100" s="30"/>
      <c r="CA100" s="33"/>
      <c r="CB100" s="30"/>
      <c r="CC100" s="3"/>
      <c r="CD100" s="3"/>
      <c r="CE100" s="3"/>
      <c r="CF100" s="30"/>
      <c r="CG100" s="10"/>
      <c r="CH100" s="30"/>
      <c r="CI100" s="30"/>
      <c r="CJ100" s="30"/>
      <c r="CK100" s="30"/>
      <c r="CL100" s="30"/>
      <c r="CM100" s="30"/>
      <c r="CN100" s="3"/>
      <c r="CO100" s="3"/>
      <c r="CP100" s="3"/>
      <c r="CQ100" s="30"/>
      <c r="CR100" s="10"/>
      <c r="CS100" s="30"/>
      <c r="CT100" s="30"/>
      <c r="CU100" s="30"/>
      <c r="CV100" s="30"/>
      <c r="CW100" s="30"/>
      <c r="CX100" s="30"/>
      <c r="CY100" s="3"/>
      <c r="CZ100" s="3"/>
      <c r="DA100" s="3"/>
      <c r="DB100" s="30"/>
      <c r="DC100" s="3"/>
      <c r="DD100" s="30"/>
      <c r="DE100" s="30"/>
      <c r="DF100" s="30"/>
      <c r="DG100" s="30"/>
      <c r="DH100" s="30"/>
      <c r="DI100" s="30"/>
      <c r="DJ100" s="3"/>
      <c r="DK100" s="3"/>
      <c r="DL100" s="3"/>
      <c r="DM100" s="30"/>
      <c r="DN100" s="30"/>
      <c r="DO100" s="30"/>
      <c r="DP100" s="30"/>
      <c r="DQ100" s="30"/>
      <c r="DR100" s="30"/>
      <c r="DS100" s="30"/>
      <c r="DT100" s="30"/>
      <c r="DU100" s="3"/>
      <c r="DV100" s="3"/>
      <c r="DW100" s="3"/>
      <c r="DX100" s="3" t="s">
        <v>99</v>
      </c>
      <c r="DY100" s="3" t="s">
        <v>98</v>
      </c>
      <c r="DZ100" s="3" t="s">
        <v>98</v>
      </c>
      <c r="EA100" s="3" t="s">
        <v>98</v>
      </c>
      <c r="EB100" s="3" t="s">
        <v>99</v>
      </c>
      <c r="EC100" s="3" t="s">
        <v>98</v>
      </c>
      <c r="ED100" s="3" t="s">
        <v>98</v>
      </c>
      <c r="EE100" s="30" t="s">
        <v>3146</v>
      </c>
      <c r="EF100" s="3" t="s">
        <v>99</v>
      </c>
      <c r="EG100" s="15" t="s">
        <v>896</v>
      </c>
      <c r="EH100" s="3">
        <v>2</v>
      </c>
      <c r="EI100" s="18">
        <v>43840</v>
      </c>
      <c r="EJ100" s="34">
        <v>197079.39</v>
      </c>
      <c r="EK100" s="74"/>
      <c r="EL100" s="34" t="s">
        <v>2563</v>
      </c>
      <c r="EM100" s="63"/>
      <c r="EN100" s="17">
        <v>985396.94</v>
      </c>
      <c r="EO100" s="3" t="s">
        <v>1805</v>
      </c>
      <c r="EP100" s="15">
        <v>1378</v>
      </c>
      <c r="EQ100" s="17">
        <f t="shared" si="6"/>
        <v>197079.38800000001</v>
      </c>
      <c r="ER100" s="36"/>
    </row>
    <row r="101" spans="1:148" x14ac:dyDescent="0.25">
      <c r="A101" s="3">
        <v>94</v>
      </c>
      <c r="B101" s="35"/>
      <c r="C101" s="35"/>
      <c r="D101" s="35"/>
      <c r="E101" s="3">
        <v>14156115</v>
      </c>
      <c r="F101" s="3" t="s">
        <v>91</v>
      </c>
      <c r="G101" s="3">
        <v>202</v>
      </c>
      <c r="H101" s="16">
        <v>1</v>
      </c>
      <c r="I101" s="3" t="s">
        <v>92</v>
      </c>
      <c r="J101" s="3" t="s">
        <v>93</v>
      </c>
      <c r="K101" s="15" t="s">
        <v>2167</v>
      </c>
      <c r="L101" s="78">
        <v>39675</v>
      </c>
      <c r="M101" s="78">
        <v>50631</v>
      </c>
      <c r="N101" s="3" t="s">
        <v>121</v>
      </c>
      <c r="O101" s="34">
        <v>33697.370000000003</v>
      </c>
      <c r="P101" s="42">
        <v>0.125</v>
      </c>
      <c r="Q101" s="30" t="s">
        <v>2168</v>
      </c>
      <c r="R101" s="30" t="s">
        <v>109</v>
      </c>
      <c r="S101" s="30" t="s">
        <v>193</v>
      </c>
      <c r="T101" s="3" t="s">
        <v>97</v>
      </c>
      <c r="U101" s="3" t="s">
        <v>100</v>
      </c>
      <c r="V101" s="3" t="s">
        <v>98</v>
      </c>
      <c r="W101" s="77">
        <v>1586499.94</v>
      </c>
      <c r="X101" s="77">
        <v>894017.14</v>
      </c>
      <c r="Y101" s="77">
        <v>692482.8</v>
      </c>
      <c r="Z101" s="77">
        <v>0</v>
      </c>
      <c r="AA101" s="76" t="s">
        <v>765</v>
      </c>
      <c r="AB101" s="23">
        <v>58964.760145544285</v>
      </c>
      <c r="AC101" s="3" t="s">
        <v>99</v>
      </c>
      <c r="AD101" s="3" t="s">
        <v>99</v>
      </c>
      <c r="AE101" s="3" t="s">
        <v>99</v>
      </c>
      <c r="AF101" s="3" t="s">
        <v>101</v>
      </c>
      <c r="AG101" s="3" t="s">
        <v>99</v>
      </c>
      <c r="AH101" s="23">
        <v>0</v>
      </c>
      <c r="AI101" s="23">
        <v>0</v>
      </c>
      <c r="AJ101" s="23">
        <v>0</v>
      </c>
      <c r="AK101" s="23">
        <v>0</v>
      </c>
      <c r="AL101" s="23">
        <v>0</v>
      </c>
      <c r="AM101" s="23">
        <v>0</v>
      </c>
      <c r="AN101" s="23">
        <v>0</v>
      </c>
      <c r="AO101" s="23">
        <v>0</v>
      </c>
      <c r="AP101" s="23">
        <v>0</v>
      </c>
      <c r="AQ101" s="23">
        <v>0</v>
      </c>
      <c r="AR101" s="23">
        <v>0</v>
      </c>
      <c r="AS101" s="23">
        <v>0</v>
      </c>
      <c r="AT101" s="23">
        <v>0</v>
      </c>
      <c r="AU101" s="23">
        <v>0</v>
      </c>
      <c r="AV101" s="19">
        <v>41695</v>
      </c>
      <c r="AW101" s="23">
        <v>2711.31</v>
      </c>
      <c r="AX101" s="3">
        <v>2415</v>
      </c>
      <c r="AY101" s="30" t="s">
        <v>111</v>
      </c>
      <c r="AZ101" s="78">
        <v>51727</v>
      </c>
      <c r="BA101" s="3" t="s">
        <v>99</v>
      </c>
      <c r="BB101" s="3" t="s">
        <v>98</v>
      </c>
      <c r="BC101" s="34">
        <v>345302</v>
      </c>
      <c r="BD101" s="18">
        <v>42370</v>
      </c>
      <c r="BE101" s="3" t="s">
        <v>102</v>
      </c>
      <c r="BF101" s="34">
        <v>1017641.72</v>
      </c>
      <c r="BG101" s="34">
        <v>345302</v>
      </c>
      <c r="BH101" s="18">
        <v>42370</v>
      </c>
      <c r="BI101" s="3" t="s">
        <v>99</v>
      </c>
      <c r="BJ101" s="30" t="s">
        <v>114</v>
      </c>
      <c r="BK101" s="3" t="s">
        <v>103</v>
      </c>
      <c r="BL101" s="30" t="s">
        <v>278</v>
      </c>
      <c r="BM101" s="30" t="s">
        <v>2656</v>
      </c>
      <c r="BN101" s="34">
        <v>145766.82</v>
      </c>
      <c r="BO101" s="34">
        <v>210000</v>
      </c>
      <c r="BP101" s="33">
        <v>41883</v>
      </c>
      <c r="BQ101" s="33" t="s">
        <v>2169</v>
      </c>
      <c r="BR101" s="3" t="s">
        <v>98</v>
      </c>
      <c r="BS101" s="3" t="s">
        <v>98</v>
      </c>
      <c r="BT101" s="3" t="s">
        <v>99</v>
      </c>
      <c r="BU101" s="30"/>
      <c r="BV101" s="30"/>
      <c r="BW101" s="30"/>
      <c r="BX101" s="30"/>
      <c r="BY101" s="30"/>
      <c r="BZ101" s="30"/>
      <c r="CA101" s="33"/>
      <c r="CB101" s="30"/>
      <c r="CC101" s="3"/>
      <c r="CD101" s="3"/>
      <c r="CE101" s="3"/>
      <c r="CF101" s="30"/>
      <c r="CG101" s="10"/>
      <c r="CH101" s="30"/>
      <c r="CI101" s="30"/>
      <c r="CJ101" s="30"/>
      <c r="CK101" s="30"/>
      <c r="CL101" s="30"/>
      <c r="CM101" s="30"/>
      <c r="CN101" s="3"/>
      <c r="CO101" s="3"/>
      <c r="CP101" s="3"/>
      <c r="CQ101" s="30"/>
      <c r="CR101" s="10"/>
      <c r="CS101" s="30"/>
      <c r="CT101" s="30"/>
      <c r="CU101" s="30"/>
      <c r="CV101" s="30"/>
      <c r="CW101" s="30"/>
      <c r="CX101" s="30"/>
      <c r="CY101" s="3"/>
      <c r="CZ101" s="3"/>
      <c r="DA101" s="3"/>
      <c r="DB101" s="30"/>
      <c r="DC101" s="3"/>
      <c r="DD101" s="30"/>
      <c r="DE101" s="30"/>
      <c r="DF101" s="30"/>
      <c r="DG101" s="30"/>
      <c r="DH101" s="30"/>
      <c r="DI101" s="30"/>
      <c r="DJ101" s="3"/>
      <c r="DK101" s="3"/>
      <c r="DL101" s="3"/>
      <c r="DM101" s="30"/>
      <c r="DN101" s="30"/>
      <c r="DO101" s="30"/>
      <c r="DP101" s="30"/>
      <c r="DQ101" s="30"/>
      <c r="DR101" s="30"/>
      <c r="DS101" s="30"/>
      <c r="DT101" s="30"/>
      <c r="DU101" s="3"/>
      <c r="DV101" s="3"/>
      <c r="DW101" s="3"/>
      <c r="DX101" s="3" t="s">
        <v>99</v>
      </c>
      <c r="DY101" s="3" t="s">
        <v>98</v>
      </c>
      <c r="DZ101" s="3" t="s">
        <v>98</v>
      </c>
      <c r="EA101" s="3" t="s">
        <v>98</v>
      </c>
      <c r="EB101" s="3" t="s">
        <v>99</v>
      </c>
      <c r="EC101" s="3" t="s">
        <v>98</v>
      </c>
      <c r="ED101" s="3" t="s">
        <v>98</v>
      </c>
      <c r="EE101" s="30" t="s">
        <v>3147</v>
      </c>
      <c r="EF101" s="3" t="s">
        <v>99</v>
      </c>
      <c r="EG101" s="15" t="s">
        <v>896</v>
      </c>
      <c r="EH101" s="3">
        <v>2</v>
      </c>
      <c r="EI101" s="18">
        <v>43840</v>
      </c>
      <c r="EJ101" s="34">
        <v>267686.13</v>
      </c>
      <c r="EK101" s="74"/>
      <c r="EL101" s="34" t="s">
        <v>2564</v>
      </c>
      <c r="EM101" s="63"/>
      <c r="EN101" s="17">
        <v>1338430.6399999999</v>
      </c>
      <c r="EO101" s="3" t="s">
        <v>2170</v>
      </c>
      <c r="EP101" s="15">
        <v>1174</v>
      </c>
      <c r="EQ101" s="17">
        <f t="shared" si="6"/>
        <v>267686.12799999997</v>
      </c>
      <c r="ER101" s="36"/>
    </row>
    <row r="102" spans="1:148" x14ac:dyDescent="0.25">
      <c r="A102" s="3">
        <v>95</v>
      </c>
      <c r="B102" s="35"/>
      <c r="C102" s="35"/>
      <c r="D102" s="35"/>
      <c r="E102" s="3">
        <v>13013371</v>
      </c>
      <c r="F102" s="3" t="s">
        <v>166</v>
      </c>
      <c r="G102" s="3">
        <v>202</v>
      </c>
      <c r="H102" s="16">
        <v>1</v>
      </c>
      <c r="I102" s="3" t="s">
        <v>92</v>
      </c>
      <c r="J102" s="3" t="s">
        <v>93</v>
      </c>
      <c r="K102" s="15" t="s">
        <v>2171</v>
      </c>
      <c r="L102" s="78">
        <v>39604</v>
      </c>
      <c r="M102" s="78">
        <v>50773</v>
      </c>
      <c r="N102" s="3" t="s">
        <v>121</v>
      </c>
      <c r="O102" s="34">
        <v>56000</v>
      </c>
      <c r="P102" s="42" t="s">
        <v>2145</v>
      </c>
      <c r="Q102" s="30" t="s">
        <v>2172</v>
      </c>
      <c r="R102" s="30" t="s">
        <v>109</v>
      </c>
      <c r="S102" s="30" t="s">
        <v>240</v>
      </c>
      <c r="T102" s="3" t="s">
        <v>97</v>
      </c>
      <c r="U102" s="3" t="s">
        <v>100</v>
      </c>
      <c r="V102" s="3" t="s">
        <v>98</v>
      </c>
      <c r="W102" s="77">
        <v>2331798.7400000002</v>
      </c>
      <c r="X102" s="77">
        <v>1464875.31</v>
      </c>
      <c r="Y102" s="77">
        <v>866923.43</v>
      </c>
      <c r="Z102" s="77">
        <v>0</v>
      </c>
      <c r="AA102" s="76" t="s">
        <v>765</v>
      </c>
      <c r="AB102" s="23">
        <v>86664.959730022048</v>
      </c>
      <c r="AC102" s="3" t="s">
        <v>99</v>
      </c>
      <c r="AD102" s="3" t="s">
        <v>99</v>
      </c>
      <c r="AE102" s="3" t="s">
        <v>99</v>
      </c>
      <c r="AF102" s="3" t="s">
        <v>98</v>
      </c>
      <c r="AG102" s="3" t="s">
        <v>98</v>
      </c>
      <c r="AH102" s="23">
        <v>0</v>
      </c>
      <c r="AI102" s="23">
        <v>0</v>
      </c>
      <c r="AJ102" s="23">
        <v>0</v>
      </c>
      <c r="AK102" s="23">
        <v>0</v>
      </c>
      <c r="AL102" s="23">
        <v>0</v>
      </c>
      <c r="AM102" s="23">
        <v>0</v>
      </c>
      <c r="AN102" s="23">
        <v>0</v>
      </c>
      <c r="AO102" s="23">
        <v>0</v>
      </c>
      <c r="AP102" s="23">
        <v>0</v>
      </c>
      <c r="AQ102" s="23">
        <v>0</v>
      </c>
      <c r="AR102" s="23">
        <v>0</v>
      </c>
      <c r="AS102" s="23">
        <v>0</v>
      </c>
      <c r="AT102" s="23">
        <v>0</v>
      </c>
      <c r="AU102" s="23">
        <v>0</v>
      </c>
      <c r="AV102" s="19" t="s">
        <v>901</v>
      </c>
      <c r="AW102" s="23">
        <v>0</v>
      </c>
      <c r="AX102" s="3">
        <v>3071</v>
      </c>
      <c r="AY102" s="30" t="s">
        <v>105</v>
      </c>
      <c r="AZ102" s="78">
        <v>51869</v>
      </c>
      <c r="BA102" s="3" t="s">
        <v>99</v>
      </c>
      <c r="BB102" s="3" t="s">
        <v>98</v>
      </c>
      <c r="BC102" s="34">
        <v>535630</v>
      </c>
      <c r="BD102" s="18">
        <v>42370</v>
      </c>
      <c r="BE102" s="3" t="s">
        <v>102</v>
      </c>
      <c r="BF102" s="34">
        <v>2080016.84</v>
      </c>
      <c r="BG102" s="34">
        <v>535630</v>
      </c>
      <c r="BH102" s="18">
        <v>42370</v>
      </c>
      <c r="BI102" s="3" t="s">
        <v>99</v>
      </c>
      <c r="BJ102" s="30" t="s">
        <v>114</v>
      </c>
      <c r="BK102" s="3" t="s">
        <v>103</v>
      </c>
      <c r="BL102" s="30" t="s">
        <v>278</v>
      </c>
      <c r="BM102" s="30" t="s">
        <v>2657</v>
      </c>
      <c r="BN102" s="34">
        <v>324173</v>
      </c>
      <c r="BO102" s="34">
        <v>374000</v>
      </c>
      <c r="BP102" s="33">
        <v>41883</v>
      </c>
      <c r="BQ102" s="33" t="s">
        <v>2173</v>
      </c>
      <c r="BR102" s="3" t="s">
        <v>98</v>
      </c>
      <c r="BS102" s="3" t="s">
        <v>98</v>
      </c>
      <c r="BT102" s="3" t="s">
        <v>99</v>
      </c>
      <c r="BU102" s="30"/>
      <c r="BV102" s="30"/>
      <c r="BW102" s="30"/>
      <c r="BX102" s="30"/>
      <c r="BY102" s="30"/>
      <c r="BZ102" s="30"/>
      <c r="CA102" s="33"/>
      <c r="CB102" s="30"/>
      <c r="CC102" s="3"/>
      <c r="CD102" s="3"/>
      <c r="CE102" s="3"/>
      <c r="CF102" s="30"/>
      <c r="CG102" s="10"/>
      <c r="CH102" s="30"/>
      <c r="CI102" s="30"/>
      <c r="CJ102" s="30"/>
      <c r="CK102" s="30"/>
      <c r="CL102" s="30"/>
      <c r="CM102" s="30"/>
      <c r="CN102" s="3"/>
      <c r="CO102" s="3"/>
      <c r="CP102" s="3"/>
      <c r="CQ102" s="30"/>
      <c r="CR102" s="10"/>
      <c r="CS102" s="30"/>
      <c r="CT102" s="30"/>
      <c r="CU102" s="30"/>
      <c r="CV102" s="30"/>
      <c r="CW102" s="30"/>
      <c r="CX102" s="30"/>
      <c r="CY102" s="3"/>
      <c r="CZ102" s="3"/>
      <c r="DA102" s="3"/>
      <c r="DB102" s="30"/>
      <c r="DC102" s="3"/>
      <c r="DD102" s="30"/>
      <c r="DE102" s="30"/>
      <c r="DF102" s="30"/>
      <c r="DG102" s="30"/>
      <c r="DH102" s="30"/>
      <c r="DI102" s="30"/>
      <c r="DJ102" s="3"/>
      <c r="DK102" s="3"/>
      <c r="DL102" s="3"/>
      <c r="DM102" s="30"/>
      <c r="DN102" s="30"/>
      <c r="DO102" s="30"/>
      <c r="DP102" s="30"/>
      <c r="DQ102" s="30"/>
      <c r="DR102" s="30"/>
      <c r="DS102" s="30"/>
      <c r="DT102" s="30"/>
      <c r="DU102" s="3"/>
      <c r="DV102" s="3"/>
      <c r="DW102" s="3"/>
      <c r="DX102" s="3" t="s">
        <v>99</v>
      </c>
      <c r="DY102" s="3" t="s">
        <v>98</v>
      </c>
      <c r="DZ102" s="3" t="s">
        <v>98</v>
      </c>
      <c r="EA102" s="3" t="s">
        <v>98</v>
      </c>
      <c r="EB102" s="3" t="s">
        <v>99</v>
      </c>
      <c r="EC102" s="3" t="s">
        <v>98</v>
      </c>
      <c r="ED102" s="3" t="s">
        <v>98</v>
      </c>
      <c r="EE102" s="30" t="s">
        <v>3148</v>
      </c>
      <c r="EF102" s="3" t="s">
        <v>99</v>
      </c>
      <c r="EG102" s="15" t="s">
        <v>896</v>
      </c>
      <c r="EH102" s="3">
        <v>2</v>
      </c>
      <c r="EI102" s="18">
        <v>43840</v>
      </c>
      <c r="EJ102" s="34">
        <v>453011.91</v>
      </c>
      <c r="EK102" s="74"/>
      <c r="EL102" s="34" t="s">
        <v>2564</v>
      </c>
      <c r="EM102" s="63"/>
      <c r="EN102" s="17">
        <v>2265059.5299999998</v>
      </c>
      <c r="EO102" s="3" t="s">
        <v>2174</v>
      </c>
      <c r="EP102" s="15">
        <v>1262</v>
      </c>
      <c r="EQ102" s="17">
        <f t="shared" si="6"/>
        <v>453011.90599999996</v>
      </c>
      <c r="ER102" s="36"/>
    </row>
    <row r="103" spans="1:148" x14ac:dyDescent="0.25">
      <c r="A103" s="3">
        <v>96</v>
      </c>
      <c r="B103" s="35"/>
      <c r="C103" s="35"/>
      <c r="D103" s="35"/>
      <c r="E103" s="3">
        <v>13018698</v>
      </c>
      <c r="F103" s="3" t="s">
        <v>91</v>
      </c>
      <c r="G103" s="3">
        <v>204</v>
      </c>
      <c r="H103" s="16">
        <v>1</v>
      </c>
      <c r="I103" s="3" t="s">
        <v>92</v>
      </c>
      <c r="J103" s="3" t="s">
        <v>93</v>
      </c>
      <c r="K103" s="15" t="s">
        <v>2544</v>
      </c>
      <c r="L103" s="78">
        <v>39584</v>
      </c>
      <c r="M103" s="78">
        <v>46888</v>
      </c>
      <c r="N103" s="3" t="s">
        <v>121</v>
      </c>
      <c r="O103" s="34">
        <v>49000</v>
      </c>
      <c r="P103" s="42">
        <v>0.14000000000000001</v>
      </c>
      <c r="Q103" s="30" t="s">
        <v>2545</v>
      </c>
      <c r="R103" s="30" t="s">
        <v>168</v>
      </c>
      <c r="S103" s="30" t="s">
        <v>122</v>
      </c>
      <c r="T103" s="3" t="s">
        <v>97</v>
      </c>
      <c r="U103" s="3" t="s">
        <v>100</v>
      </c>
      <c r="V103" s="3" t="s">
        <v>98</v>
      </c>
      <c r="W103" s="77">
        <v>3459605.55</v>
      </c>
      <c r="X103" s="77">
        <v>1252468.5699999998</v>
      </c>
      <c r="Y103" s="77">
        <v>2207136.98</v>
      </c>
      <c r="Z103" s="77">
        <v>0</v>
      </c>
      <c r="AA103" s="76" t="s">
        <v>765</v>
      </c>
      <c r="AB103" s="23">
        <v>128581.66981963064</v>
      </c>
      <c r="AC103" s="3" t="s">
        <v>99</v>
      </c>
      <c r="AD103" s="3" t="s">
        <v>99</v>
      </c>
      <c r="AE103" s="3" t="s">
        <v>99</v>
      </c>
      <c r="AF103" s="3" t="s">
        <v>98</v>
      </c>
      <c r="AG103" s="3" t="s">
        <v>98</v>
      </c>
      <c r="AH103" s="23">
        <v>0</v>
      </c>
      <c r="AI103" s="23">
        <v>0</v>
      </c>
      <c r="AJ103" s="23">
        <v>0</v>
      </c>
      <c r="AK103" s="23">
        <v>0</v>
      </c>
      <c r="AL103" s="23">
        <v>0</v>
      </c>
      <c r="AM103" s="23">
        <v>0</v>
      </c>
      <c r="AN103" s="23">
        <v>0</v>
      </c>
      <c r="AO103" s="23">
        <v>0</v>
      </c>
      <c r="AP103" s="23">
        <v>0</v>
      </c>
      <c r="AQ103" s="23">
        <v>0</v>
      </c>
      <c r="AR103" s="23">
        <v>0</v>
      </c>
      <c r="AS103" s="23">
        <v>0</v>
      </c>
      <c r="AT103" s="23">
        <v>0</v>
      </c>
      <c r="AU103" s="23">
        <v>0</v>
      </c>
      <c r="AV103" s="19" t="s">
        <v>901</v>
      </c>
      <c r="AW103" s="23">
        <v>0</v>
      </c>
      <c r="AX103" s="3">
        <v>3071</v>
      </c>
      <c r="AY103" s="30" t="s">
        <v>184</v>
      </c>
      <c r="AZ103" s="78">
        <v>47983</v>
      </c>
      <c r="BA103" s="3" t="s">
        <v>98</v>
      </c>
      <c r="BB103" s="3" t="s">
        <v>98</v>
      </c>
      <c r="BC103" s="34">
        <v>1413422</v>
      </c>
      <c r="BD103" s="18">
        <v>42370</v>
      </c>
      <c r="BE103" s="3" t="s">
        <v>102</v>
      </c>
      <c r="BF103" s="34">
        <v>2256773.83</v>
      </c>
      <c r="BG103" s="34">
        <v>1413422</v>
      </c>
      <c r="BH103" s="18">
        <v>42370</v>
      </c>
      <c r="BI103" s="3" t="s">
        <v>98</v>
      </c>
      <c r="BJ103" s="30" t="s">
        <v>100</v>
      </c>
      <c r="BK103" s="3" t="s">
        <v>146</v>
      </c>
      <c r="BL103" s="30" t="s">
        <v>100</v>
      </c>
      <c r="BM103" s="30" t="s">
        <v>1705</v>
      </c>
      <c r="BN103" s="34" t="s">
        <v>1705</v>
      </c>
      <c r="BO103" s="34" t="s">
        <v>1705</v>
      </c>
      <c r="BP103" s="33" t="s">
        <v>100</v>
      </c>
      <c r="BQ103" s="33" t="s">
        <v>100</v>
      </c>
      <c r="BR103" s="3" t="s">
        <v>100</v>
      </c>
      <c r="BS103" s="3" t="s">
        <v>100</v>
      </c>
      <c r="BT103" s="3" t="s">
        <v>100</v>
      </c>
      <c r="BU103" s="30"/>
      <c r="BV103" s="30"/>
      <c r="BW103" s="30"/>
      <c r="BX103" s="30"/>
      <c r="BY103" s="30"/>
      <c r="BZ103" s="30"/>
      <c r="CA103" s="33"/>
      <c r="CB103" s="30"/>
      <c r="CC103" s="3"/>
      <c r="CD103" s="3"/>
      <c r="CE103" s="3"/>
      <c r="CF103" s="30"/>
      <c r="CG103" s="10"/>
      <c r="CH103" s="30"/>
      <c r="CI103" s="30"/>
      <c r="CJ103" s="30"/>
      <c r="CK103" s="30"/>
      <c r="CL103" s="30"/>
      <c r="CM103" s="30"/>
      <c r="CN103" s="3"/>
      <c r="CO103" s="3"/>
      <c r="CP103" s="3"/>
      <c r="CQ103" s="30"/>
      <c r="CR103" s="10"/>
      <c r="CS103" s="30"/>
      <c r="CT103" s="30"/>
      <c r="CU103" s="30"/>
      <c r="CV103" s="30"/>
      <c r="CW103" s="30"/>
      <c r="CX103" s="30"/>
      <c r="CY103" s="3"/>
      <c r="CZ103" s="3"/>
      <c r="DA103" s="3"/>
      <c r="DB103" s="30"/>
      <c r="DC103" s="3"/>
      <c r="DD103" s="30"/>
      <c r="DE103" s="30"/>
      <c r="DF103" s="30"/>
      <c r="DG103" s="30"/>
      <c r="DH103" s="30"/>
      <c r="DI103" s="30"/>
      <c r="DJ103" s="3"/>
      <c r="DK103" s="3"/>
      <c r="DL103" s="3"/>
      <c r="DM103" s="30"/>
      <c r="DN103" s="30"/>
      <c r="DO103" s="30"/>
      <c r="DP103" s="30"/>
      <c r="DQ103" s="30"/>
      <c r="DR103" s="30"/>
      <c r="DS103" s="30"/>
      <c r="DT103" s="30"/>
      <c r="DU103" s="3"/>
      <c r="DV103" s="3"/>
      <c r="DW103" s="3"/>
      <c r="DX103" s="3" t="s">
        <v>98</v>
      </c>
      <c r="DY103" s="3" t="s">
        <v>98</v>
      </c>
      <c r="DZ103" s="3" t="s">
        <v>98</v>
      </c>
      <c r="EA103" s="3" t="s">
        <v>98</v>
      </c>
      <c r="EB103" s="3" t="s">
        <v>99</v>
      </c>
      <c r="EC103" s="3" t="s">
        <v>98</v>
      </c>
      <c r="ED103" s="3" t="s">
        <v>98</v>
      </c>
      <c r="EE103" s="30" t="s">
        <v>3149</v>
      </c>
      <c r="EF103" s="3" t="s">
        <v>99</v>
      </c>
      <c r="EG103" s="15" t="s">
        <v>896</v>
      </c>
      <c r="EH103" s="3">
        <v>2</v>
      </c>
      <c r="EI103" s="18">
        <v>43840</v>
      </c>
      <c r="EJ103" s="34">
        <v>651254.5</v>
      </c>
      <c r="EK103" s="74"/>
      <c r="EL103" s="34" t="s">
        <v>2564</v>
      </c>
      <c r="EM103" s="63"/>
      <c r="EN103" s="17">
        <v>3256272.5</v>
      </c>
      <c r="EO103" s="3" t="s">
        <v>2546</v>
      </c>
      <c r="EP103" s="15">
        <v>1537</v>
      </c>
      <c r="EQ103" s="17">
        <f t="shared" si="6"/>
        <v>651254.5</v>
      </c>
      <c r="ER103" s="36"/>
    </row>
    <row r="104" spans="1:148" x14ac:dyDescent="0.25">
      <c r="A104" s="3">
        <v>97</v>
      </c>
      <c r="B104" s="35"/>
      <c r="C104" s="35"/>
      <c r="D104" s="35"/>
      <c r="E104" s="3">
        <v>12993641</v>
      </c>
      <c r="F104" s="3" t="s">
        <v>91</v>
      </c>
      <c r="G104" s="3">
        <v>202</v>
      </c>
      <c r="H104" s="16">
        <v>1</v>
      </c>
      <c r="I104" s="3" t="s">
        <v>92</v>
      </c>
      <c r="J104" s="3" t="s">
        <v>93</v>
      </c>
      <c r="K104" s="15" t="s">
        <v>1409</v>
      </c>
      <c r="L104" s="78">
        <v>39328</v>
      </c>
      <c r="M104" s="78">
        <v>46631</v>
      </c>
      <c r="N104" s="3" t="s">
        <v>121</v>
      </c>
      <c r="O104" s="34">
        <v>77500</v>
      </c>
      <c r="P104" s="42">
        <v>0.14399999999999999</v>
      </c>
      <c r="Q104" s="30" t="s">
        <v>1410</v>
      </c>
      <c r="R104" s="30" t="s">
        <v>999</v>
      </c>
      <c r="S104" s="30" t="s">
        <v>1411</v>
      </c>
      <c r="T104" s="3" t="s">
        <v>97</v>
      </c>
      <c r="U104" s="3" t="s">
        <v>100</v>
      </c>
      <c r="V104" s="3" t="s">
        <v>98</v>
      </c>
      <c r="W104" s="77">
        <v>5597992.5899999999</v>
      </c>
      <c r="X104" s="77">
        <v>1820541.44</v>
      </c>
      <c r="Y104" s="77">
        <v>3777451.15</v>
      </c>
      <c r="Z104" s="77">
        <v>0</v>
      </c>
      <c r="AA104" s="76" t="s">
        <v>765</v>
      </c>
      <c r="AB104" s="23">
        <v>208058.18017609522</v>
      </c>
      <c r="AC104" s="3" t="s">
        <v>99</v>
      </c>
      <c r="AD104" s="3" t="s">
        <v>99</v>
      </c>
      <c r="AE104" s="3" t="s">
        <v>99</v>
      </c>
      <c r="AF104" s="3" t="s">
        <v>101</v>
      </c>
      <c r="AG104" s="3" t="s">
        <v>99</v>
      </c>
      <c r="AH104" s="23">
        <v>0</v>
      </c>
      <c r="AI104" s="23">
        <v>0</v>
      </c>
      <c r="AJ104" s="23">
        <v>0</v>
      </c>
      <c r="AK104" s="23">
        <v>0</v>
      </c>
      <c r="AL104" s="23">
        <v>0</v>
      </c>
      <c r="AM104" s="23">
        <v>0</v>
      </c>
      <c r="AN104" s="23">
        <v>0</v>
      </c>
      <c r="AO104" s="23">
        <v>0</v>
      </c>
      <c r="AP104" s="23">
        <v>0</v>
      </c>
      <c r="AQ104" s="23">
        <v>0</v>
      </c>
      <c r="AR104" s="23">
        <v>0</v>
      </c>
      <c r="AS104" s="23">
        <v>0</v>
      </c>
      <c r="AT104" s="23">
        <v>0</v>
      </c>
      <c r="AU104" s="23">
        <v>0</v>
      </c>
      <c r="AV104" s="19" t="s">
        <v>901</v>
      </c>
      <c r="AW104" s="23">
        <v>0</v>
      </c>
      <c r="AX104" s="3">
        <v>3049</v>
      </c>
      <c r="AY104" s="15" t="s">
        <v>264</v>
      </c>
      <c r="AZ104" s="78">
        <v>47727</v>
      </c>
      <c r="BA104" s="3" t="s">
        <v>99</v>
      </c>
      <c r="BB104" s="3" t="s">
        <v>98</v>
      </c>
      <c r="BC104" s="34">
        <v>943650</v>
      </c>
      <c r="BD104" s="18">
        <v>42370</v>
      </c>
      <c r="BE104" s="3" t="s">
        <v>102</v>
      </c>
      <c r="BF104" s="34">
        <v>3356473.6</v>
      </c>
      <c r="BG104" s="34">
        <v>943650</v>
      </c>
      <c r="BH104" s="18">
        <v>42370</v>
      </c>
      <c r="BI104" s="3" t="s">
        <v>99</v>
      </c>
      <c r="BJ104" s="30" t="s">
        <v>114</v>
      </c>
      <c r="BK104" s="3" t="s">
        <v>103</v>
      </c>
      <c r="BL104" s="30" t="s">
        <v>769</v>
      </c>
      <c r="BM104" s="30" t="s">
        <v>2658</v>
      </c>
      <c r="BN104" s="34">
        <v>622391</v>
      </c>
      <c r="BO104" s="34">
        <v>751000</v>
      </c>
      <c r="BP104" s="33">
        <v>41883</v>
      </c>
      <c r="BQ104" s="33" t="s">
        <v>1412</v>
      </c>
      <c r="BR104" s="3" t="s">
        <v>98</v>
      </c>
      <c r="BS104" s="3" t="s">
        <v>98</v>
      </c>
      <c r="BT104" s="3" t="s">
        <v>98</v>
      </c>
      <c r="BU104" s="30"/>
      <c r="BV104" s="30"/>
      <c r="BW104" s="30"/>
      <c r="BX104" s="30"/>
      <c r="BY104" s="30"/>
      <c r="BZ104" s="30"/>
      <c r="CA104" s="33"/>
      <c r="CB104" s="30"/>
      <c r="CC104" s="3"/>
      <c r="CD104" s="3"/>
      <c r="CE104" s="3"/>
      <c r="CF104" s="30"/>
      <c r="CG104" s="10"/>
      <c r="CH104" s="30"/>
      <c r="CI104" s="30"/>
      <c r="CJ104" s="30"/>
      <c r="CK104" s="30"/>
      <c r="CL104" s="30"/>
      <c r="CM104" s="30"/>
      <c r="CN104" s="3"/>
      <c r="CO104" s="3"/>
      <c r="CP104" s="3"/>
      <c r="CQ104" s="30"/>
      <c r="CR104" s="10"/>
      <c r="CS104" s="30"/>
      <c r="CT104" s="30"/>
      <c r="CU104" s="30"/>
      <c r="CV104" s="30"/>
      <c r="CW104" s="30"/>
      <c r="CX104" s="30"/>
      <c r="CY104" s="3"/>
      <c r="CZ104" s="3"/>
      <c r="DA104" s="3"/>
      <c r="DB104" s="30"/>
      <c r="DC104" s="3"/>
      <c r="DD104" s="30"/>
      <c r="DE104" s="30"/>
      <c r="DF104" s="30"/>
      <c r="DG104" s="30"/>
      <c r="DH104" s="30"/>
      <c r="DI104" s="30"/>
      <c r="DJ104" s="3"/>
      <c r="DK104" s="3"/>
      <c r="DL104" s="3"/>
      <c r="DM104" s="30"/>
      <c r="DN104" s="30"/>
      <c r="DO104" s="30"/>
      <c r="DP104" s="30"/>
      <c r="DQ104" s="30"/>
      <c r="DR104" s="30"/>
      <c r="DS104" s="30"/>
      <c r="DT104" s="30"/>
      <c r="DU104" s="3"/>
      <c r="DV104" s="3"/>
      <c r="DW104" s="3"/>
      <c r="DX104" s="3" t="s">
        <v>99</v>
      </c>
      <c r="DY104" s="3" t="s">
        <v>98</v>
      </c>
      <c r="DZ104" s="3" t="s">
        <v>98</v>
      </c>
      <c r="EA104" s="3" t="s">
        <v>98</v>
      </c>
      <c r="EB104" s="3" t="s">
        <v>99</v>
      </c>
      <c r="EC104" s="3" t="s">
        <v>98</v>
      </c>
      <c r="ED104" s="3" t="s">
        <v>98</v>
      </c>
      <c r="EE104" s="30" t="s">
        <v>3150</v>
      </c>
      <c r="EF104" s="3" t="s">
        <v>99</v>
      </c>
      <c r="EG104" s="15" t="s">
        <v>896</v>
      </c>
      <c r="EH104" s="3">
        <v>2</v>
      </c>
      <c r="EI104" s="18">
        <v>43816</v>
      </c>
      <c r="EJ104" s="34">
        <v>907538.85</v>
      </c>
      <c r="EK104" s="74"/>
      <c r="EL104" s="34" t="s">
        <v>2567</v>
      </c>
      <c r="EM104" s="63"/>
      <c r="EN104" s="17">
        <v>4537694.26</v>
      </c>
      <c r="EO104" s="3" t="s">
        <v>1413</v>
      </c>
      <c r="EP104" s="15">
        <v>1174</v>
      </c>
      <c r="EQ104" s="17">
        <f t="shared" si="6"/>
        <v>907538.85199999996</v>
      </c>
      <c r="ER104" s="36"/>
    </row>
    <row r="105" spans="1:148" x14ac:dyDescent="0.25">
      <c r="A105" s="3">
        <v>98</v>
      </c>
      <c r="B105" s="35"/>
      <c r="C105" s="35"/>
      <c r="D105" s="35"/>
      <c r="E105" s="3">
        <v>12980737</v>
      </c>
      <c r="F105" s="3" t="s">
        <v>91</v>
      </c>
      <c r="G105" s="3">
        <v>202</v>
      </c>
      <c r="H105" s="16">
        <v>1</v>
      </c>
      <c r="I105" s="3" t="s">
        <v>92</v>
      </c>
      <c r="J105" s="3" t="s">
        <v>93</v>
      </c>
      <c r="K105" s="15" t="s">
        <v>1414</v>
      </c>
      <c r="L105" s="78">
        <v>38560</v>
      </c>
      <c r="M105" s="78">
        <v>46230</v>
      </c>
      <c r="N105" s="3" t="s">
        <v>121</v>
      </c>
      <c r="O105" s="34">
        <v>47800</v>
      </c>
      <c r="P105" s="42">
        <v>0.115</v>
      </c>
      <c r="Q105" s="30" t="s">
        <v>1415</v>
      </c>
      <c r="R105" s="30" t="s">
        <v>109</v>
      </c>
      <c r="S105" s="30" t="s">
        <v>1416</v>
      </c>
      <c r="T105" s="3" t="s">
        <v>97</v>
      </c>
      <c r="U105" s="3" t="s">
        <v>100</v>
      </c>
      <c r="V105" s="3" t="s">
        <v>98</v>
      </c>
      <c r="W105" s="77">
        <v>1298927.8</v>
      </c>
      <c r="X105" s="77">
        <v>769777.8</v>
      </c>
      <c r="Y105" s="77">
        <v>529150</v>
      </c>
      <c r="Z105" s="77">
        <v>0</v>
      </c>
      <c r="AA105" s="76" t="s">
        <v>765</v>
      </c>
      <c r="AB105" s="23">
        <v>48276.690242660537</v>
      </c>
      <c r="AC105" s="3" t="s">
        <v>1345</v>
      </c>
      <c r="AD105" s="3" t="s">
        <v>99</v>
      </c>
      <c r="AE105" s="3" t="s">
        <v>99</v>
      </c>
      <c r="AF105" s="3" t="s">
        <v>98</v>
      </c>
      <c r="AG105" s="3" t="s">
        <v>98</v>
      </c>
      <c r="AH105" s="23">
        <v>0</v>
      </c>
      <c r="AI105" s="23">
        <v>0</v>
      </c>
      <c r="AJ105" s="23">
        <v>0</v>
      </c>
      <c r="AK105" s="23">
        <v>0</v>
      </c>
      <c r="AL105" s="23">
        <v>0</v>
      </c>
      <c r="AM105" s="23">
        <v>0</v>
      </c>
      <c r="AN105" s="23">
        <v>0</v>
      </c>
      <c r="AO105" s="23">
        <v>0</v>
      </c>
      <c r="AP105" s="23">
        <v>0</v>
      </c>
      <c r="AQ105" s="23">
        <v>0</v>
      </c>
      <c r="AR105" s="23">
        <v>0</v>
      </c>
      <c r="AS105" s="23">
        <v>0</v>
      </c>
      <c r="AT105" s="23">
        <v>0</v>
      </c>
      <c r="AU105" s="23">
        <v>0</v>
      </c>
      <c r="AV105" s="19">
        <v>42192</v>
      </c>
      <c r="AW105" s="23">
        <v>3398.29</v>
      </c>
      <c r="AX105" s="3">
        <v>2155</v>
      </c>
      <c r="AY105" s="15" t="s">
        <v>264</v>
      </c>
      <c r="AZ105" s="78">
        <v>47326</v>
      </c>
      <c r="BA105" s="3" t="s">
        <v>98</v>
      </c>
      <c r="BB105" s="3" t="s">
        <v>98</v>
      </c>
      <c r="BC105" s="34">
        <v>771464</v>
      </c>
      <c r="BD105" s="18">
        <v>42370</v>
      </c>
      <c r="BE105" s="3" t="s">
        <v>102</v>
      </c>
      <c r="BF105" s="34">
        <v>804862.12</v>
      </c>
      <c r="BG105" s="34">
        <v>771464</v>
      </c>
      <c r="BH105" s="18">
        <v>42370</v>
      </c>
      <c r="BI105" s="3" t="s">
        <v>99</v>
      </c>
      <c r="BJ105" s="30" t="s">
        <v>114</v>
      </c>
      <c r="BK105" s="3" t="s">
        <v>103</v>
      </c>
      <c r="BL105" s="30" t="s">
        <v>278</v>
      </c>
      <c r="BM105" s="30" t="s">
        <v>2659</v>
      </c>
      <c r="BN105" s="34">
        <v>321862</v>
      </c>
      <c r="BO105" s="34">
        <v>463000</v>
      </c>
      <c r="BP105" s="33">
        <v>41883</v>
      </c>
      <c r="BQ105" s="33" t="s">
        <v>1417</v>
      </c>
      <c r="BR105" s="3" t="s">
        <v>98</v>
      </c>
      <c r="BS105" s="3" t="s">
        <v>98</v>
      </c>
      <c r="BT105" s="3" t="s">
        <v>99</v>
      </c>
      <c r="BU105" s="30"/>
      <c r="BV105" s="30"/>
      <c r="BW105" s="30"/>
      <c r="BX105" s="30"/>
      <c r="BY105" s="30"/>
      <c r="BZ105" s="30"/>
      <c r="CA105" s="33"/>
      <c r="CB105" s="30"/>
      <c r="CC105" s="3"/>
      <c r="CD105" s="3"/>
      <c r="CE105" s="3"/>
      <c r="CF105" s="30"/>
      <c r="CG105" s="10"/>
      <c r="CH105" s="30"/>
      <c r="CI105" s="30"/>
      <c r="CJ105" s="30"/>
      <c r="CK105" s="30"/>
      <c r="CL105" s="30"/>
      <c r="CM105" s="30"/>
      <c r="CN105" s="3"/>
      <c r="CO105" s="3"/>
      <c r="CP105" s="3"/>
      <c r="CQ105" s="30"/>
      <c r="CR105" s="10"/>
      <c r="CS105" s="30"/>
      <c r="CT105" s="30"/>
      <c r="CU105" s="30"/>
      <c r="CV105" s="30"/>
      <c r="CW105" s="30"/>
      <c r="CX105" s="30"/>
      <c r="CY105" s="3"/>
      <c r="CZ105" s="3"/>
      <c r="DA105" s="3"/>
      <c r="DB105" s="30"/>
      <c r="DC105" s="3"/>
      <c r="DD105" s="30"/>
      <c r="DE105" s="30"/>
      <c r="DF105" s="30"/>
      <c r="DG105" s="30"/>
      <c r="DH105" s="30"/>
      <c r="DI105" s="30"/>
      <c r="DJ105" s="3"/>
      <c r="DK105" s="3"/>
      <c r="DL105" s="3"/>
      <c r="DM105" s="30"/>
      <c r="DN105" s="30"/>
      <c r="DO105" s="30"/>
      <c r="DP105" s="30"/>
      <c r="DQ105" s="30"/>
      <c r="DR105" s="30"/>
      <c r="DS105" s="30"/>
      <c r="DT105" s="30"/>
      <c r="DU105" s="3"/>
      <c r="DV105" s="3"/>
      <c r="DW105" s="3"/>
      <c r="DX105" s="3" t="s">
        <v>98</v>
      </c>
      <c r="DY105" s="3" t="s">
        <v>98</v>
      </c>
      <c r="DZ105" s="3" t="s">
        <v>98</v>
      </c>
      <c r="EA105" s="3" t="s">
        <v>98</v>
      </c>
      <c r="EB105" s="3" t="s">
        <v>99</v>
      </c>
      <c r="EC105" s="3" t="s">
        <v>98</v>
      </c>
      <c r="ED105" s="3" t="s">
        <v>98</v>
      </c>
      <c r="EE105" s="30" t="s">
        <v>3151</v>
      </c>
      <c r="EF105" s="3" t="s">
        <v>99</v>
      </c>
      <c r="EG105" s="15" t="s">
        <v>896</v>
      </c>
      <c r="EH105" s="3">
        <v>2</v>
      </c>
      <c r="EI105" s="18">
        <v>43816</v>
      </c>
      <c r="EJ105" s="34">
        <v>243332.63</v>
      </c>
      <c r="EK105" s="74"/>
      <c r="EL105" s="34" t="s">
        <v>2567</v>
      </c>
      <c r="EM105" s="63"/>
      <c r="EN105" s="17">
        <v>1216663.1599999999</v>
      </c>
      <c r="EO105" s="3" t="s">
        <v>1418</v>
      </c>
      <c r="EP105" s="15">
        <v>1674</v>
      </c>
      <c r="EQ105" s="17">
        <f t="shared" si="6"/>
        <v>243332.63199999998</v>
      </c>
      <c r="ER105" s="36"/>
    </row>
    <row r="106" spans="1:148" x14ac:dyDescent="0.25">
      <c r="A106" s="3">
        <v>99</v>
      </c>
      <c r="B106" s="35"/>
      <c r="C106" s="35"/>
      <c r="D106" s="35"/>
      <c r="E106" s="3">
        <v>12989155</v>
      </c>
      <c r="F106" s="3" t="s">
        <v>166</v>
      </c>
      <c r="G106" s="3">
        <v>202</v>
      </c>
      <c r="H106" s="16">
        <v>1</v>
      </c>
      <c r="I106" s="3" t="s">
        <v>92</v>
      </c>
      <c r="J106" s="3" t="s">
        <v>93</v>
      </c>
      <c r="K106" s="15" t="s">
        <v>1419</v>
      </c>
      <c r="L106" s="78">
        <v>39527</v>
      </c>
      <c r="M106" s="78">
        <v>46832</v>
      </c>
      <c r="N106" s="3" t="s">
        <v>121</v>
      </c>
      <c r="O106" s="34">
        <v>59000</v>
      </c>
      <c r="P106" s="42" t="s">
        <v>1420</v>
      </c>
      <c r="Q106" s="30" t="s">
        <v>1421</v>
      </c>
      <c r="R106" s="30" t="s">
        <v>117</v>
      </c>
      <c r="S106" s="30" t="s">
        <v>122</v>
      </c>
      <c r="T106" s="3" t="s">
        <v>97</v>
      </c>
      <c r="U106" s="3" t="s">
        <v>100</v>
      </c>
      <c r="V106" s="3" t="s">
        <v>98</v>
      </c>
      <c r="W106" s="77">
        <v>2434743.15</v>
      </c>
      <c r="X106" s="77">
        <v>1533948.95</v>
      </c>
      <c r="Y106" s="77">
        <v>900794.20000000007</v>
      </c>
      <c r="Z106" s="77">
        <v>0</v>
      </c>
      <c r="AA106" s="76" t="s">
        <v>765</v>
      </c>
      <c r="AB106" s="23">
        <v>90491.05029008507</v>
      </c>
      <c r="AC106" s="3" t="s">
        <v>1422</v>
      </c>
      <c r="AD106" s="3" t="s">
        <v>99</v>
      </c>
      <c r="AE106" s="3" t="s">
        <v>99</v>
      </c>
      <c r="AF106" s="3" t="s">
        <v>98</v>
      </c>
      <c r="AG106" s="3" t="s">
        <v>98</v>
      </c>
      <c r="AH106" s="23">
        <v>0</v>
      </c>
      <c r="AI106" s="23">
        <v>0</v>
      </c>
      <c r="AJ106" s="23">
        <v>0</v>
      </c>
      <c r="AK106" s="23">
        <v>0</v>
      </c>
      <c r="AL106" s="23">
        <v>0</v>
      </c>
      <c r="AM106" s="23">
        <v>0</v>
      </c>
      <c r="AN106" s="23">
        <v>0</v>
      </c>
      <c r="AO106" s="23">
        <v>0</v>
      </c>
      <c r="AP106" s="23">
        <v>0</v>
      </c>
      <c r="AQ106" s="23">
        <v>0</v>
      </c>
      <c r="AR106" s="23">
        <v>0</v>
      </c>
      <c r="AS106" s="23">
        <v>0</v>
      </c>
      <c r="AT106" s="23">
        <v>0</v>
      </c>
      <c r="AU106" s="23">
        <v>0</v>
      </c>
      <c r="AV106" s="19" t="s">
        <v>901</v>
      </c>
      <c r="AW106" s="23">
        <v>0</v>
      </c>
      <c r="AX106" s="3">
        <v>3052</v>
      </c>
      <c r="AY106" s="30" t="s">
        <v>111</v>
      </c>
      <c r="AZ106" s="78">
        <v>47927</v>
      </c>
      <c r="BA106" s="3" t="s">
        <v>98</v>
      </c>
      <c r="BB106" s="3" t="s">
        <v>98</v>
      </c>
      <c r="BC106" s="34">
        <v>692428</v>
      </c>
      <c r="BD106" s="18">
        <v>42370</v>
      </c>
      <c r="BE106" s="3" t="s">
        <v>102</v>
      </c>
      <c r="BF106" s="34">
        <v>2171845.56</v>
      </c>
      <c r="BG106" s="34">
        <v>692428</v>
      </c>
      <c r="BH106" s="18">
        <v>42370</v>
      </c>
      <c r="BI106" s="3" t="s">
        <v>99</v>
      </c>
      <c r="BJ106" s="30" t="s">
        <v>114</v>
      </c>
      <c r="BK106" s="3" t="s">
        <v>103</v>
      </c>
      <c r="BL106" s="30" t="s">
        <v>278</v>
      </c>
      <c r="BM106" s="30" t="s">
        <v>2660</v>
      </c>
      <c r="BN106" s="34">
        <v>506600</v>
      </c>
      <c r="BO106" s="34">
        <v>729000</v>
      </c>
      <c r="BP106" s="33">
        <v>41883</v>
      </c>
      <c r="BQ106" s="33" t="s">
        <v>715</v>
      </c>
      <c r="BR106" s="3" t="s">
        <v>98</v>
      </c>
      <c r="BS106" s="3" t="s">
        <v>98</v>
      </c>
      <c r="BT106" s="3" t="s">
        <v>99</v>
      </c>
      <c r="BU106" s="30"/>
      <c r="BV106" s="30"/>
      <c r="BW106" s="30"/>
      <c r="BX106" s="30"/>
      <c r="BY106" s="30"/>
      <c r="BZ106" s="30"/>
      <c r="CA106" s="33"/>
      <c r="CB106" s="30"/>
      <c r="CC106" s="3"/>
      <c r="CD106" s="3"/>
      <c r="CE106" s="3"/>
      <c r="CF106" s="30"/>
      <c r="CG106" s="10"/>
      <c r="CH106" s="30"/>
      <c r="CI106" s="30"/>
      <c r="CJ106" s="30"/>
      <c r="CK106" s="30"/>
      <c r="CL106" s="30"/>
      <c r="CM106" s="30"/>
      <c r="CN106" s="3"/>
      <c r="CO106" s="3"/>
      <c r="CP106" s="3"/>
      <c r="CQ106" s="30"/>
      <c r="CR106" s="10"/>
      <c r="CS106" s="30"/>
      <c r="CT106" s="30"/>
      <c r="CU106" s="30"/>
      <c r="CV106" s="30"/>
      <c r="CW106" s="30"/>
      <c r="CX106" s="30"/>
      <c r="CY106" s="3"/>
      <c r="CZ106" s="3"/>
      <c r="DA106" s="3"/>
      <c r="DB106" s="30"/>
      <c r="DC106" s="3"/>
      <c r="DD106" s="30"/>
      <c r="DE106" s="30"/>
      <c r="DF106" s="30"/>
      <c r="DG106" s="30"/>
      <c r="DH106" s="30"/>
      <c r="DI106" s="30"/>
      <c r="DJ106" s="3"/>
      <c r="DK106" s="3"/>
      <c r="DL106" s="3"/>
      <c r="DM106" s="30"/>
      <c r="DN106" s="30"/>
      <c r="DO106" s="30"/>
      <c r="DP106" s="30"/>
      <c r="DQ106" s="30"/>
      <c r="DR106" s="30"/>
      <c r="DS106" s="30"/>
      <c r="DT106" s="30"/>
      <c r="DU106" s="3"/>
      <c r="DV106" s="3"/>
      <c r="DW106" s="3"/>
      <c r="DX106" s="3" t="s">
        <v>99</v>
      </c>
      <c r="DY106" s="3" t="s">
        <v>98</v>
      </c>
      <c r="DZ106" s="3" t="s">
        <v>98</v>
      </c>
      <c r="EA106" s="3" t="s">
        <v>98</v>
      </c>
      <c r="EB106" s="3" t="s">
        <v>99</v>
      </c>
      <c r="EC106" s="3" t="s">
        <v>98</v>
      </c>
      <c r="ED106" s="3" t="s">
        <v>98</v>
      </c>
      <c r="EE106" s="30" t="s">
        <v>3152</v>
      </c>
      <c r="EF106" s="3" t="s">
        <v>99</v>
      </c>
      <c r="EG106" s="15" t="s">
        <v>896</v>
      </c>
      <c r="EH106" s="3">
        <v>2</v>
      </c>
      <c r="EI106" s="18">
        <v>43816</v>
      </c>
      <c r="EJ106" s="34">
        <v>509725.9</v>
      </c>
      <c r="EK106" s="74"/>
      <c r="EL106" s="34" t="s">
        <v>2567</v>
      </c>
      <c r="EM106" s="63"/>
      <c r="EN106" s="17">
        <v>2548629.48</v>
      </c>
      <c r="EO106" s="3" t="s">
        <v>1423</v>
      </c>
      <c r="EP106" s="15">
        <v>1527</v>
      </c>
      <c r="EQ106" s="17">
        <f t="shared" si="6"/>
        <v>509725.89600000001</v>
      </c>
      <c r="ER106" s="36"/>
    </row>
    <row r="107" spans="1:148" x14ac:dyDescent="0.25">
      <c r="A107" s="3">
        <v>100</v>
      </c>
      <c r="B107" s="35"/>
      <c r="C107" s="35"/>
      <c r="D107" s="35"/>
      <c r="E107" s="3">
        <v>12952725</v>
      </c>
      <c r="F107" s="3" t="s">
        <v>166</v>
      </c>
      <c r="G107" s="3">
        <v>202</v>
      </c>
      <c r="H107" s="16">
        <v>1</v>
      </c>
      <c r="I107" s="3" t="s">
        <v>92</v>
      </c>
      <c r="J107" s="3" t="s">
        <v>93</v>
      </c>
      <c r="K107" s="15" t="s">
        <v>1424</v>
      </c>
      <c r="L107" s="78">
        <v>39484</v>
      </c>
      <c r="M107" s="78">
        <v>45694</v>
      </c>
      <c r="N107" s="3" t="s">
        <v>121</v>
      </c>
      <c r="O107" s="34">
        <v>54000</v>
      </c>
      <c r="P107" s="42" t="s">
        <v>1425</v>
      </c>
      <c r="Q107" s="30" t="s">
        <v>1426</v>
      </c>
      <c r="R107" s="30" t="s">
        <v>117</v>
      </c>
      <c r="S107" s="30" t="s">
        <v>1427</v>
      </c>
      <c r="T107" s="3" t="s">
        <v>97</v>
      </c>
      <c r="U107" s="3" t="s">
        <v>100</v>
      </c>
      <c r="V107" s="3" t="s">
        <v>98</v>
      </c>
      <c r="W107" s="77">
        <v>2083597.2000000002</v>
      </c>
      <c r="X107" s="77">
        <v>1309399.57</v>
      </c>
      <c r="Y107" s="77">
        <v>774197.63</v>
      </c>
      <c r="Z107" s="77">
        <v>0</v>
      </c>
      <c r="AA107" s="76" t="s">
        <v>765</v>
      </c>
      <c r="AB107" s="23">
        <v>77440.159964914768</v>
      </c>
      <c r="AC107" s="3" t="s">
        <v>99</v>
      </c>
      <c r="AD107" s="3" t="s">
        <v>99</v>
      </c>
      <c r="AE107" s="3" t="s">
        <v>1428</v>
      </c>
      <c r="AF107" s="3" t="s">
        <v>98</v>
      </c>
      <c r="AG107" s="3" t="s">
        <v>98</v>
      </c>
      <c r="AH107" s="23">
        <v>0</v>
      </c>
      <c r="AI107" s="23">
        <v>0</v>
      </c>
      <c r="AJ107" s="23">
        <v>0</v>
      </c>
      <c r="AK107" s="23">
        <v>0</v>
      </c>
      <c r="AL107" s="23">
        <v>0</v>
      </c>
      <c r="AM107" s="23">
        <v>0</v>
      </c>
      <c r="AN107" s="23">
        <v>0</v>
      </c>
      <c r="AO107" s="23">
        <v>0</v>
      </c>
      <c r="AP107" s="23">
        <v>0</v>
      </c>
      <c r="AQ107" s="23">
        <v>0</v>
      </c>
      <c r="AR107" s="23">
        <v>0</v>
      </c>
      <c r="AS107" s="23">
        <v>0</v>
      </c>
      <c r="AT107" s="23">
        <v>0</v>
      </c>
      <c r="AU107" s="23">
        <v>0</v>
      </c>
      <c r="AV107" s="19" t="s">
        <v>901</v>
      </c>
      <c r="AW107" s="23">
        <v>0</v>
      </c>
      <c r="AX107" s="3">
        <v>3030</v>
      </c>
      <c r="AY107" s="15" t="s">
        <v>264</v>
      </c>
      <c r="AZ107" s="78">
        <v>46789</v>
      </c>
      <c r="BA107" s="3" t="s">
        <v>99</v>
      </c>
      <c r="BB107" s="3" t="s">
        <v>98</v>
      </c>
      <c r="BC107" s="34">
        <v>463984</v>
      </c>
      <c r="BD107" s="18">
        <v>42370</v>
      </c>
      <c r="BE107" s="3" t="s">
        <v>102</v>
      </c>
      <c r="BF107" s="34">
        <v>1858615.49</v>
      </c>
      <c r="BG107" s="34">
        <v>463984</v>
      </c>
      <c r="BH107" s="18">
        <v>42370</v>
      </c>
      <c r="BI107" s="3" t="s">
        <v>99</v>
      </c>
      <c r="BJ107" s="30" t="s">
        <v>114</v>
      </c>
      <c r="BK107" s="3" t="s">
        <v>103</v>
      </c>
      <c r="BL107" s="30" t="s">
        <v>769</v>
      </c>
      <c r="BM107" s="30" t="s">
        <v>2661</v>
      </c>
      <c r="BN107" s="34">
        <v>540732</v>
      </c>
      <c r="BO107" s="34">
        <v>622000</v>
      </c>
      <c r="BP107" s="33">
        <v>41883</v>
      </c>
      <c r="BQ107" s="33" t="s">
        <v>1429</v>
      </c>
      <c r="BR107" s="3" t="s">
        <v>98</v>
      </c>
      <c r="BS107" s="3" t="s">
        <v>98</v>
      </c>
      <c r="BT107" s="3" t="s">
        <v>98</v>
      </c>
      <c r="BU107" s="30"/>
      <c r="BV107" s="30"/>
      <c r="BW107" s="30"/>
      <c r="BX107" s="30"/>
      <c r="BY107" s="30"/>
      <c r="BZ107" s="30"/>
      <c r="CA107" s="33"/>
      <c r="CB107" s="30"/>
      <c r="CC107" s="3"/>
      <c r="CD107" s="3"/>
      <c r="CE107" s="3"/>
      <c r="CF107" s="30"/>
      <c r="CG107" s="10"/>
      <c r="CH107" s="30"/>
      <c r="CI107" s="30"/>
      <c r="CJ107" s="30"/>
      <c r="CK107" s="30"/>
      <c r="CL107" s="30"/>
      <c r="CM107" s="30"/>
      <c r="CN107" s="3"/>
      <c r="CO107" s="3"/>
      <c r="CP107" s="3"/>
      <c r="CQ107" s="30"/>
      <c r="CR107" s="10"/>
      <c r="CS107" s="30"/>
      <c r="CT107" s="30"/>
      <c r="CU107" s="30"/>
      <c r="CV107" s="30"/>
      <c r="CW107" s="30"/>
      <c r="CX107" s="30"/>
      <c r="CY107" s="3"/>
      <c r="CZ107" s="3"/>
      <c r="DA107" s="3"/>
      <c r="DB107" s="30"/>
      <c r="DC107" s="3"/>
      <c r="DD107" s="30"/>
      <c r="DE107" s="30"/>
      <c r="DF107" s="30"/>
      <c r="DG107" s="30"/>
      <c r="DH107" s="30"/>
      <c r="DI107" s="30"/>
      <c r="DJ107" s="3"/>
      <c r="DK107" s="3"/>
      <c r="DL107" s="3"/>
      <c r="DM107" s="30"/>
      <c r="DN107" s="30"/>
      <c r="DO107" s="30"/>
      <c r="DP107" s="30"/>
      <c r="DQ107" s="30"/>
      <c r="DR107" s="30"/>
      <c r="DS107" s="30"/>
      <c r="DT107" s="30"/>
      <c r="DU107" s="3"/>
      <c r="DV107" s="3"/>
      <c r="DW107" s="3"/>
      <c r="DX107" s="3" t="s">
        <v>99</v>
      </c>
      <c r="DY107" s="3" t="s">
        <v>98</v>
      </c>
      <c r="DZ107" s="3" t="s">
        <v>98</v>
      </c>
      <c r="EA107" s="3" t="s">
        <v>98</v>
      </c>
      <c r="EB107" s="3" t="s">
        <v>99</v>
      </c>
      <c r="EC107" s="3" t="s">
        <v>98</v>
      </c>
      <c r="ED107" s="3" t="s">
        <v>98</v>
      </c>
      <c r="EE107" s="30" t="s">
        <v>3153</v>
      </c>
      <c r="EF107" s="3" t="s">
        <v>99</v>
      </c>
      <c r="EG107" s="15" t="s">
        <v>896</v>
      </c>
      <c r="EH107" s="3">
        <v>2</v>
      </c>
      <c r="EI107" s="18">
        <v>43816</v>
      </c>
      <c r="EJ107" s="34">
        <v>405618.7</v>
      </c>
      <c r="EK107" s="74"/>
      <c r="EL107" s="34" t="s">
        <v>2567</v>
      </c>
      <c r="EM107" s="63"/>
      <c r="EN107" s="17">
        <v>2028093.52</v>
      </c>
      <c r="EO107" s="3" t="s">
        <v>1430</v>
      </c>
      <c r="EP107" s="15">
        <v>1297</v>
      </c>
      <c r="EQ107" s="17">
        <f t="shared" si="6"/>
        <v>405618.70400000003</v>
      </c>
      <c r="ER107" s="36"/>
    </row>
    <row r="108" spans="1:148" x14ac:dyDescent="0.25">
      <c r="A108" s="3">
        <v>101</v>
      </c>
      <c r="B108" s="35"/>
      <c r="C108" s="35"/>
      <c r="D108" s="35"/>
      <c r="E108" s="3">
        <v>14162430</v>
      </c>
      <c r="F108" s="3" t="s">
        <v>91</v>
      </c>
      <c r="G108" s="3">
        <v>202</v>
      </c>
      <c r="H108" s="16">
        <v>1</v>
      </c>
      <c r="I108" s="3" t="s">
        <v>92</v>
      </c>
      <c r="J108" s="3" t="s">
        <v>93</v>
      </c>
      <c r="K108" s="15" t="s">
        <v>2175</v>
      </c>
      <c r="L108" s="78">
        <v>39503</v>
      </c>
      <c r="M108" s="78">
        <v>44982</v>
      </c>
      <c r="N108" s="3" t="s">
        <v>121</v>
      </c>
      <c r="O108" s="34">
        <v>91000</v>
      </c>
      <c r="P108" s="42">
        <v>0.13689999999999999</v>
      </c>
      <c r="Q108" s="30" t="s">
        <v>1389</v>
      </c>
      <c r="R108" s="30" t="s">
        <v>117</v>
      </c>
      <c r="S108" s="30" t="s">
        <v>124</v>
      </c>
      <c r="T108" s="3" t="s">
        <v>97</v>
      </c>
      <c r="U108" s="3" t="s">
        <v>100</v>
      </c>
      <c r="V108" s="3" t="s">
        <v>98</v>
      </c>
      <c r="W108" s="77">
        <v>3157482.17</v>
      </c>
      <c r="X108" s="77">
        <v>1895706.04</v>
      </c>
      <c r="Y108" s="77">
        <v>1261776.1299999999</v>
      </c>
      <c r="Z108" s="77">
        <v>0</v>
      </c>
      <c r="AA108" s="76" t="s">
        <v>765</v>
      </c>
      <c r="AB108" s="23">
        <v>117352.78024522503</v>
      </c>
      <c r="AC108" s="3" t="s">
        <v>99</v>
      </c>
      <c r="AD108" s="3" t="s">
        <v>99</v>
      </c>
      <c r="AE108" s="3" t="s">
        <v>99</v>
      </c>
      <c r="AF108" s="3" t="s">
        <v>98</v>
      </c>
      <c r="AG108" s="3" t="s">
        <v>98</v>
      </c>
      <c r="AH108" s="23">
        <v>0</v>
      </c>
      <c r="AI108" s="23">
        <v>0</v>
      </c>
      <c r="AJ108" s="23">
        <v>0</v>
      </c>
      <c r="AK108" s="23">
        <v>0</v>
      </c>
      <c r="AL108" s="23">
        <v>0</v>
      </c>
      <c r="AM108" s="23">
        <v>0</v>
      </c>
      <c r="AN108" s="23">
        <v>0</v>
      </c>
      <c r="AO108" s="23">
        <v>0</v>
      </c>
      <c r="AP108" s="23">
        <v>0</v>
      </c>
      <c r="AQ108" s="23">
        <v>0</v>
      </c>
      <c r="AR108" s="23">
        <v>0</v>
      </c>
      <c r="AS108" s="23">
        <v>0</v>
      </c>
      <c r="AT108" s="23">
        <v>0</v>
      </c>
      <c r="AU108" s="23">
        <v>0</v>
      </c>
      <c r="AV108" s="19">
        <v>42195</v>
      </c>
      <c r="AW108" s="23">
        <v>131.65</v>
      </c>
      <c r="AX108" s="3">
        <v>2302</v>
      </c>
      <c r="AY108" s="30" t="s">
        <v>105</v>
      </c>
      <c r="AZ108" s="78">
        <v>46078</v>
      </c>
      <c r="BA108" s="3" t="s">
        <v>99</v>
      </c>
      <c r="BB108" s="3" t="s">
        <v>98</v>
      </c>
      <c r="BC108" s="34">
        <v>811411</v>
      </c>
      <c r="BD108" s="18">
        <v>42370</v>
      </c>
      <c r="BE108" s="3" t="s">
        <v>102</v>
      </c>
      <c r="BF108" s="34">
        <v>2112677.44</v>
      </c>
      <c r="BG108" s="34">
        <v>811411</v>
      </c>
      <c r="BH108" s="18">
        <v>42370</v>
      </c>
      <c r="BI108" s="3" t="s">
        <v>99</v>
      </c>
      <c r="BJ108" s="30" t="s">
        <v>114</v>
      </c>
      <c r="BK108" s="3" t="s">
        <v>103</v>
      </c>
      <c r="BL108" s="30" t="s">
        <v>278</v>
      </c>
      <c r="BM108" s="30" t="s">
        <v>2662</v>
      </c>
      <c r="BN108" s="34">
        <v>1027180</v>
      </c>
      <c r="BO108" s="34">
        <v>1531000</v>
      </c>
      <c r="BP108" s="33">
        <v>41883</v>
      </c>
      <c r="BQ108" s="33" t="s">
        <v>347</v>
      </c>
      <c r="BR108" s="3" t="s">
        <v>98</v>
      </c>
      <c r="BS108" s="3" t="s">
        <v>98</v>
      </c>
      <c r="BT108" s="3" t="s">
        <v>98</v>
      </c>
      <c r="BU108" s="30"/>
      <c r="BV108" s="30"/>
      <c r="BW108" s="30"/>
      <c r="BX108" s="30"/>
      <c r="BY108" s="30"/>
      <c r="BZ108" s="30"/>
      <c r="CA108" s="33"/>
      <c r="CB108" s="30"/>
      <c r="CC108" s="3"/>
      <c r="CD108" s="3"/>
      <c r="CE108" s="3"/>
      <c r="CF108" s="30"/>
      <c r="CG108" s="10"/>
      <c r="CH108" s="30"/>
      <c r="CI108" s="30"/>
      <c r="CJ108" s="30"/>
      <c r="CK108" s="30"/>
      <c r="CL108" s="30"/>
      <c r="CM108" s="30"/>
      <c r="CN108" s="3"/>
      <c r="CO108" s="3"/>
      <c r="CP108" s="3"/>
      <c r="CQ108" s="30"/>
      <c r="CR108" s="10"/>
      <c r="CS108" s="30"/>
      <c r="CT108" s="30"/>
      <c r="CU108" s="30"/>
      <c r="CV108" s="30"/>
      <c r="CW108" s="30"/>
      <c r="CX108" s="30"/>
      <c r="CY108" s="3"/>
      <c r="CZ108" s="3"/>
      <c r="DA108" s="3"/>
      <c r="DB108" s="30"/>
      <c r="DC108" s="3"/>
      <c r="DD108" s="30"/>
      <c r="DE108" s="30"/>
      <c r="DF108" s="30"/>
      <c r="DG108" s="30"/>
      <c r="DH108" s="30"/>
      <c r="DI108" s="30"/>
      <c r="DJ108" s="3"/>
      <c r="DK108" s="3"/>
      <c r="DL108" s="3"/>
      <c r="DM108" s="30"/>
      <c r="DN108" s="30"/>
      <c r="DO108" s="30"/>
      <c r="DP108" s="30"/>
      <c r="DQ108" s="30"/>
      <c r="DR108" s="30"/>
      <c r="DS108" s="30"/>
      <c r="DT108" s="30"/>
      <c r="DU108" s="3"/>
      <c r="DV108" s="3"/>
      <c r="DW108" s="3"/>
      <c r="DX108" s="3" t="s">
        <v>99</v>
      </c>
      <c r="DY108" s="3" t="s">
        <v>98</v>
      </c>
      <c r="DZ108" s="3" t="s">
        <v>98</v>
      </c>
      <c r="EA108" s="3" t="s">
        <v>98</v>
      </c>
      <c r="EB108" s="3" t="s">
        <v>99</v>
      </c>
      <c r="EC108" s="3" t="s">
        <v>98</v>
      </c>
      <c r="ED108" s="3" t="s">
        <v>98</v>
      </c>
      <c r="EE108" s="30" t="s">
        <v>3154</v>
      </c>
      <c r="EF108" s="3" t="s">
        <v>99</v>
      </c>
      <c r="EG108" s="15" t="s">
        <v>896</v>
      </c>
      <c r="EH108" s="3">
        <v>2</v>
      </c>
      <c r="EI108" s="18">
        <v>43840</v>
      </c>
      <c r="EJ108" s="34">
        <v>555788.44999999995</v>
      </c>
      <c r="EK108" s="74"/>
      <c r="EL108" s="34" t="s">
        <v>2564</v>
      </c>
      <c r="EM108" s="63"/>
      <c r="EN108" s="17">
        <v>2778942.23</v>
      </c>
      <c r="EO108" s="3" t="s">
        <v>2176</v>
      </c>
      <c r="EP108" s="15">
        <v>1253</v>
      </c>
      <c r="EQ108" s="17">
        <f t="shared" si="6"/>
        <v>555788.446</v>
      </c>
      <c r="ER108" s="36"/>
    </row>
    <row r="109" spans="1:148" x14ac:dyDescent="0.25">
      <c r="A109" s="3">
        <v>102</v>
      </c>
      <c r="B109" s="3"/>
      <c r="C109" s="3"/>
      <c r="D109" s="3">
        <v>12948687</v>
      </c>
      <c r="E109" s="3">
        <v>12948687</v>
      </c>
      <c r="F109" s="16" t="s">
        <v>166</v>
      </c>
      <c r="G109" s="3">
        <v>202</v>
      </c>
      <c r="H109" s="3">
        <v>1</v>
      </c>
      <c r="I109" s="3" t="s">
        <v>92</v>
      </c>
      <c r="J109" s="3" t="s">
        <v>93</v>
      </c>
      <c r="K109" s="15" t="s">
        <v>270</v>
      </c>
      <c r="L109" s="78">
        <v>38980</v>
      </c>
      <c r="M109" s="78">
        <v>44458</v>
      </c>
      <c r="N109" s="3" t="s">
        <v>121</v>
      </c>
      <c r="O109" s="23">
        <v>70100</v>
      </c>
      <c r="P109" s="42" t="s">
        <v>271</v>
      </c>
      <c r="Q109" s="3" t="s">
        <v>272</v>
      </c>
      <c r="R109" s="15" t="s">
        <v>273</v>
      </c>
      <c r="S109" s="15" t="s">
        <v>96</v>
      </c>
      <c r="T109" s="3" t="s">
        <v>97</v>
      </c>
      <c r="U109" s="3" t="s">
        <v>100</v>
      </c>
      <c r="V109" s="3" t="s">
        <v>98</v>
      </c>
      <c r="W109" s="23">
        <v>2462706.17</v>
      </c>
      <c r="X109" s="23">
        <v>1576161.34</v>
      </c>
      <c r="Y109" s="23">
        <v>886544.83</v>
      </c>
      <c r="Z109" s="23">
        <v>0</v>
      </c>
      <c r="AA109" s="76" t="s">
        <v>765</v>
      </c>
      <c r="AB109" s="23">
        <v>91530.339813944156</v>
      </c>
      <c r="AC109" s="3" t="s">
        <v>99</v>
      </c>
      <c r="AD109" s="3" t="s">
        <v>99</v>
      </c>
      <c r="AE109" s="3" t="s">
        <v>99</v>
      </c>
      <c r="AF109" s="3" t="s">
        <v>98</v>
      </c>
      <c r="AG109" s="3" t="s">
        <v>98</v>
      </c>
      <c r="AH109" s="23">
        <v>0</v>
      </c>
      <c r="AI109" s="23">
        <v>0</v>
      </c>
      <c r="AJ109" s="23">
        <v>0</v>
      </c>
      <c r="AK109" s="23">
        <v>0</v>
      </c>
      <c r="AL109" s="23">
        <v>0</v>
      </c>
      <c r="AM109" s="23">
        <v>0</v>
      </c>
      <c r="AN109" s="23">
        <v>0</v>
      </c>
      <c r="AO109" s="23">
        <v>0</v>
      </c>
      <c r="AP109" s="23">
        <v>0</v>
      </c>
      <c r="AQ109" s="23">
        <v>0</v>
      </c>
      <c r="AR109" s="23">
        <v>0</v>
      </c>
      <c r="AS109" s="23">
        <v>0</v>
      </c>
      <c r="AT109" s="23">
        <v>0</v>
      </c>
      <c r="AU109" s="23">
        <v>0</v>
      </c>
      <c r="AV109" s="19" t="s">
        <v>901</v>
      </c>
      <c r="AW109" s="23">
        <v>0</v>
      </c>
      <c r="AX109" s="3">
        <v>2558</v>
      </c>
      <c r="AY109" s="15" t="s">
        <v>111</v>
      </c>
      <c r="AZ109" s="78">
        <v>45554</v>
      </c>
      <c r="BA109" s="3" t="s">
        <v>98</v>
      </c>
      <c r="BB109" s="3" t="s">
        <v>98</v>
      </c>
      <c r="BC109" s="23">
        <v>243726</v>
      </c>
      <c r="BD109" s="18">
        <v>42370</v>
      </c>
      <c r="BE109" s="3" t="s">
        <v>102</v>
      </c>
      <c r="BF109" s="23">
        <v>2196789.21</v>
      </c>
      <c r="BG109" s="23">
        <v>243726</v>
      </c>
      <c r="BH109" s="18">
        <v>42370</v>
      </c>
      <c r="BI109" s="3" t="s">
        <v>99</v>
      </c>
      <c r="BJ109" s="15" t="s">
        <v>274</v>
      </c>
      <c r="BK109" s="3" t="s">
        <v>103</v>
      </c>
      <c r="BL109" s="15" t="s">
        <v>278</v>
      </c>
      <c r="BM109" s="15" t="s">
        <v>2663</v>
      </c>
      <c r="BN109" s="17">
        <v>472200</v>
      </c>
      <c r="BO109" s="17">
        <v>680000</v>
      </c>
      <c r="BP109" s="18">
        <v>41883</v>
      </c>
      <c r="BQ109" s="19" t="s">
        <v>275</v>
      </c>
      <c r="BR109" s="3" t="s">
        <v>98</v>
      </c>
      <c r="BS109" s="3" t="s">
        <v>98</v>
      </c>
      <c r="BT109" s="3" t="s">
        <v>99</v>
      </c>
      <c r="BU109" s="3"/>
      <c r="BV109" s="3"/>
      <c r="BW109" s="3"/>
      <c r="BX109" s="3"/>
      <c r="BY109" s="17"/>
      <c r="BZ109" s="17"/>
      <c r="CA109" s="18"/>
      <c r="CB109" s="18"/>
      <c r="CC109" s="3"/>
      <c r="CD109" s="3"/>
      <c r="CE109" s="3"/>
      <c r="CF109" s="3"/>
      <c r="CG109" s="3"/>
      <c r="CH109" s="3"/>
      <c r="CI109" s="3"/>
      <c r="CJ109" s="17"/>
      <c r="CK109" s="17"/>
      <c r="CL109" s="18"/>
      <c r="CM109" s="18"/>
      <c r="CN109" s="3"/>
      <c r="CO109" s="3"/>
      <c r="CP109" s="3"/>
      <c r="CQ109" s="3"/>
      <c r="CR109" s="3"/>
      <c r="CS109" s="3"/>
      <c r="CT109" s="3"/>
      <c r="CU109" s="17"/>
      <c r="CV109" s="17"/>
      <c r="CW109" s="18"/>
      <c r="CX109" s="18"/>
      <c r="CY109" s="3"/>
      <c r="CZ109" s="3"/>
      <c r="DA109" s="3"/>
      <c r="DB109" s="3"/>
      <c r="DC109" s="3"/>
      <c r="DD109" s="3"/>
      <c r="DE109" s="3"/>
      <c r="DF109" s="17"/>
      <c r="DG109" s="17"/>
      <c r="DH109" s="18"/>
      <c r="DI109" s="18"/>
      <c r="DJ109" s="3"/>
      <c r="DK109" s="3"/>
      <c r="DL109" s="3"/>
      <c r="DM109" s="3"/>
      <c r="DN109" s="3"/>
      <c r="DO109" s="3"/>
      <c r="DP109" s="3"/>
      <c r="DQ109" s="17"/>
      <c r="DR109" s="17"/>
      <c r="DS109" s="18"/>
      <c r="DT109" s="18"/>
      <c r="DU109" s="3"/>
      <c r="DV109" s="3"/>
      <c r="DW109" s="3"/>
      <c r="DX109" s="3" t="s">
        <v>99</v>
      </c>
      <c r="DY109" s="3" t="s">
        <v>98</v>
      </c>
      <c r="DZ109" s="3" t="s">
        <v>98</v>
      </c>
      <c r="EA109" s="3" t="s">
        <v>98</v>
      </c>
      <c r="EB109" s="3" t="s">
        <v>99</v>
      </c>
      <c r="EC109" s="3" t="s">
        <v>98</v>
      </c>
      <c r="ED109" s="3" t="s">
        <v>98</v>
      </c>
      <c r="EE109" s="15" t="s">
        <v>3155</v>
      </c>
      <c r="EF109" s="3" t="s">
        <v>99</v>
      </c>
      <c r="EG109" s="15" t="s">
        <v>896</v>
      </c>
      <c r="EH109" s="3">
        <v>2</v>
      </c>
      <c r="EI109" s="18">
        <v>43984</v>
      </c>
      <c r="EJ109" s="34">
        <v>479003.57</v>
      </c>
      <c r="EK109" s="74"/>
      <c r="EL109" s="30" t="s">
        <v>2560</v>
      </c>
      <c r="EM109" s="62">
        <v>43734</v>
      </c>
      <c r="EN109" s="24">
        <v>2395017.84</v>
      </c>
      <c r="EO109" s="3" t="s">
        <v>276</v>
      </c>
      <c r="EP109" s="15">
        <v>1911</v>
      </c>
      <c r="EQ109" s="17">
        <v>479003.57</v>
      </c>
      <c r="ER109" s="20"/>
    </row>
    <row r="110" spans="1:148" x14ac:dyDescent="0.25">
      <c r="A110" s="3">
        <v>103</v>
      </c>
      <c r="B110" s="35"/>
      <c r="C110" s="35"/>
      <c r="D110" s="35"/>
      <c r="E110" s="3">
        <v>13009056</v>
      </c>
      <c r="F110" s="3" t="s">
        <v>91</v>
      </c>
      <c r="G110" s="3">
        <v>202</v>
      </c>
      <c r="H110" s="16">
        <v>1</v>
      </c>
      <c r="I110" s="3" t="s">
        <v>92</v>
      </c>
      <c r="J110" s="3" t="s">
        <v>93</v>
      </c>
      <c r="K110" s="15" t="s">
        <v>2177</v>
      </c>
      <c r="L110" s="78">
        <v>39590</v>
      </c>
      <c r="M110" s="78">
        <v>43241</v>
      </c>
      <c r="N110" s="3" t="s">
        <v>121</v>
      </c>
      <c r="O110" s="34">
        <v>15820</v>
      </c>
      <c r="P110" s="42">
        <v>0.14000000000000001</v>
      </c>
      <c r="Q110" s="30" t="s">
        <v>2178</v>
      </c>
      <c r="R110" s="30" t="s">
        <v>109</v>
      </c>
      <c r="S110" s="30" t="s">
        <v>2179</v>
      </c>
      <c r="T110" s="3" t="s">
        <v>97</v>
      </c>
      <c r="U110" s="3" t="s">
        <v>100</v>
      </c>
      <c r="V110" s="3" t="s">
        <v>98</v>
      </c>
      <c r="W110" s="77">
        <v>686036.14000000013</v>
      </c>
      <c r="X110" s="77">
        <v>403568.59</v>
      </c>
      <c r="Y110" s="77">
        <v>282467.55000000005</v>
      </c>
      <c r="Z110" s="77">
        <v>0</v>
      </c>
      <c r="AA110" s="76" t="s">
        <v>765</v>
      </c>
      <c r="AB110" s="23">
        <v>25497.609817920984</v>
      </c>
      <c r="AC110" s="3" t="s">
        <v>99</v>
      </c>
      <c r="AD110" s="3" t="s">
        <v>99</v>
      </c>
      <c r="AE110" s="3" t="s">
        <v>99</v>
      </c>
      <c r="AF110" s="3" t="s">
        <v>1339</v>
      </c>
      <c r="AG110" s="3" t="s">
        <v>99</v>
      </c>
      <c r="AH110" s="23">
        <v>10968.1</v>
      </c>
      <c r="AI110" s="23">
        <v>0</v>
      </c>
      <c r="AJ110" s="23">
        <v>0</v>
      </c>
      <c r="AK110" s="23">
        <v>0</v>
      </c>
      <c r="AL110" s="23">
        <v>0</v>
      </c>
      <c r="AM110" s="23">
        <v>0</v>
      </c>
      <c r="AN110" s="23">
        <v>0</v>
      </c>
      <c r="AO110" s="23">
        <v>0</v>
      </c>
      <c r="AP110" s="23">
        <v>0</v>
      </c>
      <c r="AQ110" s="23">
        <v>0</v>
      </c>
      <c r="AR110" s="23">
        <v>0</v>
      </c>
      <c r="AS110" s="23">
        <v>0</v>
      </c>
      <c r="AT110" s="23">
        <v>0</v>
      </c>
      <c r="AU110" s="23">
        <v>0</v>
      </c>
      <c r="AV110" s="19">
        <v>42794</v>
      </c>
      <c r="AW110" s="23">
        <v>10968.1</v>
      </c>
      <c r="AX110" s="3">
        <v>3064</v>
      </c>
      <c r="AY110" s="30" t="s">
        <v>111</v>
      </c>
      <c r="AZ110" s="78">
        <v>44337</v>
      </c>
      <c r="BA110" s="3" t="s">
        <v>98</v>
      </c>
      <c r="BB110" s="3" t="s">
        <v>98</v>
      </c>
      <c r="BC110" s="34">
        <v>215113</v>
      </c>
      <c r="BD110" s="18">
        <v>42370</v>
      </c>
      <c r="BE110" s="3" t="s">
        <v>102</v>
      </c>
      <c r="BF110" s="34">
        <v>621689.99</v>
      </c>
      <c r="BG110" s="34">
        <v>215113</v>
      </c>
      <c r="BH110" s="18">
        <v>42370</v>
      </c>
      <c r="BI110" s="3" t="s">
        <v>99</v>
      </c>
      <c r="BJ110" s="30" t="s">
        <v>2180</v>
      </c>
      <c r="BK110" s="3" t="s">
        <v>103</v>
      </c>
      <c r="BL110" s="30" t="s">
        <v>278</v>
      </c>
      <c r="BM110" s="30" t="s">
        <v>2664</v>
      </c>
      <c r="BN110" s="34">
        <v>203374</v>
      </c>
      <c r="BO110" s="34">
        <v>293000</v>
      </c>
      <c r="BP110" s="33">
        <v>41883</v>
      </c>
      <c r="BQ110" s="33" t="s">
        <v>2181</v>
      </c>
      <c r="BR110" s="3" t="s">
        <v>98</v>
      </c>
      <c r="BS110" s="3" t="s">
        <v>98</v>
      </c>
      <c r="BT110" s="3" t="s">
        <v>99</v>
      </c>
      <c r="BU110" s="30"/>
      <c r="BV110" s="30"/>
      <c r="BW110" s="30"/>
      <c r="BX110" s="30"/>
      <c r="BY110" s="30"/>
      <c r="BZ110" s="30"/>
      <c r="CA110" s="33"/>
      <c r="CB110" s="30"/>
      <c r="CC110" s="3"/>
      <c r="CD110" s="3"/>
      <c r="CE110" s="3"/>
      <c r="CF110" s="30"/>
      <c r="CG110" s="10"/>
      <c r="CH110" s="30"/>
      <c r="CI110" s="30"/>
      <c r="CJ110" s="30"/>
      <c r="CK110" s="30"/>
      <c r="CL110" s="30"/>
      <c r="CM110" s="30"/>
      <c r="CN110" s="3"/>
      <c r="CO110" s="3"/>
      <c r="CP110" s="3"/>
      <c r="CQ110" s="30"/>
      <c r="CR110" s="10"/>
      <c r="CS110" s="30"/>
      <c r="CT110" s="30"/>
      <c r="CU110" s="30"/>
      <c r="CV110" s="30"/>
      <c r="CW110" s="30"/>
      <c r="CX110" s="30"/>
      <c r="CY110" s="3"/>
      <c r="CZ110" s="3"/>
      <c r="DA110" s="3"/>
      <c r="DB110" s="30"/>
      <c r="DC110" s="3"/>
      <c r="DD110" s="30"/>
      <c r="DE110" s="30"/>
      <c r="DF110" s="30"/>
      <c r="DG110" s="30"/>
      <c r="DH110" s="30"/>
      <c r="DI110" s="30"/>
      <c r="DJ110" s="3"/>
      <c r="DK110" s="3"/>
      <c r="DL110" s="3"/>
      <c r="DM110" s="30"/>
      <c r="DN110" s="30"/>
      <c r="DO110" s="30"/>
      <c r="DP110" s="30"/>
      <c r="DQ110" s="30"/>
      <c r="DR110" s="30"/>
      <c r="DS110" s="30"/>
      <c r="DT110" s="30"/>
      <c r="DU110" s="3"/>
      <c r="DV110" s="3"/>
      <c r="DW110" s="3"/>
      <c r="DX110" s="3" t="s">
        <v>99</v>
      </c>
      <c r="DY110" s="3" t="s">
        <v>98</v>
      </c>
      <c r="DZ110" s="3" t="s">
        <v>98</v>
      </c>
      <c r="EA110" s="3" t="s">
        <v>98</v>
      </c>
      <c r="EB110" s="3" t="s">
        <v>99</v>
      </c>
      <c r="EC110" s="3" t="s">
        <v>98</v>
      </c>
      <c r="ED110" s="3" t="s">
        <v>98</v>
      </c>
      <c r="EE110" s="30" t="s">
        <v>3156</v>
      </c>
      <c r="EF110" s="3" t="s">
        <v>99</v>
      </c>
      <c r="EG110" s="15" t="s">
        <v>896</v>
      </c>
      <c r="EH110" s="3">
        <v>2</v>
      </c>
      <c r="EI110" s="18">
        <v>43840</v>
      </c>
      <c r="EJ110" s="34">
        <v>144211.60999999999</v>
      </c>
      <c r="EK110" s="74"/>
      <c r="EL110" s="34" t="s">
        <v>2564</v>
      </c>
      <c r="EM110" s="63"/>
      <c r="EN110" s="17">
        <v>721058.06</v>
      </c>
      <c r="EO110" s="3" t="s">
        <v>2182</v>
      </c>
      <c r="EP110" s="15">
        <v>1416</v>
      </c>
      <c r="EQ110" s="17">
        <f t="shared" ref="EQ110:EQ117" si="7">EN110*20%</f>
        <v>144211.61200000002</v>
      </c>
      <c r="ER110" s="36"/>
    </row>
    <row r="111" spans="1:148" x14ac:dyDescent="0.25">
      <c r="A111" s="3">
        <v>104</v>
      </c>
      <c r="B111" s="35"/>
      <c r="C111" s="35"/>
      <c r="D111" s="35"/>
      <c r="E111" s="3">
        <v>12980845</v>
      </c>
      <c r="F111" s="3" t="s">
        <v>91</v>
      </c>
      <c r="G111" s="3">
        <v>202</v>
      </c>
      <c r="H111" s="16">
        <v>1</v>
      </c>
      <c r="I111" s="3" t="s">
        <v>92</v>
      </c>
      <c r="J111" s="3" t="s">
        <v>93</v>
      </c>
      <c r="K111" s="15" t="s">
        <v>2183</v>
      </c>
      <c r="L111" s="78">
        <v>39591</v>
      </c>
      <c r="M111" s="78">
        <v>43000</v>
      </c>
      <c r="N111" s="3" t="s">
        <v>121</v>
      </c>
      <c r="O111" s="34">
        <v>9180</v>
      </c>
      <c r="P111" s="42">
        <v>0.14499999999999999</v>
      </c>
      <c r="Q111" s="30" t="s">
        <v>2184</v>
      </c>
      <c r="R111" s="30" t="s">
        <v>117</v>
      </c>
      <c r="S111" s="30" t="s">
        <v>96</v>
      </c>
      <c r="T111" s="3" t="s">
        <v>97</v>
      </c>
      <c r="U111" s="3" t="s">
        <v>100</v>
      </c>
      <c r="V111" s="3" t="s">
        <v>98</v>
      </c>
      <c r="W111" s="77">
        <v>835887.47</v>
      </c>
      <c r="X111" s="77">
        <v>240395.6</v>
      </c>
      <c r="Y111" s="77">
        <v>595491.87</v>
      </c>
      <c r="Z111" s="77">
        <v>0</v>
      </c>
      <c r="AA111" s="76" t="s">
        <v>765</v>
      </c>
      <c r="AB111" s="23">
        <v>31067.069676167681</v>
      </c>
      <c r="AC111" s="3" t="s">
        <v>99</v>
      </c>
      <c r="AD111" s="3" t="s">
        <v>99</v>
      </c>
      <c r="AE111" s="3" t="s">
        <v>99</v>
      </c>
      <c r="AF111" s="3" t="s">
        <v>1339</v>
      </c>
      <c r="AG111" s="3" t="s">
        <v>98</v>
      </c>
      <c r="AH111" s="23">
        <v>0</v>
      </c>
      <c r="AI111" s="23">
        <v>0</v>
      </c>
      <c r="AJ111" s="23">
        <v>0</v>
      </c>
      <c r="AK111" s="23">
        <v>1260.57</v>
      </c>
      <c r="AL111" s="23">
        <v>0</v>
      </c>
      <c r="AM111" s="23">
        <v>0</v>
      </c>
      <c r="AN111" s="23">
        <v>0</v>
      </c>
      <c r="AO111" s="23">
        <v>0</v>
      </c>
      <c r="AP111" s="23">
        <v>0</v>
      </c>
      <c r="AQ111" s="23">
        <v>0</v>
      </c>
      <c r="AR111" s="23">
        <v>0</v>
      </c>
      <c r="AS111" s="23">
        <v>3778.28</v>
      </c>
      <c r="AT111" s="23">
        <v>0</v>
      </c>
      <c r="AU111" s="23">
        <v>1854.51</v>
      </c>
      <c r="AV111" s="19">
        <v>43957</v>
      </c>
      <c r="AW111" s="23">
        <v>935.85</v>
      </c>
      <c r="AX111" s="3">
        <v>3077</v>
      </c>
      <c r="AY111" s="30" t="s">
        <v>111</v>
      </c>
      <c r="AZ111" s="78">
        <v>44096</v>
      </c>
      <c r="BA111" s="3" t="s">
        <v>99</v>
      </c>
      <c r="BB111" s="3" t="s">
        <v>98</v>
      </c>
      <c r="BC111" s="34">
        <v>204955</v>
      </c>
      <c r="BD111" s="18">
        <v>42370</v>
      </c>
      <c r="BE111" s="3" t="s">
        <v>102</v>
      </c>
      <c r="BF111" s="34">
        <v>493750.13</v>
      </c>
      <c r="BG111" s="34">
        <v>204955</v>
      </c>
      <c r="BH111" s="18">
        <v>42370</v>
      </c>
      <c r="BI111" s="3" t="s">
        <v>99</v>
      </c>
      <c r="BJ111" s="30" t="s">
        <v>2180</v>
      </c>
      <c r="BK111" s="3" t="s">
        <v>103</v>
      </c>
      <c r="BL111" s="30" t="s">
        <v>278</v>
      </c>
      <c r="BM111" s="30" t="s">
        <v>2665</v>
      </c>
      <c r="BN111" s="34">
        <v>203374</v>
      </c>
      <c r="BO111" s="34">
        <v>293000</v>
      </c>
      <c r="BP111" s="33">
        <v>41883</v>
      </c>
      <c r="BQ111" s="33" t="s">
        <v>2181</v>
      </c>
      <c r="BR111" s="3" t="s">
        <v>98</v>
      </c>
      <c r="BS111" s="3" t="s">
        <v>98</v>
      </c>
      <c r="BT111" s="3" t="s">
        <v>99</v>
      </c>
      <c r="BU111" s="30"/>
      <c r="BV111" s="30"/>
      <c r="BW111" s="30"/>
      <c r="BX111" s="30"/>
      <c r="BY111" s="30"/>
      <c r="BZ111" s="30"/>
      <c r="CA111" s="33"/>
      <c r="CB111" s="30"/>
      <c r="CC111" s="3"/>
      <c r="CD111" s="3"/>
      <c r="CE111" s="3"/>
      <c r="CF111" s="30"/>
      <c r="CG111" s="10"/>
      <c r="CH111" s="30"/>
      <c r="CI111" s="30"/>
      <c r="CJ111" s="30"/>
      <c r="CK111" s="30"/>
      <c r="CL111" s="30"/>
      <c r="CM111" s="30"/>
      <c r="CN111" s="3"/>
      <c r="CO111" s="3"/>
      <c r="CP111" s="3"/>
      <c r="CQ111" s="30"/>
      <c r="CR111" s="10"/>
      <c r="CS111" s="30"/>
      <c r="CT111" s="30"/>
      <c r="CU111" s="30"/>
      <c r="CV111" s="30"/>
      <c r="CW111" s="30"/>
      <c r="CX111" s="30"/>
      <c r="CY111" s="3"/>
      <c r="CZ111" s="3"/>
      <c r="DA111" s="3"/>
      <c r="DB111" s="30"/>
      <c r="DC111" s="3"/>
      <c r="DD111" s="30"/>
      <c r="DE111" s="30"/>
      <c r="DF111" s="30"/>
      <c r="DG111" s="30"/>
      <c r="DH111" s="30"/>
      <c r="DI111" s="30"/>
      <c r="DJ111" s="3"/>
      <c r="DK111" s="3"/>
      <c r="DL111" s="3"/>
      <c r="DM111" s="30"/>
      <c r="DN111" s="30"/>
      <c r="DO111" s="30"/>
      <c r="DP111" s="30"/>
      <c r="DQ111" s="30"/>
      <c r="DR111" s="30"/>
      <c r="DS111" s="30"/>
      <c r="DT111" s="30"/>
      <c r="DU111" s="3"/>
      <c r="DV111" s="3"/>
      <c r="DW111" s="3"/>
      <c r="DX111" s="3" t="s">
        <v>99</v>
      </c>
      <c r="DY111" s="3" t="s">
        <v>98</v>
      </c>
      <c r="DZ111" s="3" t="s">
        <v>98</v>
      </c>
      <c r="EA111" s="3" t="s">
        <v>98</v>
      </c>
      <c r="EB111" s="3" t="s">
        <v>99</v>
      </c>
      <c r="EC111" s="3" t="s">
        <v>98</v>
      </c>
      <c r="ED111" s="3" t="s">
        <v>98</v>
      </c>
      <c r="EE111" s="30" t="s">
        <v>3157</v>
      </c>
      <c r="EF111" s="3" t="s">
        <v>99</v>
      </c>
      <c r="EG111" s="15" t="s">
        <v>896</v>
      </c>
      <c r="EH111" s="3">
        <v>2</v>
      </c>
      <c r="EI111" s="18">
        <v>43840</v>
      </c>
      <c r="EJ111" s="34">
        <v>152082.23000000001</v>
      </c>
      <c r="EK111" s="74"/>
      <c r="EL111" s="34" t="s">
        <v>2564</v>
      </c>
      <c r="EM111" s="63"/>
      <c r="EN111" s="17">
        <v>760411.15</v>
      </c>
      <c r="EO111" s="3" t="s">
        <v>2182</v>
      </c>
      <c r="EP111" s="15">
        <v>1416</v>
      </c>
      <c r="EQ111" s="17">
        <f t="shared" si="7"/>
        <v>152082.23000000001</v>
      </c>
      <c r="ER111" s="36"/>
    </row>
    <row r="112" spans="1:148" x14ac:dyDescent="0.25">
      <c r="A112" s="3">
        <v>105</v>
      </c>
      <c r="B112" s="35"/>
      <c r="C112" s="35"/>
      <c r="D112" s="35"/>
      <c r="E112" s="3">
        <v>12951155</v>
      </c>
      <c r="F112" s="3" t="s">
        <v>91</v>
      </c>
      <c r="G112" s="3">
        <v>202</v>
      </c>
      <c r="H112" s="16">
        <v>1</v>
      </c>
      <c r="I112" s="3" t="s">
        <v>92</v>
      </c>
      <c r="J112" s="3" t="s">
        <v>93</v>
      </c>
      <c r="K112" s="15" t="s">
        <v>1431</v>
      </c>
      <c r="L112" s="78">
        <v>39654</v>
      </c>
      <c r="M112" s="78">
        <v>42212</v>
      </c>
      <c r="N112" s="3" t="s">
        <v>121</v>
      </c>
      <c r="O112" s="34">
        <v>200000</v>
      </c>
      <c r="P112" s="42">
        <v>0.14000000000000001</v>
      </c>
      <c r="Q112" s="30" t="s">
        <v>1432</v>
      </c>
      <c r="R112" s="30" t="s">
        <v>141</v>
      </c>
      <c r="S112" s="30" t="s">
        <v>1433</v>
      </c>
      <c r="T112" s="3" t="s">
        <v>97</v>
      </c>
      <c r="U112" s="3" t="s">
        <v>100</v>
      </c>
      <c r="V112" s="3" t="s">
        <v>98</v>
      </c>
      <c r="W112" s="77">
        <v>19431464.66</v>
      </c>
      <c r="X112" s="77">
        <v>5304501.95</v>
      </c>
      <c r="Y112" s="77">
        <v>14126962.710000001</v>
      </c>
      <c r="Z112" s="77">
        <v>0</v>
      </c>
      <c r="AA112" s="76" t="s">
        <v>765</v>
      </c>
      <c r="AB112" s="23">
        <v>722200.88010436378</v>
      </c>
      <c r="AC112" s="3" t="s">
        <v>99</v>
      </c>
      <c r="AD112" s="3" t="s">
        <v>99</v>
      </c>
      <c r="AE112" s="3" t="s">
        <v>99</v>
      </c>
      <c r="AF112" s="3" t="s">
        <v>98</v>
      </c>
      <c r="AG112" s="3" t="s">
        <v>98</v>
      </c>
      <c r="AH112" s="23">
        <v>0</v>
      </c>
      <c r="AI112" s="23">
        <v>0</v>
      </c>
      <c r="AJ112" s="23">
        <v>0</v>
      </c>
      <c r="AK112" s="23">
        <v>0</v>
      </c>
      <c r="AL112" s="23">
        <v>0</v>
      </c>
      <c r="AM112" s="23">
        <v>0</v>
      </c>
      <c r="AN112" s="23">
        <v>0</v>
      </c>
      <c r="AO112" s="23">
        <v>0</v>
      </c>
      <c r="AP112" s="23">
        <v>0</v>
      </c>
      <c r="AQ112" s="23">
        <v>0</v>
      </c>
      <c r="AR112" s="23">
        <v>0</v>
      </c>
      <c r="AS112" s="23">
        <v>0</v>
      </c>
      <c r="AT112" s="23">
        <v>0</v>
      </c>
      <c r="AU112" s="23">
        <v>0</v>
      </c>
      <c r="AV112" s="19" t="s">
        <v>901</v>
      </c>
      <c r="AW112" s="23">
        <v>0</v>
      </c>
      <c r="AX112" s="3">
        <v>1771</v>
      </c>
      <c r="AY112" s="30" t="s">
        <v>111</v>
      </c>
      <c r="AZ112" s="78">
        <v>43308</v>
      </c>
      <c r="BA112" s="3" t="s">
        <v>98</v>
      </c>
      <c r="BB112" s="3" t="s">
        <v>98</v>
      </c>
      <c r="BC112" s="34">
        <v>2775085</v>
      </c>
      <c r="BD112" s="18">
        <v>42370</v>
      </c>
      <c r="BE112" s="3" t="s">
        <v>102</v>
      </c>
      <c r="BF112" s="34">
        <v>11654822.539999999</v>
      </c>
      <c r="BG112" s="34">
        <v>2775085</v>
      </c>
      <c r="BH112" s="18">
        <v>42370</v>
      </c>
      <c r="BI112" s="3" t="s">
        <v>99</v>
      </c>
      <c r="BJ112" s="30" t="s">
        <v>114</v>
      </c>
      <c r="BK112" s="3" t="s">
        <v>103</v>
      </c>
      <c r="BL112" s="30" t="s">
        <v>278</v>
      </c>
      <c r="BM112" s="30" t="s">
        <v>2666</v>
      </c>
      <c r="BN112" s="34">
        <v>1215071</v>
      </c>
      <c r="BO112" s="34">
        <v>1957000</v>
      </c>
      <c r="BP112" s="33">
        <v>41883</v>
      </c>
      <c r="BQ112" s="33" t="s">
        <v>1434</v>
      </c>
      <c r="BR112" s="3" t="s">
        <v>98</v>
      </c>
      <c r="BS112" s="3" t="s">
        <v>98</v>
      </c>
      <c r="BT112" s="3" t="s">
        <v>98</v>
      </c>
      <c r="BU112" s="30"/>
      <c r="BV112" s="30"/>
      <c r="BW112" s="30"/>
      <c r="BX112" s="30"/>
      <c r="BY112" s="30"/>
      <c r="BZ112" s="30"/>
      <c r="CA112" s="33"/>
      <c r="CB112" s="30"/>
      <c r="CC112" s="3"/>
      <c r="CD112" s="3"/>
      <c r="CE112" s="3"/>
      <c r="CF112" s="30"/>
      <c r="CG112" s="10"/>
      <c r="CH112" s="30"/>
      <c r="CI112" s="30"/>
      <c r="CJ112" s="30"/>
      <c r="CK112" s="30"/>
      <c r="CL112" s="30"/>
      <c r="CM112" s="30"/>
      <c r="CN112" s="3"/>
      <c r="CO112" s="3"/>
      <c r="CP112" s="3"/>
      <c r="CQ112" s="30"/>
      <c r="CR112" s="10"/>
      <c r="CS112" s="30"/>
      <c r="CT112" s="30"/>
      <c r="CU112" s="30"/>
      <c r="CV112" s="30"/>
      <c r="CW112" s="30"/>
      <c r="CX112" s="30"/>
      <c r="CY112" s="3"/>
      <c r="CZ112" s="3"/>
      <c r="DA112" s="3"/>
      <c r="DB112" s="30"/>
      <c r="DC112" s="3"/>
      <c r="DD112" s="30"/>
      <c r="DE112" s="30"/>
      <c r="DF112" s="30"/>
      <c r="DG112" s="30"/>
      <c r="DH112" s="30"/>
      <c r="DI112" s="30"/>
      <c r="DJ112" s="3"/>
      <c r="DK112" s="3"/>
      <c r="DL112" s="3"/>
      <c r="DM112" s="30"/>
      <c r="DN112" s="30"/>
      <c r="DO112" s="30"/>
      <c r="DP112" s="30"/>
      <c r="DQ112" s="30"/>
      <c r="DR112" s="30"/>
      <c r="DS112" s="30"/>
      <c r="DT112" s="30"/>
      <c r="DU112" s="3"/>
      <c r="DV112" s="3"/>
      <c r="DW112" s="3"/>
      <c r="DX112" s="3" t="s">
        <v>99</v>
      </c>
      <c r="DY112" s="3" t="s">
        <v>98</v>
      </c>
      <c r="DZ112" s="3" t="s">
        <v>98</v>
      </c>
      <c r="EA112" s="3" t="s">
        <v>98</v>
      </c>
      <c r="EB112" s="3" t="s">
        <v>99</v>
      </c>
      <c r="EC112" s="3" t="s">
        <v>98</v>
      </c>
      <c r="ED112" s="3" t="s">
        <v>98</v>
      </c>
      <c r="EE112" s="30" t="s">
        <v>3158</v>
      </c>
      <c r="EF112" s="3" t="s">
        <v>99</v>
      </c>
      <c r="EG112" s="15" t="s">
        <v>896</v>
      </c>
      <c r="EH112" s="3">
        <v>2</v>
      </c>
      <c r="EI112" s="18">
        <v>43816</v>
      </c>
      <c r="EJ112" s="34">
        <v>3178341.11</v>
      </c>
      <c r="EK112" s="74"/>
      <c r="EL112" s="34" t="s">
        <v>2567</v>
      </c>
      <c r="EM112" s="63"/>
      <c r="EN112" s="17">
        <v>15891705.57</v>
      </c>
      <c r="EO112" s="3" t="s">
        <v>1435</v>
      </c>
      <c r="EP112" s="15" t="s">
        <v>933</v>
      </c>
      <c r="EQ112" s="17">
        <f t="shared" si="7"/>
        <v>3178341.1140000001</v>
      </c>
      <c r="ER112" s="36"/>
    </row>
    <row r="113" spans="1:148" x14ac:dyDescent="0.25">
      <c r="A113" s="3">
        <v>106</v>
      </c>
      <c r="B113" s="35"/>
      <c r="C113" s="35"/>
      <c r="D113" s="35"/>
      <c r="E113" s="3">
        <v>12982853</v>
      </c>
      <c r="F113" s="3" t="s">
        <v>91</v>
      </c>
      <c r="G113" s="3">
        <v>202</v>
      </c>
      <c r="H113" s="16">
        <v>1</v>
      </c>
      <c r="I113" s="3" t="s">
        <v>92</v>
      </c>
      <c r="J113" s="3" t="s">
        <v>93</v>
      </c>
      <c r="K113" s="15" t="s">
        <v>1436</v>
      </c>
      <c r="L113" s="78">
        <v>39129</v>
      </c>
      <c r="M113" s="78">
        <v>42786</v>
      </c>
      <c r="N113" s="3" t="s">
        <v>121</v>
      </c>
      <c r="O113" s="34">
        <v>67000</v>
      </c>
      <c r="P113" s="42">
        <v>0.123</v>
      </c>
      <c r="Q113" s="30" t="s">
        <v>100</v>
      </c>
      <c r="R113" s="30" t="s">
        <v>581</v>
      </c>
      <c r="S113" s="30" t="s">
        <v>122</v>
      </c>
      <c r="T113" s="3" t="s">
        <v>97</v>
      </c>
      <c r="U113" s="3" t="s">
        <v>100</v>
      </c>
      <c r="V113" s="3" t="s">
        <v>98</v>
      </c>
      <c r="W113" s="77">
        <v>4581442.21</v>
      </c>
      <c r="X113" s="77">
        <v>1410751.4</v>
      </c>
      <c r="Y113" s="77">
        <v>3170690.81</v>
      </c>
      <c r="Z113" s="77">
        <v>0</v>
      </c>
      <c r="AA113" s="76" t="s">
        <v>765</v>
      </c>
      <c r="AB113" s="23">
        <v>170276.48991485141</v>
      </c>
      <c r="AC113" s="3" t="s">
        <v>99</v>
      </c>
      <c r="AD113" s="3" t="s">
        <v>99</v>
      </c>
      <c r="AE113" s="3" t="s">
        <v>99</v>
      </c>
      <c r="AF113" s="3" t="s">
        <v>98</v>
      </c>
      <c r="AG113" s="3" t="s">
        <v>98</v>
      </c>
      <c r="AH113" s="23">
        <v>0</v>
      </c>
      <c r="AI113" s="23">
        <v>760.45</v>
      </c>
      <c r="AJ113" s="23">
        <v>0</v>
      </c>
      <c r="AK113" s="23">
        <v>0</v>
      </c>
      <c r="AL113" s="23">
        <v>0</v>
      </c>
      <c r="AM113" s="23">
        <v>0</v>
      </c>
      <c r="AN113" s="23">
        <v>0</v>
      </c>
      <c r="AO113" s="23">
        <v>0</v>
      </c>
      <c r="AP113" s="23">
        <v>0</v>
      </c>
      <c r="AQ113" s="23">
        <v>0</v>
      </c>
      <c r="AR113" s="23">
        <v>0</v>
      </c>
      <c r="AS113" s="23">
        <v>0</v>
      </c>
      <c r="AT113" s="23">
        <v>0</v>
      </c>
      <c r="AU113" s="23">
        <v>0</v>
      </c>
      <c r="AV113" s="19">
        <v>42902</v>
      </c>
      <c r="AW113" s="23">
        <v>760.45</v>
      </c>
      <c r="AX113" s="3">
        <v>3031</v>
      </c>
      <c r="AY113" s="30" t="s">
        <v>111</v>
      </c>
      <c r="AZ113" s="78">
        <v>43881</v>
      </c>
      <c r="BA113" s="3" t="s">
        <v>98</v>
      </c>
      <c r="BB113" s="3" t="s">
        <v>98</v>
      </c>
      <c r="BC113" s="34">
        <v>753008</v>
      </c>
      <c r="BD113" s="18">
        <v>42370</v>
      </c>
      <c r="BE113" s="3" t="s">
        <v>102</v>
      </c>
      <c r="BF113" s="34">
        <v>2714391.43</v>
      </c>
      <c r="BG113" s="34">
        <v>753008</v>
      </c>
      <c r="BH113" s="18">
        <v>42370</v>
      </c>
      <c r="BI113" s="3" t="s">
        <v>99</v>
      </c>
      <c r="BJ113" s="30" t="s">
        <v>1436</v>
      </c>
      <c r="BK113" s="3" t="s">
        <v>103</v>
      </c>
      <c r="BL113" s="30" t="s">
        <v>278</v>
      </c>
      <c r="BM113" s="30" t="s">
        <v>2667</v>
      </c>
      <c r="BN113" s="34">
        <v>502717</v>
      </c>
      <c r="BO113" s="34">
        <v>723000</v>
      </c>
      <c r="BP113" s="33">
        <v>41883</v>
      </c>
      <c r="BQ113" s="33" t="s">
        <v>1437</v>
      </c>
      <c r="BR113" s="3" t="s">
        <v>98</v>
      </c>
      <c r="BS113" s="3" t="s">
        <v>98</v>
      </c>
      <c r="BT113" s="3" t="s">
        <v>99</v>
      </c>
      <c r="BU113" s="30"/>
      <c r="BV113" s="30"/>
      <c r="BW113" s="30"/>
      <c r="BX113" s="30"/>
      <c r="BY113" s="30"/>
      <c r="BZ113" s="30"/>
      <c r="CA113" s="33"/>
      <c r="CB113" s="30"/>
      <c r="CC113" s="3"/>
      <c r="CD113" s="3"/>
      <c r="CE113" s="3"/>
      <c r="CF113" s="30"/>
      <c r="CG113" s="10"/>
      <c r="CH113" s="30"/>
      <c r="CI113" s="30"/>
      <c r="CJ113" s="30"/>
      <c r="CK113" s="30"/>
      <c r="CL113" s="30"/>
      <c r="CM113" s="30"/>
      <c r="CN113" s="3"/>
      <c r="CO113" s="3"/>
      <c r="CP113" s="3"/>
      <c r="CQ113" s="30"/>
      <c r="CR113" s="10"/>
      <c r="CS113" s="30"/>
      <c r="CT113" s="30"/>
      <c r="CU113" s="30"/>
      <c r="CV113" s="30"/>
      <c r="CW113" s="30"/>
      <c r="CX113" s="30"/>
      <c r="CY113" s="3"/>
      <c r="CZ113" s="3"/>
      <c r="DA113" s="3"/>
      <c r="DB113" s="30"/>
      <c r="DC113" s="3"/>
      <c r="DD113" s="30"/>
      <c r="DE113" s="30"/>
      <c r="DF113" s="30"/>
      <c r="DG113" s="30"/>
      <c r="DH113" s="30"/>
      <c r="DI113" s="30"/>
      <c r="DJ113" s="3"/>
      <c r="DK113" s="3"/>
      <c r="DL113" s="3"/>
      <c r="DM113" s="30"/>
      <c r="DN113" s="30"/>
      <c r="DO113" s="30"/>
      <c r="DP113" s="30"/>
      <c r="DQ113" s="30"/>
      <c r="DR113" s="30"/>
      <c r="DS113" s="30"/>
      <c r="DT113" s="30"/>
      <c r="DU113" s="3"/>
      <c r="DV113" s="3"/>
      <c r="DW113" s="3"/>
      <c r="DX113" s="3" t="s">
        <v>99</v>
      </c>
      <c r="DY113" s="3" t="s">
        <v>98</v>
      </c>
      <c r="DZ113" s="3" t="s">
        <v>98</v>
      </c>
      <c r="EA113" s="3" t="s">
        <v>98</v>
      </c>
      <c r="EB113" s="3" t="s">
        <v>99</v>
      </c>
      <c r="EC113" s="3" t="s">
        <v>98</v>
      </c>
      <c r="ED113" s="3" t="s">
        <v>98</v>
      </c>
      <c r="EE113" s="30" t="s">
        <v>3159</v>
      </c>
      <c r="EF113" s="3" t="s">
        <v>99</v>
      </c>
      <c r="EG113" s="15" t="s">
        <v>896</v>
      </c>
      <c r="EH113" s="3">
        <v>2</v>
      </c>
      <c r="EI113" s="18">
        <v>43816</v>
      </c>
      <c r="EJ113" s="34">
        <v>753158.35</v>
      </c>
      <c r="EK113" s="74"/>
      <c r="EL113" s="34" t="s">
        <v>2567</v>
      </c>
      <c r="EM113" s="63"/>
      <c r="EN113" s="17">
        <v>3765791.73</v>
      </c>
      <c r="EO113" s="3" t="s">
        <v>1438</v>
      </c>
      <c r="EP113" s="15">
        <v>1235</v>
      </c>
      <c r="EQ113" s="17">
        <f t="shared" si="7"/>
        <v>753158.34600000002</v>
      </c>
      <c r="ER113" s="36"/>
    </row>
    <row r="114" spans="1:148" x14ac:dyDescent="0.25">
      <c r="A114" s="3">
        <v>107</v>
      </c>
      <c r="B114" s="35"/>
      <c r="C114" s="35"/>
      <c r="D114" s="35"/>
      <c r="E114" s="3">
        <v>12953258</v>
      </c>
      <c r="F114" s="3" t="s">
        <v>91</v>
      </c>
      <c r="G114" s="3">
        <v>201</v>
      </c>
      <c r="H114" s="16">
        <v>1</v>
      </c>
      <c r="I114" s="3" t="s">
        <v>92</v>
      </c>
      <c r="J114" s="3" t="s">
        <v>93</v>
      </c>
      <c r="K114" s="15" t="s">
        <v>1700</v>
      </c>
      <c r="L114" s="78">
        <v>39024</v>
      </c>
      <c r="M114" s="78">
        <v>41581</v>
      </c>
      <c r="N114" s="3" t="s">
        <v>121</v>
      </c>
      <c r="O114" s="34">
        <v>38683</v>
      </c>
      <c r="P114" s="42">
        <v>0.11</v>
      </c>
      <c r="Q114" s="30" t="s">
        <v>100</v>
      </c>
      <c r="R114" s="30" t="s">
        <v>117</v>
      </c>
      <c r="S114" s="30" t="s">
        <v>169</v>
      </c>
      <c r="T114" s="3" t="s">
        <v>97</v>
      </c>
      <c r="U114" s="3" t="s">
        <v>100</v>
      </c>
      <c r="V114" s="3" t="s">
        <v>98</v>
      </c>
      <c r="W114" s="77">
        <v>2012022.13</v>
      </c>
      <c r="X114" s="77">
        <v>634331.88</v>
      </c>
      <c r="Y114" s="77">
        <v>1377690.25</v>
      </c>
      <c r="Z114" s="77">
        <v>0</v>
      </c>
      <c r="AA114" s="76" t="s">
        <v>765</v>
      </c>
      <c r="AB114" s="23">
        <v>74779.960157437585</v>
      </c>
      <c r="AC114" s="3" t="s">
        <v>99</v>
      </c>
      <c r="AD114" s="3" t="s">
        <v>99</v>
      </c>
      <c r="AE114" s="3" t="s">
        <v>100</v>
      </c>
      <c r="AF114" s="3" t="s">
        <v>98</v>
      </c>
      <c r="AG114" s="3" t="s">
        <v>98</v>
      </c>
      <c r="AH114" s="23">
        <v>0</v>
      </c>
      <c r="AI114" s="23">
        <v>0</v>
      </c>
      <c r="AJ114" s="23">
        <v>0</v>
      </c>
      <c r="AK114" s="23">
        <v>0</v>
      </c>
      <c r="AL114" s="23">
        <v>0</v>
      </c>
      <c r="AM114" s="23">
        <v>0</v>
      </c>
      <c r="AN114" s="23">
        <v>0</v>
      </c>
      <c r="AO114" s="23">
        <v>0</v>
      </c>
      <c r="AP114" s="23">
        <v>0</v>
      </c>
      <c r="AQ114" s="23">
        <v>0</v>
      </c>
      <c r="AR114" s="23">
        <v>0</v>
      </c>
      <c r="AS114" s="23">
        <v>0</v>
      </c>
      <c r="AT114" s="23">
        <v>0</v>
      </c>
      <c r="AU114" s="23">
        <v>0</v>
      </c>
      <c r="AV114" s="19" t="s">
        <v>901</v>
      </c>
      <c r="AW114" s="23">
        <v>0</v>
      </c>
      <c r="AX114" s="3">
        <v>2972</v>
      </c>
      <c r="AY114" s="30" t="s">
        <v>111</v>
      </c>
      <c r="AZ114" s="78">
        <v>42677</v>
      </c>
      <c r="BA114" s="3" t="s">
        <v>98</v>
      </c>
      <c r="BB114" s="3" t="s">
        <v>98</v>
      </c>
      <c r="BC114" s="34">
        <v>339850</v>
      </c>
      <c r="BD114" s="18">
        <v>42370</v>
      </c>
      <c r="BE114" s="3" t="s">
        <v>102</v>
      </c>
      <c r="BF114" s="34">
        <v>1237009.99</v>
      </c>
      <c r="BG114" s="34">
        <v>339850</v>
      </c>
      <c r="BH114" s="18">
        <v>42370</v>
      </c>
      <c r="BI114" s="3" t="s">
        <v>99</v>
      </c>
      <c r="BJ114" s="30" t="s">
        <v>114</v>
      </c>
      <c r="BK114" s="3" t="s">
        <v>181</v>
      </c>
      <c r="BL114" s="15" t="s">
        <v>182</v>
      </c>
      <c r="BM114" s="30" t="s">
        <v>2668</v>
      </c>
      <c r="BN114" s="34">
        <v>195349</v>
      </c>
      <c r="BO114" s="34">
        <v>282000</v>
      </c>
      <c r="BP114" s="33">
        <v>41883</v>
      </c>
      <c r="BQ114" s="33" t="s">
        <v>1701</v>
      </c>
      <c r="BR114" s="3" t="s">
        <v>98</v>
      </c>
      <c r="BS114" s="3" t="s">
        <v>98</v>
      </c>
      <c r="BT114" s="3" t="s">
        <v>98</v>
      </c>
      <c r="BU114" s="30"/>
      <c r="BV114" s="30"/>
      <c r="BW114" s="30"/>
      <c r="BX114" s="30"/>
      <c r="BY114" s="30"/>
      <c r="BZ114" s="30"/>
      <c r="CA114" s="33"/>
      <c r="CB114" s="30"/>
      <c r="CC114" s="3"/>
      <c r="CD114" s="3"/>
      <c r="CE114" s="3"/>
      <c r="CF114" s="30"/>
      <c r="CG114" s="10"/>
      <c r="CH114" s="30"/>
      <c r="CI114" s="30"/>
      <c r="CJ114" s="30"/>
      <c r="CK114" s="30"/>
      <c r="CL114" s="30"/>
      <c r="CM114" s="30"/>
      <c r="CN114" s="3"/>
      <c r="CO114" s="3"/>
      <c r="CP114" s="3"/>
      <c r="CQ114" s="30"/>
      <c r="CR114" s="10"/>
      <c r="CS114" s="30"/>
      <c r="CT114" s="30"/>
      <c r="CU114" s="30"/>
      <c r="CV114" s="30"/>
      <c r="CW114" s="30"/>
      <c r="CX114" s="30"/>
      <c r="CY114" s="3"/>
      <c r="CZ114" s="3"/>
      <c r="DA114" s="3"/>
      <c r="DB114" s="30"/>
      <c r="DC114" s="3"/>
      <c r="DD114" s="30"/>
      <c r="DE114" s="30"/>
      <c r="DF114" s="30"/>
      <c r="DG114" s="30"/>
      <c r="DH114" s="30"/>
      <c r="DI114" s="30"/>
      <c r="DJ114" s="3"/>
      <c r="DK114" s="3"/>
      <c r="DL114" s="3"/>
      <c r="DM114" s="30"/>
      <c r="DN114" s="30"/>
      <c r="DO114" s="30"/>
      <c r="DP114" s="30"/>
      <c r="DQ114" s="30"/>
      <c r="DR114" s="30"/>
      <c r="DS114" s="30"/>
      <c r="DT114" s="30"/>
      <c r="DU114" s="3"/>
      <c r="DV114" s="3"/>
      <c r="DW114" s="3"/>
      <c r="DX114" s="3" t="s">
        <v>99</v>
      </c>
      <c r="DY114" s="3" t="s">
        <v>98</v>
      </c>
      <c r="DZ114" s="3" t="s">
        <v>98</v>
      </c>
      <c r="EA114" s="3" t="s">
        <v>98</v>
      </c>
      <c r="EB114" s="3" t="s">
        <v>98</v>
      </c>
      <c r="EC114" s="3" t="s">
        <v>98</v>
      </c>
      <c r="ED114" s="3" t="s">
        <v>98</v>
      </c>
      <c r="EE114" s="30" t="s">
        <v>3160</v>
      </c>
      <c r="EF114" s="3" t="s">
        <v>99</v>
      </c>
      <c r="EG114" s="15" t="s">
        <v>896</v>
      </c>
      <c r="EH114" s="3">
        <v>2</v>
      </c>
      <c r="EI114" s="18">
        <v>43816</v>
      </c>
      <c r="EJ114" s="34">
        <v>335835.16</v>
      </c>
      <c r="EK114" s="74"/>
      <c r="EL114" s="34" t="s">
        <v>2567</v>
      </c>
      <c r="EM114" s="63"/>
      <c r="EN114" s="17">
        <v>1679175.8</v>
      </c>
      <c r="EO114" s="3" t="s">
        <v>1438</v>
      </c>
      <c r="EP114" s="15">
        <v>1235</v>
      </c>
      <c r="EQ114" s="17">
        <f t="shared" si="7"/>
        <v>335835.16000000003</v>
      </c>
      <c r="ER114" s="36"/>
    </row>
    <row r="115" spans="1:148" x14ac:dyDescent="0.25">
      <c r="A115" s="3">
        <v>108</v>
      </c>
      <c r="B115" s="35"/>
      <c r="C115" s="35"/>
      <c r="D115" s="35"/>
      <c r="E115" s="3">
        <v>12948273</v>
      </c>
      <c r="F115" s="3" t="s">
        <v>166</v>
      </c>
      <c r="G115" s="3">
        <v>202</v>
      </c>
      <c r="H115" s="16">
        <v>1</v>
      </c>
      <c r="I115" s="3" t="s">
        <v>92</v>
      </c>
      <c r="J115" s="3" t="s">
        <v>93</v>
      </c>
      <c r="K115" s="15" t="s">
        <v>1806</v>
      </c>
      <c r="L115" s="78">
        <v>39526</v>
      </c>
      <c r="M115" s="78">
        <v>46828</v>
      </c>
      <c r="N115" s="3" t="s">
        <v>121</v>
      </c>
      <c r="O115" s="34">
        <v>49600</v>
      </c>
      <c r="P115" s="42">
        <v>0.13900000000000001</v>
      </c>
      <c r="Q115" s="30" t="s">
        <v>1807</v>
      </c>
      <c r="R115" s="30" t="s">
        <v>999</v>
      </c>
      <c r="S115" s="30" t="s">
        <v>122</v>
      </c>
      <c r="T115" s="3" t="s">
        <v>97</v>
      </c>
      <c r="U115" s="3" t="s">
        <v>100</v>
      </c>
      <c r="V115" s="3" t="s">
        <v>98</v>
      </c>
      <c r="W115" s="77">
        <v>1960010.87</v>
      </c>
      <c r="X115" s="77">
        <v>1245562.3600000001</v>
      </c>
      <c r="Y115" s="77">
        <v>714448.51</v>
      </c>
      <c r="Z115" s="77">
        <v>0</v>
      </c>
      <c r="AA115" s="76" t="s">
        <v>765</v>
      </c>
      <c r="AB115" s="23">
        <v>72846.88005233054</v>
      </c>
      <c r="AC115" s="3" t="s">
        <v>99</v>
      </c>
      <c r="AD115" s="3" t="s">
        <v>99</v>
      </c>
      <c r="AE115" s="3" t="s">
        <v>99</v>
      </c>
      <c r="AF115" s="3" t="s">
        <v>99</v>
      </c>
      <c r="AG115" s="3" t="s">
        <v>98</v>
      </c>
      <c r="AH115" s="23">
        <v>0</v>
      </c>
      <c r="AI115" s="23">
        <v>0</v>
      </c>
      <c r="AJ115" s="23">
        <v>0</v>
      </c>
      <c r="AK115" s="23">
        <v>0</v>
      </c>
      <c r="AL115" s="23">
        <v>0</v>
      </c>
      <c r="AM115" s="23">
        <v>0</v>
      </c>
      <c r="AN115" s="23">
        <v>0</v>
      </c>
      <c r="AO115" s="23">
        <v>0</v>
      </c>
      <c r="AP115" s="23">
        <v>0</v>
      </c>
      <c r="AQ115" s="23">
        <v>0</v>
      </c>
      <c r="AR115" s="23">
        <v>0</v>
      </c>
      <c r="AS115" s="23">
        <v>0</v>
      </c>
      <c r="AT115" s="23">
        <v>0</v>
      </c>
      <c r="AU115" s="23">
        <v>0</v>
      </c>
      <c r="AV115" s="19" t="s">
        <v>901</v>
      </c>
      <c r="AW115" s="23">
        <v>0</v>
      </c>
      <c r="AX115" s="3">
        <v>3049</v>
      </c>
      <c r="AY115" s="30" t="s">
        <v>111</v>
      </c>
      <c r="AZ115" s="78">
        <v>47923</v>
      </c>
      <c r="BA115" s="3" t="s">
        <v>98</v>
      </c>
      <c r="BB115" s="3" t="s">
        <v>98</v>
      </c>
      <c r="BC115" s="34">
        <v>401243</v>
      </c>
      <c r="BD115" s="18">
        <v>42370</v>
      </c>
      <c r="BE115" s="3" t="s">
        <v>102</v>
      </c>
      <c r="BF115" s="34">
        <v>2739805.5</v>
      </c>
      <c r="BG115" s="34">
        <v>401243</v>
      </c>
      <c r="BH115" s="18">
        <v>42370</v>
      </c>
      <c r="BI115" s="3" t="s">
        <v>99</v>
      </c>
      <c r="BJ115" s="30" t="s">
        <v>1808</v>
      </c>
      <c r="BK115" s="3" t="s">
        <v>103</v>
      </c>
      <c r="BL115" s="30" t="s">
        <v>278</v>
      </c>
      <c r="BM115" s="30" t="s">
        <v>2669</v>
      </c>
      <c r="BN115" s="34">
        <v>344300</v>
      </c>
      <c r="BO115" s="34">
        <v>397000</v>
      </c>
      <c r="BP115" s="33">
        <v>41883</v>
      </c>
      <c r="BQ115" s="33" t="s">
        <v>1809</v>
      </c>
      <c r="BR115" s="3" t="s">
        <v>98</v>
      </c>
      <c r="BS115" s="3" t="s">
        <v>98</v>
      </c>
      <c r="BT115" s="3" t="s">
        <v>99</v>
      </c>
      <c r="BU115" s="30"/>
      <c r="BV115" s="30"/>
      <c r="BW115" s="30"/>
      <c r="BX115" s="30"/>
      <c r="BY115" s="30"/>
      <c r="BZ115" s="30"/>
      <c r="CA115" s="33"/>
      <c r="CB115" s="30"/>
      <c r="CC115" s="3"/>
      <c r="CD115" s="3"/>
      <c r="CE115" s="3"/>
      <c r="CF115" s="30"/>
      <c r="CG115" s="10"/>
      <c r="CH115" s="30"/>
      <c r="CI115" s="30"/>
      <c r="CJ115" s="30"/>
      <c r="CK115" s="30"/>
      <c r="CL115" s="30"/>
      <c r="CM115" s="30"/>
      <c r="CN115" s="3"/>
      <c r="CO115" s="3"/>
      <c r="CP115" s="3"/>
      <c r="CQ115" s="30"/>
      <c r="CR115" s="10"/>
      <c r="CS115" s="30"/>
      <c r="CT115" s="30"/>
      <c r="CU115" s="30"/>
      <c r="CV115" s="30"/>
      <c r="CW115" s="30"/>
      <c r="CX115" s="30"/>
      <c r="CY115" s="3"/>
      <c r="CZ115" s="3"/>
      <c r="DA115" s="3"/>
      <c r="DB115" s="30"/>
      <c r="DC115" s="3"/>
      <c r="DD115" s="30"/>
      <c r="DE115" s="30"/>
      <c r="DF115" s="30"/>
      <c r="DG115" s="30"/>
      <c r="DH115" s="30"/>
      <c r="DI115" s="30"/>
      <c r="DJ115" s="3"/>
      <c r="DK115" s="3"/>
      <c r="DL115" s="3"/>
      <c r="DM115" s="30"/>
      <c r="DN115" s="30"/>
      <c r="DO115" s="30"/>
      <c r="DP115" s="30"/>
      <c r="DQ115" s="30"/>
      <c r="DR115" s="30"/>
      <c r="DS115" s="30"/>
      <c r="DT115" s="30"/>
      <c r="DU115" s="3"/>
      <c r="DV115" s="3"/>
      <c r="DW115" s="3"/>
      <c r="DX115" s="3" t="s">
        <v>99</v>
      </c>
      <c r="DY115" s="3" t="s">
        <v>98</v>
      </c>
      <c r="DZ115" s="3" t="s">
        <v>98</v>
      </c>
      <c r="EA115" s="3" t="s">
        <v>98</v>
      </c>
      <c r="EB115" s="3" t="s">
        <v>99</v>
      </c>
      <c r="EC115" s="3" t="s">
        <v>98</v>
      </c>
      <c r="ED115" s="3" t="s">
        <v>98</v>
      </c>
      <c r="EE115" s="30" t="s">
        <v>3161</v>
      </c>
      <c r="EF115" s="3" t="s">
        <v>99</v>
      </c>
      <c r="EG115" s="15" t="s">
        <v>896</v>
      </c>
      <c r="EH115" s="3">
        <v>2</v>
      </c>
      <c r="EI115" s="18">
        <v>43840</v>
      </c>
      <c r="EJ115" s="34">
        <v>386529.34</v>
      </c>
      <c r="EK115" s="74"/>
      <c r="EL115" s="34" t="s">
        <v>2563</v>
      </c>
      <c r="EM115" s="63"/>
      <c r="EN115" s="17">
        <v>1932646.7</v>
      </c>
      <c r="EO115" s="3" t="s">
        <v>1810</v>
      </c>
      <c r="EP115" s="15">
        <v>1235</v>
      </c>
      <c r="EQ115" s="17">
        <f t="shared" si="7"/>
        <v>386529.34</v>
      </c>
      <c r="ER115" s="36"/>
    </row>
    <row r="116" spans="1:148" x14ac:dyDescent="0.25">
      <c r="A116" s="3">
        <v>109</v>
      </c>
      <c r="B116" s="35"/>
      <c r="C116" s="35"/>
      <c r="D116" s="35"/>
      <c r="E116" s="3">
        <v>12967580</v>
      </c>
      <c r="F116" s="3" t="s">
        <v>166</v>
      </c>
      <c r="G116" s="3">
        <v>202</v>
      </c>
      <c r="H116" s="16">
        <v>1</v>
      </c>
      <c r="I116" s="3" t="s">
        <v>92</v>
      </c>
      <c r="J116" s="3" t="s">
        <v>93</v>
      </c>
      <c r="K116" s="15" t="s">
        <v>1811</v>
      </c>
      <c r="L116" s="78">
        <v>39297</v>
      </c>
      <c r="M116" s="78">
        <v>50252</v>
      </c>
      <c r="N116" s="3" t="s">
        <v>121</v>
      </c>
      <c r="O116" s="34">
        <v>68500</v>
      </c>
      <c r="P116" s="42">
        <v>0.14499999999999999</v>
      </c>
      <c r="Q116" s="30" t="s">
        <v>1812</v>
      </c>
      <c r="R116" s="30" t="s">
        <v>109</v>
      </c>
      <c r="S116" s="30" t="s">
        <v>1813</v>
      </c>
      <c r="T116" s="3" t="s">
        <v>97</v>
      </c>
      <c r="U116" s="3" t="s">
        <v>100</v>
      </c>
      <c r="V116" s="3" t="s">
        <v>98</v>
      </c>
      <c r="W116" s="77">
        <v>2977341.52</v>
      </c>
      <c r="X116" s="77">
        <v>1765968.75</v>
      </c>
      <c r="Y116" s="77">
        <v>1211372.77</v>
      </c>
      <c r="Z116" s="77">
        <v>0</v>
      </c>
      <c r="AA116" s="76" t="s">
        <v>765</v>
      </c>
      <c r="AB116" s="23">
        <v>110657.57027269113</v>
      </c>
      <c r="AC116" s="3" t="s">
        <v>368</v>
      </c>
      <c r="AD116" s="3" t="s">
        <v>99</v>
      </c>
      <c r="AE116" s="3" t="s">
        <v>99</v>
      </c>
      <c r="AF116" s="3" t="s">
        <v>98</v>
      </c>
      <c r="AG116" s="3" t="s">
        <v>98</v>
      </c>
      <c r="AH116" s="23">
        <v>0</v>
      </c>
      <c r="AI116" s="23">
        <v>0</v>
      </c>
      <c r="AJ116" s="23">
        <v>0</v>
      </c>
      <c r="AK116" s="23">
        <v>0</v>
      </c>
      <c r="AL116" s="23">
        <v>0</v>
      </c>
      <c r="AM116" s="23">
        <v>0</v>
      </c>
      <c r="AN116" s="23">
        <v>0</v>
      </c>
      <c r="AO116" s="23">
        <v>0</v>
      </c>
      <c r="AP116" s="23">
        <v>0</v>
      </c>
      <c r="AQ116" s="23">
        <v>0</v>
      </c>
      <c r="AR116" s="23">
        <v>0</v>
      </c>
      <c r="AS116" s="23">
        <v>0</v>
      </c>
      <c r="AT116" s="23">
        <v>0</v>
      </c>
      <c r="AU116" s="23">
        <v>0</v>
      </c>
      <c r="AV116" s="19" t="s">
        <v>901</v>
      </c>
      <c r="AW116" s="23">
        <v>0</v>
      </c>
      <c r="AX116" s="3">
        <v>3049</v>
      </c>
      <c r="AY116" s="30" t="s">
        <v>111</v>
      </c>
      <c r="AZ116" s="78">
        <v>51348</v>
      </c>
      <c r="BA116" s="3" t="s">
        <v>98</v>
      </c>
      <c r="BB116" s="3" t="s">
        <v>98</v>
      </c>
      <c r="BC116" s="34">
        <v>503193</v>
      </c>
      <c r="BD116" s="18">
        <v>42370</v>
      </c>
      <c r="BE116" s="3" t="s">
        <v>102</v>
      </c>
      <c r="BF116" s="34">
        <v>1690810.27</v>
      </c>
      <c r="BG116" s="34">
        <v>503193</v>
      </c>
      <c r="BH116" s="18">
        <v>42370</v>
      </c>
      <c r="BI116" s="3" t="s">
        <v>99</v>
      </c>
      <c r="BJ116" s="30" t="s">
        <v>1814</v>
      </c>
      <c r="BK116" s="3" t="s">
        <v>103</v>
      </c>
      <c r="BL116" s="30" t="s">
        <v>278</v>
      </c>
      <c r="BM116" s="30" t="s">
        <v>2670</v>
      </c>
      <c r="BN116" s="34">
        <v>346100</v>
      </c>
      <c r="BO116" s="34">
        <v>498000</v>
      </c>
      <c r="BP116" s="33">
        <v>41883</v>
      </c>
      <c r="BQ116" s="33" t="s">
        <v>1815</v>
      </c>
      <c r="BR116" s="3" t="s">
        <v>98</v>
      </c>
      <c r="BS116" s="3" t="s">
        <v>98</v>
      </c>
      <c r="BT116" s="3" t="s">
        <v>99</v>
      </c>
      <c r="BU116" s="30"/>
      <c r="BV116" s="30"/>
      <c r="BW116" s="30"/>
      <c r="BX116" s="30"/>
      <c r="BY116" s="30"/>
      <c r="BZ116" s="30"/>
      <c r="CA116" s="33"/>
      <c r="CB116" s="30"/>
      <c r="CC116" s="3"/>
      <c r="CD116" s="3"/>
      <c r="CE116" s="3"/>
      <c r="CF116" s="30"/>
      <c r="CG116" s="10"/>
      <c r="CH116" s="30"/>
      <c r="CI116" s="30"/>
      <c r="CJ116" s="30"/>
      <c r="CK116" s="30"/>
      <c r="CL116" s="30"/>
      <c r="CM116" s="30"/>
      <c r="CN116" s="3"/>
      <c r="CO116" s="3"/>
      <c r="CP116" s="3"/>
      <c r="CQ116" s="30"/>
      <c r="CR116" s="10"/>
      <c r="CS116" s="30"/>
      <c r="CT116" s="30"/>
      <c r="CU116" s="30"/>
      <c r="CV116" s="30"/>
      <c r="CW116" s="30"/>
      <c r="CX116" s="30"/>
      <c r="CY116" s="3"/>
      <c r="CZ116" s="3"/>
      <c r="DA116" s="3"/>
      <c r="DB116" s="30"/>
      <c r="DC116" s="3"/>
      <c r="DD116" s="30"/>
      <c r="DE116" s="30"/>
      <c r="DF116" s="30"/>
      <c r="DG116" s="30"/>
      <c r="DH116" s="30"/>
      <c r="DI116" s="30"/>
      <c r="DJ116" s="3"/>
      <c r="DK116" s="3"/>
      <c r="DL116" s="3"/>
      <c r="DM116" s="30"/>
      <c r="DN116" s="30"/>
      <c r="DO116" s="30"/>
      <c r="DP116" s="30"/>
      <c r="DQ116" s="30"/>
      <c r="DR116" s="30"/>
      <c r="DS116" s="30"/>
      <c r="DT116" s="30"/>
      <c r="DU116" s="3"/>
      <c r="DV116" s="3"/>
      <c r="DW116" s="3"/>
      <c r="DX116" s="3" t="s">
        <v>99</v>
      </c>
      <c r="DY116" s="3" t="s">
        <v>98</v>
      </c>
      <c r="DZ116" s="3" t="s">
        <v>98</v>
      </c>
      <c r="EA116" s="3" t="s">
        <v>98</v>
      </c>
      <c r="EB116" s="3" t="s">
        <v>99</v>
      </c>
      <c r="EC116" s="3" t="s">
        <v>98</v>
      </c>
      <c r="ED116" s="3" t="s">
        <v>98</v>
      </c>
      <c r="EE116" s="30" t="s">
        <v>3162</v>
      </c>
      <c r="EF116" s="3" t="s">
        <v>99</v>
      </c>
      <c r="EG116" s="15" t="s">
        <v>896</v>
      </c>
      <c r="EH116" s="3">
        <v>2</v>
      </c>
      <c r="EI116" s="18">
        <v>43840</v>
      </c>
      <c r="EJ116" s="34">
        <v>578425.19999999995</v>
      </c>
      <c r="EK116" s="74"/>
      <c r="EL116" s="34" t="s">
        <v>2563</v>
      </c>
      <c r="EM116" s="63"/>
      <c r="EN116" s="17">
        <v>2892126</v>
      </c>
      <c r="EO116" s="3" t="s">
        <v>1810</v>
      </c>
      <c r="EP116" s="15">
        <v>1235</v>
      </c>
      <c r="EQ116" s="17">
        <f t="shared" si="7"/>
        <v>578425.20000000007</v>
      </c>
      <c r="ER116" s="36"/>
    </row>
    <row r="117" spans="1:148" x14ac:dyDescent="0.25">
      <c r="A117" s="3">
        <v>110</v>
      </c>
      <c r="B117" s="35"/>
      <c r="C117" s="35"/>
      <c r="D117" s="35"/>
      <c r="E117" s="3">
        <v>14157650</v>
      </c>
      <c r="F117" s="3" t="s">
        <v>91</v>
      </c>
      <c r="G117" s="3">
        <v>202</v>
      </c>
      <c r="H117" s="16">
        <v>1</v>
      </c>
      <c r="I117" s="3" t="s">
        <v>92</v>
      </c>
      <c r="J117" s="3" t="s">
        <v>93</v>
      </c>
      <c r="K117" s="15" t="s">
        <v>2185</v>
      </c>
      <c r="L117" s="78">
        <v>39720</v>
      </c>
      <c r="M117" s="78">
        <v>50677</v>
      </c>
      <c r="N117" s="3" t="s">
        <v>121</v>
      </c>
      <c r="O117" s="34">
        <v>50295.85</v>
      </c>
      <c r="P117" s="42">
        <v>0.13780000000000001</v>
      </c>
      <c r="Q117" s="30" t="s">
        <v>2186</v>
      </c>
      <c r="R117" s="30" t="s">
        <v>109</v>
      </c>
      <c r="S117" s="30" t="s">
        <v>124</v>
      </c>
      <c r="T117" s="3" t="s">
        <v>97</v>
      </c>
      <c r="U117" s="3" t="s">
        <v>100</v>
      </c>
      <c r="V117" s="3" t="s">
        <v>98</v>
      </c>
      <c r="W117" s="77">
        <v>2643557.6799999997</v>
      </c>
      <c r="X117" s="77">
        <v>1321110.0900000001</v>
      </c>
      <c r="Y117" s="77">
        <v>1322447.5899999999</v>
      </c>
      <c r="Z117" s="77">
        <v>0</v>
      </c>
      <c r="AA117" s="76" t="s">
        <v>765</v>
      </c>
      <c r="AB117" s="23">
        <v>98251.970014011793</v>
      </c>
      <c r="AC117" s="3" t="s">
        <v>1978</v>
      </c>
      <c r="AD117" s="3" t="s">
        <v>1978</v>
      </c>
      <c r="AE117" s="3" t="s">
        <v>99</v>
      </c>
      <c r="AF117" s="3" t="s">
        <v>133</v>
      </c>
      <c r="AG117" s="3" t="s">
        <v>99</v>
      </c>
      <c r="AH117" s="23">
        <v>0</v>
      </c>
      <c r="AI117" s="23">
        <v>0</v>
      </c>
      <c r="AJ117" s="23">
        <v>0</v>
      </c>
      <c r="AK117" s="23">
        <v>0</v>
      </c>
      <c r="AL117" s="23">
        <v>0</v>
      </c>
      <c r="AM117" s="23">
        <v>0</v>
      </c>
      <c r="AN117" s="23">
        <v>0.03</v>
      </c>
      <c r="AO117" s="23">
        <v>0</v>
      </c>
      <c r="AP117" s="23">
        <v>0</v>
      </c>
      <c r="AQ117" s="23">
        <v>0</v>
      </c>
      <c r="AR117" s="23">
        <v>0</v>
      </c>
      <c r="AS117" s="23">
        <v>0</v>
      </c>
      <c r="AT117" s="23">
        <v>0</v>
      </c>
      <c r="AU117" s="23">
        <v>3594.83</v>
      </c>
      <c r="AV117" s="19">
        <v>43978</v>
      </c>
      <c r="AW117" s="23">
        <v>1890.74</v>
      </c>
      <c r="AX117" s="3">
        <v>2750</v>
      </c>
      <c r="AY117" s="30" t="s">
        <v>111</v>
      </c>
      <c r="AZ117" s="78">
        <v>51773</v>
      </c>
      <c r="BA117" s="3" t="s">
        <v>98</v>
      </c>
      <c r="BB117" s="3" t="s">
        <v>98</v>
      </c>
      <c r="BC117" s="34">
        <v>540902</v>
      </c>
      <c r="BD117" s="18">
        <v>42370</v>
      </c>
      <c r="BE117" s="3" t="s">
        <v>102</v>
      </c>
      <c r="BF117" s="34">
        <v>1676764.83</v>
      </c>
      <c r="BG117" s="34">
        <v>540902</v>
      </c>
      <c r="BH117" s="18">
        <v>42370</v>
      </c>
      <c r="BI117" s="3" t="s">
        <v>99</v>
      </c>
      <c r="BJ117" s="30" t="s">
        <v>114</v>
      </c>
      <c r="BK117" s="3" t="s">
        <v>103</v>
      </c>
      <c r="BL117" s="30" t="s">
        <v>278</v>
      </c>
      <c r="BM117" s="30" t="s">
        <v>2671</v>
      </c>
      <c r="BN117" s="34">
        <v>236483.86</v>
      </c>
      <c r="BO117" s="34">
        <v>354000</v>
      </c>
      <c r="BP117" s="33">
        <v>41883</v>
      </c>
      <c r="BQ117" s="33" t="s">
        <v>2187</v>
      </c>
      <c r="BR117" s="3" t="s">
        <v>98</v>
      </c>
      <c r="BS117" s="3" t="s">
        <v>98</v>
      </c>
      <c r="BT117" s="3" t="s">
        <v>99</v>
      </c>
      <c r="BU117" s="30"/>
      <c r="BV117" s="30"/>
      <c r="BW117" s="30"/>
      <c r="BX117" s="30"/>
      <c r="BY117" s="30"/>
      <c r="BZ117" s="30"/>
      <c r="CA117" s="33"/>
      <c r="CB117" s="30"/>
      <c r="CC117" s="3"/>
      <c r="CD117" s="3"/>
      <c r="CE117" s="3"/>
      <c r="CF117" s="30"/>
      <c r="CG117" s="10"/>
      <c r="CH117" s="30"/>
      <c r="CI117" s="30"/>
      <c r="CJ117" s="30"/>
      <c r="CK117" s="30"/>
      <c r="CL117" s="30"/>
      <c r="CM117" s="30"/>
      <c r="CN117" s="3"/>
      <c r="CO117" s="3"/>
      <c r="CP117" s="3"/>
      <c r="CQ117" s="30"/>
      <c r="CR117" s="10"/>
      <c r="CS117" s="30"/>
      <c r="CT117" s="30"/>
      <c r="CU117" s="30"/>
      <c r="CV117" s="30"/>
      <c r="CW117" s="30"/>
      <c r="CX117" s="30"/>
      <c r="CY117" s="3"/>
      <c r="CZ117" s="3"/>
      <c r="DA117" s="3"/>
      <c r="DB117" s="30"/>
      <c r="DC117" s="3"/>
      <c r="DD117" s="30"/>
      <c r="DE117" s="30"/>
      <c r="DF117" s="30"/>
      <c r="DG117" s="30"/>
      <c r="DH117" s="30"/>
      <c r="DI117" s="30"/>
      <c r="DJ117" s="3"/>
      <c r="DK117" s="3"/>
      <c r="DL117" s="3"/>
      <c r="DM117" s="30"/>
      <c r="DN117" s="30"/>
      <c r="DO117" s="30"/>
      <c r="DP117" s="30"/>
      <c r="DQ117" s="30"/>
      <c r="DR117" s="30"/>
      <c r="DS117" s="30"/>
      <c r="DT117" s="30"/>
      <c r="DU117" s="3"/>
      <c r="DV117" s="3"/>
      <c r="DW117" s="3"/>
      <c r="DX117" s="3" t="s">
        <v>99</v>
      </c>
      <c r="DY117" s="3" t="s">
        <v>98</v>
      </c>
      <c r="DZ117" s="3" t="s">
        <v>98</v>
      </c>
      <c r="EA117" s="3" t="s">
        <v>98</v>
      </c>
      <c r="EB117" s="3" t="s">
        <v>99</v>
      </c>
      <c r="EC117" s="3" t="s">
        <v>98</v>
      </c>
      <c r="ED117" s="3" t="s">
        <v>98</v>
      </c>
      <c r="EE117" s="30" t="s">
        <v>3163</v>
      </c>
      <c r="EF117" s="3" t="s">
        <v>99</v>
      </c>
      <c r="EG117" s="15" t="s">
        <v>896</v>
      </c>
      <c r="EH117" s="3">
        <v>2</v>
      </c>
      <c r="EI117" s="18">
        <v>43840</v>
      </c>
      <c r="EJ117" s="34">
        <v>451547.75</v>
      </c>
      <c r="EK117" s="74"/>
      <c r="EL117" s="34" t="s">
        <v>2564</v>
      </c>
      <c r="EM117" s="63"/>
      <c r="EN117" s="17">
        <v>2257738.75</v>
      </c>
      <c r="EO117" s="3" t="s">
        <v>2188</v>
      </c>
      <c r="EP117" s="15">
        <v>1317</v>
      </c>
      <c r="EQ117" s="17">
        <f t="shared" si="7"/>
        <v>451547.75</v>
      </c>
      <c r="ER117" s="36"/>
    </row>
    <row r="118" spans="1:148" x14ac:dyDescent="0.25">
      <c r="A118" s="3">
        <v>111</v>
      </c>
      <c r="B118" s="3"/>
      <c r="C118" s="3"/>
      <c r="D118" s="3">
        <v>12946520</v>
      </c>
      <c r="E118" s="3">
        <v>12946520</v>
      </c>
      <c r="F118" s="16" t="s">
        <v>91</v>
      </c>
      <c r="G118" s="3">
        <v>202</v>
      </c>
      <c r="H118" s="3">
        <v>1</v>
      </c>
      <c r="I118" s="3" t="s">
        <v>92</v>
      </c>
      <c r="J118" s="3" t="s">
        <v>93</v>
      </c>
      <c r="K118" s="15" t="s">
        <v>279</v>
      </c>
      <c r="L118" s="78">
        <v>39037</v>
      </c>
      <c r="M118" s="78">
        <v>42690</v>
      </c>
      <c r="N118" s="3" t="s">
        <v>121</v>
      </c>
      <c r="O118" s="23">
        <v>41250</v>
      </c>
      <c r="P118" s="42">
        <v>0.128</v>
      </c>
      <c r="Q118" s="3" t="s">
        <v>100</v>
      </c>
      <c r="R118" s="15" t="s">
        <v>117</v>
      </c>
      <c r="S118" s="15" t="s">
        <v>113</v>
      </c>
      <c r="T118" s="3" t="s">
        <v>97</v>
      </c>
      <c r="U118" s="3" t="s">
        <v>100</v>
      </c>
      <c r="V118" s="3" t="s">
        <v>98</v>
      </c>
      <c r="W118" s="23">
        <v>1635462.76</v>
      </c>
      <c r="X118" s="23">
        <v>887878.56</v>
      </c>
      <c r="Y118" s="23">
        <v>747584.2</v>
      </c>
      <c r="Z118" s="23">
        <v>0</v>
      </c>
      <c r="AA118" s="76" t="s">
        <v>765</v>
      </c>
      <c r="AB118" s="23">
        <v>60784.540193786495</v>
      </c>
      <c r="AC118" s="3" t="s">
        <v>99</v>
      </c>
      <c r="AD118" s="3" t="s">
        <v>277</v>
      </c>
      <c r="AE118" s="3" t="s">
        <v>100</v>
      </c>
      <c r="AF118" s="3" t="s">
        <v>98</v>
      </c>
      <c r="AG118" s="3" t="s">
        <v>98</v>
      </c>
      <c r="AH118" s="23">
        <v>0</v>
      </c>
      <c r="AI118" s="23">
        <v>0</v>
      </c>
      <c r="AJ118" s="23">
        <v>0</v>
      </c>
      <c r="AK118" s="23">
        <v>0</v>
      </c>
      <c r="AL118" s="23">
        <v>0</v>
      </c>
      <c r="AM118" s="23">
        <v>0</v>
      </c>
      <c r="AN118" s="23">
        <v>0</v>
      </c>
      <c r="AO118" s="23">
        <v>0</v>
      </c>
      <c r="AP118" s="23">
        <v>0</v>
      </c>
      <c r="AQ118" s="23">
        <v>0</v>
      </c>
      <c r="AR118" s="23">
        <v>0</v>
      </c>
      <c r="AS118" s="23">
        <v>0</v>
      </c>
      <c r="AT118" s="23">
        <v>0</v>
      </c>
      <c r="AU118" s="23">
        <v>0</v>
      </c>
      <c r="AV118" s="19" t="s">
        <v>901</v>
      </c>
      <c r="AW118" s="23">
        <v>0</v>
      </c>
      <c r="AX118" s="3">
        <v>3016</v>
      </c>
      <c r="AY118" s="15" t="s">
        <v>111</v>
      </c>
      <c r="AZ118" s="78">
        <v>43785</v>
      </c>
      <c r="BA118" s="3" t="s">
        <v>99</v>
      </c>
      <c r="BB118" s="3" t="s">
        <v>98</v>
      </c>
      <c r="BC118" s="23">
        <v>565916</v>
      </c>
      <c r="BD118" s="18">
        <v>42370</v>
      </c>
      <c r="BE118" s="3" t="s">
        <v>102</v>
      </c>
      <c r="BF118" s="23">
        <v>1458869.5</v>
      </c>
      <c r="BG118" s="23">
        <v>565916</v>
      </c>
      <c r="BH118" s="18">
        <v>42370</v>
      </c>
      <c r="BI118" s="3" t="s">
        <v>99</v>
      </c>
      <c r="BJ118" s="15" t="s">
        <v>279</v>
      </c>
      <c r="BK118" s="3" t="s">
        <v>103</v>
      </c>
      <c r="BL118" s="15" t="s">
        <v>278</v>
      </c>
      <c r="BM118" s="15" t="s">
        <v>2672</v>
      </c>
      <c r="BN118" s="17">
        <v>277750</v>
      </c>
      <c r="BO118" s="17">
        <v>348000</v>
      </c>
      <c r="BP118" s="18">
        <v>41724</v>
      </c>
      <c r="BQ118" s="19" t="s">
        <v>280</v>
      </c>
      <c r="BR118" s="3" t="s">
        <v>98</v>
      </c>
      <c r="BS118" s="3" t="s">
        <v>98</v>
      </c>
      <c r="BT118" s="3" t="s">
        <v>99</v>
      </c>
      <c r="BU118" s="3"/>
      <c r="BV118" s="3"/>
      <c r="BW118" s="3"/>
      <c r="BX118" s="3"/>
      <c r="BY118" s="17"/>
      <c r="BZ118" s="17"/>
      <c r="CA118" s="18"/>
      <c r="CB118" s="18"/>
      <c r="CC118" s="3"/>
      <c r="CD118" s="3"/>
      <c r="CE118" s="3"/>
      <c r="CF118" s="3"/>
      <c r="CG118" s="3"/>
      <c r="CH118" s="3"/>
      <c r="CI118" s="3"/>
      <c r="CJ118" s="17"/>
      <c r="CK118" s="17"/>
      <c r="CL118" s="18"/>
      <c r="CM118" s="18"/>
      <c r="CN118" s="3"/>
      <c r="CO118" s="3"/>
      <c r="CP118" s="3"/>
      <c r="CQ118" s="3"/>
      <c r="CR118" s="3"/>
      <c r="CS118" s="3"/>
      <c r="CT118" s="3"/>
      <c r="CU118" s="17"/>
      <c r="CV118" s="17"/>
      <c r="CW118" s="18"/>
      <c r="CX118" s="18"/>
      <c r="CY118" s="3"/>
      <c r="CZ118" s="3"/>
      <c r="DA118" s="3"/>
      <c r="DB118" s="3"/>
      <c r="DC118" s="3"/>
      <c r="DD118" s="3"/>
      <c r="DE118" s="3"/>
      <c r="DF118" s="17"/>
      <c r="DG118" s="17"/>
      <c r="DH118" s="18"/>
      <c r="DI118" s="18"/>
      <c r="DJ118" s="3"/>
      <c r="DK118" s="3"/>
      <c r="DL118" s="3"/>
      <c r="DM118" s="3"/>
      <c r="DN118" s="3"/>
      <c r="DO118" s="3"/>
      <c r="DP118" s="3"/>
      <c r="DQ118" s="17"/>
      <c r="DR118" s="17"/>
      <c r="DS118" s="18"/>
      <c r="DT118" s="18"/>
      <c r="DU118" s="3"/>
      <c r="DV118" s="3"/>
      <c r="DW118" s="3"/>
      <c r="DX118" s="3" t="s">
        <v>99</v>
      </c>
      <c r="DY118" s="3" t="s">
        <v>98</v>
      </c>
      <c r="DZ118" s="3" t="s">
        <v>98</v>
      </c>
      <c r="EA118" s="3" t="s">
        <v>98</v>
      </c>
      <c r="EB118" s="3" t="s">
        <v>99</v>
      </c>
      <c r="EC118" s="3" t="s">
        <v>98</v>
      </c>
      <c r="ED118" s="3" t="s">
        <v>98</v>
      </c>
      <c r="EE118" s="15" t="s">
        <v>3164</v>
      </c>
      <c r="EF118" s="3" t="s">
        <v>99</v>
      </c>
      <c r="EG118" s="15" t="s">
        <v>896</v>
      </c>
      <c r="EH118" s="3">
        <v>2</v>
      </c>
      <c r="EI118" s="18">
        <v>43984</v>
      </c>
      <c r="EJ118" s="34">
        <v>303867.03000000003</v>
      </c>
      <c r="EK118" s="74"/>
      <c r="EL118" s="30" t="s">
        <v>2560</v>
      </c>
      <c r="EM118" s="62">
        <v>43833</v>
      </c>
      <c r="EN118" s="24">
        <v>1519335.17</v>
      </c>
      <c r="EO118" s="3" t="s">
        <v>281</v>
      </c>
      <c r="EP118" s="15">
        <v>2117</v>
      </c>
      <c r="EQ118" s="17">
        <v>303867.03000000003</v>
      </c>
      <c r="ER118" s="20"/>
    </row>
    <row r="119" spans="1:148" x14ac:dyDescent="0.25">
      <c r="A119" s="3">
        <v>112</v>
      </c>
      <c r="B119" s="35"/>
      <c r="C119" s="35"/>
      <c r="D119" s="35"/>
      <c r="E119" s="3">
        <v>18124882</v>
      </c>
      <c r="F119" s="3" t="s">
        <v>91</v>
      </c>
      <c r="G119" s="3">
        <v>202</v>
      </c>
      <c r="H119" s="16">
        <v>1</v>
      </c>
      <c r="I119" s="3" t="s">
        <v>92</v>
      </c>
      <c r="J119" s="3" t="s">
        <v>93</v>
      </c>
      <c r="K119" s="15" t="s">
        <v>1816</v>
      </c>
      <c r="L119" s="78">
        <v>39142</v>
      </c>
      <c r="M119" s="78">
        <v>46447</v>
      </c>
      <c r="N119" s="3" t="s">
        <v>121</v>
      </c>
      <c r="O119" s="34">
        <v>60000</v>
      </c>
      <c r="P119" s="42">
        <v>0.15</v>
      </c>
      <c r="Q119" s="30" t="s">
        <v>1817</v>
      </c>
      <c r="R119" s="30" t="s">
        <v>1093</v>
      </c>
      <c r="S119" s="30" t="s">
        <v>240</v>
      </c>
      <c r="T119" s="3" t="s">
        <v>97</v>
      </c>
      <c r="U119" s="3" t="s">
        <v>100</v>
      </c>
      <c r="V119" s="3" t="s">
        <v>98</v>
      </c>
      <c r="W119" s="77">
        <v>4032359.26</v>
      </c>
      <c r="X119" s="77">
        <v>1479824.5</v>
      </c>
      <c r="Y119" s="77">
        <v>2552534.7599999998</v>
      </c>
      <c r="Z119" s="77">
        <v>0</v>
      </c>
      <c r="AA119" s="76" t="s">
        <v>765</v>
      </c>
      <c r="AB119" s="23">
        <v>149868.96033955377</v>
      </c>
      <c r="AC119" s="3" t="s">
        <v>99</v>
      </c>
      <c r="AD119" s="3" t="s">
        <v>99</v>
      </c>
      <c r="AE119" s="3" t="s">
        <v>100</v>
      </c>
      <c r="AF119" s="3" t="s">
        <v>101</v>
      </c>
      <c r="AG119" s="3" t="s">
        <v>99</v>
      </c>
      <c r="AH119" s="23">
        <v>0</v>
      </c>
      <c r="AI119" s="23">
        <v>0</v>
      </c>
      <c r="AJ119" s="23">
        <v>0</v>
      </c>
      <c r="AK119" s="23">
        <v>0</v>
      </c>
      <c r="AL119" s="23">
        <v>0</v>
      </c>
      <c r="AM119" s="23">
        <v>0</v>
      </c>
      <c r="AN119" s="23">
        <v>0</v>
      </c>
      <c r="AO119" s="23">
        <v>0</v>
      </c>
      <c r="AP119" s="23">
        <v>0</v>
      </c>
      <c r="AQ119" s="23">
        <v>0</v>
      </c>
      <c r="AR119" s="23">
        <v>0</v>
      </c>
      <c r="AS119" s="23">
        <v>0</v>
      </c>
      <c r="AT119" s="23">
        <v>0</v>
      </c>
      <c r="AU119" s="23">
        <v>0</v>
      </c>
      <c r="AV119" s="19" t="s">
        <v>901</v>
      </c>
      <c r="AW119" s="23">
        <v>0</v>
      </c>
      <c r="AX119" s="3">
        <v>2495</v>
      </c>
      <c r="AY119" s="30" t="s">
        <v>111</v>
      </c>
      <c r="AZ119" s="78">
        <v>47543</v>
      </c>
      <c r="BA119" s="3" t="s">
        <v>98</v>
      </c>
      <c r="BB119" s="3" t="s">
        <v>98</v>
      </c>
      <c r="BC119" s="34">
        <v>2107378</v>
      </c>
      <c r="BD119" s="18">
        <v>42370</v>
      </c>
      <c r="BE119" s="3" t="s">
        <v>102</v>
      </c>
      <c r="BF119" s="34">
        <v>2709777.79</v>
      </c>
      <c r="BG119" s="34">
        <v>2107378</v>
      </c>
      <c r="BH119" s="18">
        <v>42370</v>
      </c>
      <c r="BI119" s="3" t="s">
        <v>99</v>
      </c>
      <c r="BJ119" s="30" t="s">
        <v>1818</v>
      </c>
      <c r="BK119" s="3" t="s">
        <v>103</v>
      </c>
      <c r="BL119" s="30" t="s">
        <v>278</v>
      </c>
      <c r="BM119" s="30" t="s">
        <v>2673</v>
      </c>
      <c r="BN119" s="34">
        <v>492700</v>
      </c>
      <c r="BO119" s="34">
        <v>1036428.3999999999</v>
      </c>
      <c r="BP119" s="33">
        <v>41724</v>
      </c>
      <c r="BQ119" s="33" t="s">
        <v>1819</v>
      </c>
      <c r="BR119" s="3" t="s">
        <v>98</v>
      </c>
      <c r="BS119" s="3" t="s">
        <v>98</v>
      </c>
      <c r="BT119" s="3" t="s">
        <v>99</v>
      </c>
      <c r="BU119" s="30"/>
      <c r="BV119" s="30"/>
      <c r="BW119" s="30"/>
      <c r="BX119" s="30"/>
      <c r="BY119" s="30"/>
      <c r="BZ119" s="30"/>
      <c r="CA119" s="33"/>
      <c r="CB119" s="30"/>
      <c r="CC119" s="3"/>
      <c r="CD119" s="3"/>
      <c r="CE119" s="3"/>
      <c r="CF119" s="30"/>
      <c r="CG119" s="10"/>
      <c r="CH119" s="30"/>
      <c r="CI119" s="30"/>
      <c r="CJ119" s="30"/>
      <c r="CK119" s="30"/>
      <c r="CL119" s="30"/>
      <c r="CM119" s="30"/>
      <c r="CN119" s="3"/>
      <c r="CO119" s="3"/>
      <c r="CP119" s="3"/>
      <c r="CQ119" s="30"/>
      <c r="CR119" s="10"/>
      <c r="CS119" s="30"/>
      <c r="CT119" s="30"/>
      <c r="CU119" s="30"/>
      <c r="CV119" s="30"/>
      <c r="CW119" s="30"/>
      <c r="CX119" s="30"/>
      <c r="CY119" s="3"/>
      <c r="CZ119" s="3"/>
      <c r="DA119" s="3"/>
      <c r="DB119" s="30"/>
      <c r="DC119" s="3"/>
      <c r="DD119" s="30"/>
      <c r="DE119" s="30"/>
      <c r="DF119" s="30"/>
      <c r="DG119" s="30"/>
      <c r="DH119" s="30"/>
      <c r="DI119" s="30"/>
      <c r="DJ119" s="3"/>
      <c r="DK119" s="3"/>
      <c r="DL119" s="3"/>
      <c r="DM119" s="30"/>
      <c r="DN119" s="30"/>
      <c r="DO119" s="30"/>
      <c r="DP119" s="30"/>
      <c r="DQ119" s="30"/>
      <c r="DR119" s="30"/>
      <c r="DS119" s="30"/>
      <c r="DT119" s="30"/>
      <c r="DU119" s="3"/>
      <c r="DV119" s="3"/>
      <c r="DW119" s="3"/>
      <c r="DX119" s="3" t="s">
        <v>99</v>
      </c>
      <c r="DY119" s="3" t="s">
        <v>98</v>
      </c>
      <c r="DZ119" s="3" t="s">
        <v>98</v>
      </c>
      <c r="EA119" s="3" t="s">
        <v>98</v>
      </c>
      <c r="EB119" s="3" t="s">
        <v>98</v>
      </c>
      <c r="EC119" s="3" t="s">
        <v>98</v>
      </c>
      <c r="ED119" s="3" t="s">
        <v>98</v>
      </c>
      <c r="EE119" s="30" t="s">
        <v>3165</v>
      </c>
      <c r="EF119" s="3" t="s">
        <v>99</v>
      </c>
      <c r="EG119" s="15" t="s">
        <v>896</v>
      </c>
      <c r="EH119" s="3">
        <v>2</v>
      </c>
      <c r="EI119" s="18">
        <v>43840</v>
      </c>
      <c r="EJ119" s="34">
        <v>695823.42</v>
      </c>
      <c r="EK119" s="74"/>
      <c r="EL119" s="34" t="s">
        <v>2563</v>
      </c>
      <c r="EM119" s="63"/>
      <c r="EN119" s="17">
        <v>3479117.1</v>
      </c>
      <c r="EO119" s="3" t="s">
        <v>1820</v>
      </c>
      <c r="EP119" s="15">
        <v>1235</v>
      </c>
      <c r="EQ119" s="17">
        <f>EN119*20%</f>
        <v>695823.42</v>
      </c>
      <c r="ER119" s="36"/>
    </row>
    <row r="120" spans="1:148" x14ac:dyDescent="0.25">
      <c r="A120" s="3">
        <v>113</v>
      </c>
      <c r="B120" s="3"/>
      <c r="C120" s="3"/>
      <c r="D120" s="3">
        <v>19202250</v>
      </c>
      <c r="E120" s="3">
        <v>19202250</v>
      </c>
      <c r="F120" s="16" t="s">
        <v>91</v>
      </c>
      <c r="G120" s="3">
        <v>202</v>
      </c>
      <c r="H120" s="3">
        <v>1</v>
      </c>
      <c r="I120" s="3" t="s">
        <v>92</v>
      </c>
      <c r="J120" s="3" t="s">
        <v>93</v>
      </c>
      <c r="K120" s="15" t="s">
        <v>976</v>
      </c>
      <c r="L120" s="78">
        <v>38861</v>
      </c>
      <c r="M120" s="78">
        <v>42513</v>
      </c>
      <c r="N120" s="3" t="s">
        <v>121</v>
      </c>
      <c r="O120" s="23">
        <v>190000</v>
      </c>
      <c r="P120" s="42" t="s">
        <v>977</v>
      </c>
      <c r="Q120" s="3" t="s">
        <v>978</v>
      </c>
      <c r="R120" s="15" t="s">
        <v>112</v>
      </c>
      <c r="S120" s="15" t="s">
        <v>263</v>
      </c>
      <c r="T120" s="3" t="s">
        <v>97</v>
      </c>
      <c r="U120" s="3" t="s">
        <v>100</v>
      </c>
      <c r="V120" s="3" t="s">
        <v>98</v>
      </c>
      <c r="W120" s="23">
        <v>6026695.1299999999</v>
      </c>
      <c r="X120" s="23">
        <v>2695887.92</v>
      </c>
      <c r="Y120" s="23">
        <v>3330807.21</v>
      </c>
      <c r="Z120" s="23">
        <v>0</v>
      </c>
      <c r="AA120" s="76" t="s">
        <v>765</v>
      </c>
      <c r="AB120" s="23">
        <v>223991.58288702479</v>
      </c>
      <c r="AC120" s="3" t="s">
        <v>99</v>
      </c>
      <c r="AD120" s="3" t="s">
        <v>979</v>
      </c>
      <c r="AE120" s="3" t="s">
        <v>99</v>
      </c>
      <c r="AF120" s="3" t="s">
        <v>99</v>
      </c>
      <c r="AG120" s="3" t="s">
        <v>99</v>
      </c>
      <c r="AH120" s="23">
        <v>0</v>
      </c>
      <c r="AI120" s="23">
        <v>0</v>
      </c>
      <c r="AJ120" s="23">
        <v>0</v>
      </c>
      <c r="AK120" s="23">
        <v>0</v>
      </c>
      <c r="AL120" s="23">
        <v>0</v>
      </c>
      <c r="AM120" s="23">
        <v>0</v>
      </c>
      <c r="AN120" s="23">
        <v>0</v>
      </c>
      <c r="AO120" s="23">
        <v>0</v>
      </c>
      <c r="AP120" s="23">
        <v>0</v>
      </c>
      <c r="AQ120" s="23">
        <v>0</v>
      </c>
      <c r="AR120" s="23">
        <v>0</v>
      </c>
      <c r="AS120" s="23">
        <v>0</v>
      </c>
      <c r="AT120" s="23">
        <v>0</v>
      </c>
      <c r="AU120" s="23">
        <v>0</v>
      </c>
      <c r="AV120" s="19" t="s">
        <v>901</v>
      </c>
      <c r="AW120" s="23">
        <v>0</v>
      </c>
      <c r="AX120" s="3">
        <v>3049</v>
      </c>
      <c r="AY120" s="15" t="s">
        <v>111</v>
      </c>
      <c r="AZ120" s="78">
        <v>43608</v>
      </c>
      <c r="BA120" s="3" t="s">
        <v>98</v>
      </c>
      <c r="BB120" s="3" t="s">
        <v>98</v>
      </c>
      <c r="BC120" s="23">
        <v>3786748.87</v>
      </c>
      <c r="BD120" s="18">
        <v>43714</v>
      </c>
      <c r="BE120" s="3" t="s">
        <v>980</v>
      </c>
      <c r="BF120" s="23">
        <v>5299092.66</v>
      </c>
      <c r="BG120" s="23">
        <v>3786748.87</v>
      </c>
      <c r="BH120" s="18">
        <v>42370</v>
      </c>
      <c r="BI120" s="3" t="s">
        <v>99</v>
      </c>
      <c r="BJ120" s="15" t="s">
        <v>981</v>
      </c>
      <c r="BK120" s="3" t="s">
        <v>103</v>
      </c>
      <c r="BL120" s="15" t="s">
        <v>769</v>
      </c>
      <c r="BM120" s="15" t="s">
        <v>2674</v>
      </c>
      <c r="BN120" s="17">
        <v>1940715</v>
      </c>
      <c r="BO120" s="17">
        <v>1940715</v>
      </c>
      <c r="BP120" s="19" t="s">
        <v>729</v>
      </c>
      <c r="BQ120" s="19" t="s">
        <v>982</v>
      </c>
      <c r="BR120" s="3" t="s">
        <v>98</v>
      </c>
      <c r="BS120" s="3" t="s">
        <v>98</v>
      </c>
      <c r="BT120" s="3" t="s">
        <v>98</v>
      </c>
      <c r="BU120" s="3"/>
      <c r="BV120" s="3"/>
      <c r="BW120" s="3"/>
      <c r="BX120" s="3"/>
      <c r="BY120" s="17"/>
      <c r="BZ120" s="17"/>
      <c r="CA120" s="18"/>
      <c r="CB120" s="18"/>
      <c r="CC120" s="3"/>
      <c r="CD120" s="3"/>
      <c r="CE120" s="3"/>
      <c r="CF120" s="3"/>
      <c r="CG120" s="3"/>
      <c r="CH120" s="3"/>
      <c r="CI120" s="3"/>
      <c r="CJ120" s="17"/>
      <c r="CK120" s="17"/>
      <c r="CL120" s="18"/>
      <c r="CM120" s="18"/>
      <c r="CN120" s="3"/>
      <c r="CO120" s="3"/>
      <c r="CP120" s="3"/>
      <c r="CQ120" s="3"/>
      <c r="CR120" s="3"/>
      <c r="CS120" s="3"/>
      <c r="CT120" s="3"/>
      <c r="CU120" s="17"/>
      <c r="CV120" s="17"/>
      <c r="CW120" s="18"/>
      <c r="CX120" s="18"/>
      <c r="CY120" s="3"/>
      <c r="CZ120" s="3"/>
      <c r="DA120" s="3"/>
      <c r="DB120" s="3"/>
      <c r="DC120" s="3"/>
      <c r="DD120" s="3"/>
      <c r="DE120" s="3"/>
      <c r="DF120" s="17"/>
      <c r="DG120" s="17"/>
      <c r="DH120" s="18"/>
      <c r="DI120" s="18"/>
      <c r="DJ120" s="3"/>
      <c r="DK120" s="3"/>
      <c r="DL120" s="3"/>
      <c r="DM120" s="3"/>
      <c r="DN120" s="3"/>
      <c r="DO120" s="3"/>
      <c r="DP120" s="3"/>
      <c r="DQ120" s="17"/>
      <c r="DR120" s="17"/>
      <c r="DS120" s="18"/>
      <c r="DT120" s="18"/>
      <c r="DU120" s="3"/>
      <c r="DV120" s="3"/>
      <c r="DW120" s="3"/>
      <c r="DX120" s="3" t="s">
        <v>99</v>
      </c>
      <c r="DY120" s="3" t="s">
        <v>98</v>
      </c>
      <c r="DZ120" s="3" t="s">
        <v>98</v>
      </c>
      <c r="EA120" s="3" t="s">
        <v>98</v>
      </c>
      <c r="EB120" s="3" t="s">
        <v>99</v>
      </c>
      <c r="EC120" s="3" t="s">
        <v>98</v>
      </c>
      <c r="ED120" s="3" t="s">
        <v>98</v>
      </c>
      <c r="EE120" s="15" t="s">
        <v>3166</v>
      </c>
      <c r="EF120" s="3" t="s">
        <v>99</v>
      </c>
      <c r="EG120" s="15" t="s">
        <v>896</v>
      </c>
      <c r="EH120" s="3">
        <v>2</v>
      </c>
      <c r="EI120" s="18">
        <v>43984</v>
      </c>
      <c r="EJ120" s="34">
        <v>1077161.18</v>
      </c>
      <c r="EK120" s="74"/>
      <c r="EL120" s="30" t="s">
        <v>2561</v>
      </c>
      <c r="EM120" s="63">
        <f>EI120</f>
        <v>43984</v>
      </c>
      <c r="EN120" s="17">
        <v>5385805.8899999997</v>
      </c>
      <c r="EO120" s="3" t="s">
        <v>983</v>
      </c>
      <c r="EP120" s="15">
        <v>2144</v>
      </c>
      <c r="EQ120" s="17">
        <v>1077161.18</v>
      </c>
      <c r="ER120" s="20"/>
    </row>
    <row r="121" spans="1:148" x14ac:dyDescent="0.25">
      <c r="A121" s="3">
        <v>114</v>
      </c>
      <c r="B121" s="3"/>
      <c r="C121" s="3"/>
      <c r="D121" s="3">
        <v>12977933</v>
      </c>
      <c r="E121" s="3">
        <v>12977933</v>
      </c>
      <c r="F121" s="16" t="s">
        <v>91</v>
      </c>
      <c r="G121" s="3">
        <v>202</v>
      </c>
      <c r="H121" s="3">
        <v>1</v>
      </c>
      <c r="I121" s="3" t="s">
        <v>92</v>
      </c>
      <c r="J121" s="3" t="s">
        <v>93</v>
      </c>
      <c r="K121" s="15" t="s">
        <v>282</v>
      </c>
      <c r="L121" s="78">
        <v>39654</v>
      </c>
      <c r="M121" s="78">
        <v>43305</v>
      </c>
      <c r="N121" s="3" t="s">
        <v>121</v>
      </c>
      <c r="O121" s="23">
        <v>10000</v>
      </c>
      <c r="P121" s="42">
        <v>0.15</v>
      </c>
      <c r="Q121" s="3" t="s">
        <v>283</v>
      </c>
      <c r="R121" s="15" t="s">
        <v>117</v>
      </c>
      <c r="S121" s="15" t="s">
        <v>122</v>
      </c>
      <c r="T121" s="3" t="s">
        <v>97</v>
      </c>
      <c r="U121" s="3" t="s">
        <v>100</v>
      </c>
      <c r="V121" s="3" t="s">
        <v>98</v>
      </c>
      <c r="W121" s="23">
        <v>390575.45999999996</v>
      </c>
      <c r="X121" s="23">
        <v>164986.71</v>
      </c>
      <c r="Y121" s="23">
        <v>225588.75</v>
      </c>
      <c r="Z121" s="23">
        <v>0</v>
      </c>
      <c r="AA121" s="76" t="s">
        <v>765</v>
      </c>
      <c r="AB121" s="23">
        <v>14516.349945550975</v>
      </c>
      <c r="AC121" s="3" t="s">
        <v>99</v>
      </c>
      <c r="AD121" s="3" t="s">
        <v>99</v>
      </c>
      <c r="AE121" s="3" t="s">
        <v>100</v>
      </c>
      <c r="AF121" s="3" t="s">
        <v>99</v>
      </c>
      <c r="AG121" s="3" t="s">
        <v>99</v>
      </c>
      <c r="AH121" s="23">
        <v>0</v>
      </c>
      <c r="AI121" s="23">
        <v>0</v>
      </c>
      <c r="AJ121" s="23">
        <v>0</v>
      </c>
      <c r="AK121" s="23">
        <v>792.34</v>
      </c>
      <c r="AL121" s="23">
        <v>0</v>
      </c>
      <c r="AM121" s="23">
        <v>0</v>
      </c>
      <c r="AN121" s="23">
        <v>0</v>
      </c>
      <c r="AO121" s="23">
        <v>0</v>
      </c>
      <c r="AP121" s="23">
        <v>0</v>
      </c>
      <c r="AQ121" s="23">
        <v>0</v>
      </c>
      <c r="AR121" s="23">
        <v>0</v>
      </c>
      <c r="AS121" s="23">
        <v>0</v>
      </c>
      <c r="AT121" s="23">
        <v>0</v>
      </c>
      <c r="AU121" s="23">
        <v>0</v>
      </c>
      <c r="AV121" s="19">
        <v>43066</v>
      </c>
      <c r="AW121" s="23">
        <v>792.34</v>
      </c>
      <c r="AX121" s="3">
        <v>1922</v>
      </c>
      <c r="AY121" s="15" t="s">
        <v>111</v>
      </c>
      <c r="AZ121" s="78">
        <v>44401</v>
      </c>
      <c r="BA121" s="3" t="s">
        <v>99</v>
      </c>
      <c r="BB121" s="3" t="s">
        <v>98</v>
      </c>
      <c r="BC121" s="23">
        <v>166597</v>
      </c>
      <c r="BD121" s="18">
        <v>42370</v>
      </c>
      <c r="BE121" s="3" t="s">
        <v>102</v>
      </c>
      <c r="BF121" s="23">
        <v>178796.1</v>
      </c>
      <c r="BG121" s="23">
        <v>166597</v>
      </c>
      <c r="BH121" s="18">
        <v>42370</v>
      </c>
      <c r="BI121" s="3" t="s">
        <v>99</v>
      </c>
      <c r="BJ121" s="15" t="s">
        <v>114</v>
      </c>
      <c r="BK121" s="3" t="s">
        <v>103</v>
      </c>
      <c r="BL121" s="15" t="s">
        <v>278</v>
      </c>
      <c r="BM121" s="15" t="s">
        <v>2675</v>
      </c>
      <c r="BN121" s="17">
        <v>84708</v>
      </c>
      <c r="BO121" s="17">
        <v>122000</v>
      </c>
      <c r="BP121" s="18">
        <v>41883</v>
      </c>
      <c r="BQ121" s="19" t="s">
        <v>284</v>
      </c>
      <c r="BR121" s="3" t="s">
        <v>98</v>
      </c>
      <c r="BS121" s="3" t="s">
        <v>98</v>
      </c>
      <c r="BT121" s="3" t="s">
        <v>99</v>
      </c>
      <c r="BU121" s="3"/>
      <c r="BV121" s="3"/>
      <c r="BW121" s="3"/>
      <c r="BX121" s="3"/>
      <c r="BY121" s="17"/>
      <c r="BZ121" s="17"/>
      <c r="CA121" s="18"/>
      <c r="CB121" s="18"/>
      <c r="CC121" s="3"/>
      <c r="CD121" s="3"/>
      <c r="CE121" s="3"/>
      <c r="CF121" s="3"/>
      <c r="CG121" s="3"/>
      <c r="CH121" s="3"/>
      <c r="CI121" s="3"/>
      <c r="CJ121" s="17"/>
      <c r="CK121" s="17"/>
      <c r="CL121" s="18"/>
      <c r="CM121" s="18"/>
      <c r="CN121" s="3"/>
      <c r="CO121" s="3"/>
      <c r="CP121" s="3"/>
      <c r="CQ121" s="3"/>
      <c r="CR121" s="3"/>
      <c r="CS121" s="3"/>
      <c r="CT121" s="3"/>
      <c r="CU121" s="17"/>
      <c r="CV121" s="17"/>
      <c r="CW121" s="18"/>
      <c r="CX121" s="18"/>
      <c r="CY121" s="3"/>
      <c r="CZ121" s="3"/>
      <c r="DA121" s="3"/>
      <c r="DB121" s="3"/>
      <c r="DC121" s="3"/>
      <c r="DD121" s="3"/>
      <c r="DE121" s="3"/>
      <c r="DF121" s="17"/>
      <c r="DG121" s="17"/>
      <c r="DH121" s="18"/>
      <c r="DI121" s="18"/>
      <c r="DJ121" s="3"/>
      <c r="DK121" s="3"/>
      <c r="DL121" s="3"/>
      <c r="DM121" s="3"/>
      <c r="DN121" s="3"/>
      <c r="DO121" s="3"/>
      <c r="DP121" s="3"/>
      <c r="DQ121" s="17"/>
      <c r="DR121" s="17"/>
      <c r="DS121" s="18"/>
      <c r="DT121" s="18"/>
      <c r="DU121" s="3"/>
      <c r="DV121" s="3"/>
      <c r="DW121" s="3"/>
      <c r="DX121" s="3" t="s">
        <v>99</v>
      </c>
      <c r="DY121" s="3" t="s">
        <v>98</v>
      </c>
      <c r="DZ121" s="3" t="s">
        <v>98</v>
      </c>
      <c r="EA121" s="3" t="s">
        <v>98</v>
      </c>
      <c r="EB121" s="3" t="s">
        <v>99</v>
      </c>
      <c r="EC121" s="3" t="s">
        <v>98</v>
      </c>
      <c r="ED121" s="3" t="s">
        <v>98</v>
      </c>
      <c r="EE121" s="15" t="s">
        <v>3167</v>
      </c>
      <c r="EF121" s="3" t="s">
        <v>99</v>
      </c>
      <c r="EG121" s="15" t="s">
        <v>896</v>
      </c>
      <c r="EH121" s="3">
        <v>2</v>
      </c>
      <c r="EI121" s="18">
        <v>43984</v>
      </c>
      <c r="EJ121" s="34">
        <v>67299.759999999995</v>
      </c>
      <c r="EK121" s="74"/>
      <c r="EL121" s="30" t="s">
        <v>2560</v>
      </c>
      <c r="EM121" s="62">
        <v>43664</v>
      </c>
      <c r="EN121" s="24">
        <v>336498.81</v>
      </c>
      <c r="EO121" s="3" t="s">
        <v>285</v>
      </c>
      <c r="EP121" s="15">
        <v>1774</v>
      </c>
      <c r="EQ121" s="17">
        <v>67299.759999999995</v>
      </c>
      <c r="ER121" s="20"/>
    </row>
    <row r="122" spans="1:148" x14ac:dyDescent="0.25">
      <c r="A122" s="3">
        <v>115</v>
      </c>
      <c r="B122" s="35"/>
      <c r="C122" s="35"/>
      <c r="D122" s="35"/>
      <c r="E122" s="3">
        <v>12976795</v>
      </c>
      <c r="F122" s="3" t="s">
        <v>166</v>
      </c>
      <c r="G122" s="3">
        <v>202</v>
      </c>
      <c r="H122" s="16">
        <v>1</v>
      </c>
      <c r="I122" s="3" t="s">
        <v>92</v>
      </c>
      <c r="J122" s="3" t="s">
        <v>93</v>
      </c>
      <c r="K122" s="15" t="s">
        <v>1821</v>
      </c>
      <c r="L122" s="78">
        <v>39027</v>
      </c>
      <c r="M122" s="78">
        <v>44139</v>
      </c>
      <c r="N122" s="3" t="s">
        <v>177</v>
      </c>
      <c r="O122" s="34">
        <v>62246</v>
      </c>
      <c r="P122" s="42">
        <v>0.1099</v>
      </c>
      <c r="Q122" s="30" t="s">
        <v>1822</v>
      </c>
      <c r="R122" s="30" t="s">
        <v>117</v>
      </c>
      <c r="S122" s="30" t="s">
        <v>113</v>
      </c>
      <c r="T122" s="3" t="s">
        <v>97</v>
      </c>
      <c r="U122" s="3" t="s">
        <v>100</v>
      </c>
      <c r="V122" s="3" t="s">
        <v>98</v>
      </c>
      <c r="W122" s="77">
        <v>1983887.6800000002</v>
      </c>
      <c r="X122" s="77">
        <v>1365997.6</v>
      </c>
      <c r="Y122" s="77">
        <v>617890.08000000007</v>
      </c>
      <c r="Z122" s="77">
        <v>0</v>
      </c>
      <c r="AA122" s="76" t="s">
        <v>765</v>
      </c>
      <c r="AB122" s="23">
        <v>71544.300474224205</v>
      </c>
      <c r="AC122" s="3" t="s">
        <v>99</v>
      </c>
      <c r="AD122" s="3" t="s">
        <v>99</v>
      </c>
      <c r="AE122" s="3" t="s">
        <v>100</v>
      </c>
      <c r="AF122" s="3" t="s">
        <v>98</v>
      </c>
      <c r="AG122" s="3" t="s">
        <v>98</v>
      </c>
      <c r="AH122" s="23">
        <v>0</v>
      </c>
      <c r="AI122" s="23">
        <v>0</v>
      </c>
      <c r="AJ122" s="23">
        <v>0</v>
      </c>
      <c r="AK122" s="23">
        <v>0</v>
      </c>
      <c r="AL122" s="23">
        <v>0</v>
      </c>
      <c r="AM122" s="23">
        <v>0</v>
      </c>
      <c r="AN122" s="23">
        <v>0</v>
      </c>
      <c r="AO122" s="23">
        <v>0</v>
      </c>
      <c r="AP122" s="23">
        <v>0</v>
      </c>
      <c r="AQ122" s="23">
        <v>0</v>
      </c>
      <c r="AR122" s="23">
        <v>0</v>
      </c>
      <c r="AS122" s="23">
        <v>0</v>
      </c>
      <c r="AT122" s="23">
        <v>0</v>
      </c>
      <c r="AU122" s="23">
        <v>0</v>
      </c>
      <c r="AV122" s="19" t="s">
        <v>901</v>
      </c>
      <c r="AW122" s="23">
        <v>0</v>
      </c>
      <c r="AX122" s="3">
        <v>3077</v>
      </c>
      <c r="AY122" s="30" t="s">
        <v>111</v>
      </c>
      <c r="AZ122" s="78">
        <v>45234</v>
      </c>
      <c r="BA122" s="3" t="s">
        <v>98</v>
      </c>
      <c r="BB122" s="3" t="s">
        <v>98</v>
      </c>
      <c r="BC122" s="34">
        <v>474589</v>
      </c>
      <c r="BD122" s="18">
        <v>42370</v>
      </c>
      <c r="BE122" s="3" t="s">
        <v>102</v>
      </c>
      <c r="BF122" s="34">
        <v>1745931.77</v>
      </c>
      <c r="BG122" s="34">
        <v>474589</v>
      </c>
      <c r="BH122" s="18">
        <v>42370</v>
      </c>
      <c r="BI122" s="3" t="s">
        <v>99</v>
      </c>
      <c r="BJ122" s="30" t="s">
        <v>114</v>
      </c>
      <c r="BK122" s="3" t="s">
        <v>103</v>
      </c>
      <c r="BL122" s="30" t="s">
        <v>278</v>
      </c>
      <c r="BM122" s="30" t="s">
        <v>2676</v>
      </c>
      <c r="BN122" s="34">
        <v>340693</v>
      </c>
      <c r="BO122" s="34">
        <v>392000</v>
      </c>
      <c r="BP122" s="33">
        <v>41883</v>
      </c>
      <c r="BQ122" s="33" t="s">
        <v>1823</v>
      </c>
      <c r="BR122" s="3" t="s">
        <v>98</v>
      </c>
      <c r="BS122" s="3" t="s">
        <v>98</v>
      </c>
      <c r="BT122" s="3" t="s">
        <v>99</v>
      </c>
      <c r="BU122" s="30"/>
      <c r="BV122" s="30"/>
      <c r="BW122" s="30"/>
      <c r="BX122" s="30"/>
      <c r="BY122" s="30"/>
      <c r="BZ122" s="30"/>
      <c r="CA122" s="33"/>
      <c r="CB122" s="30"/>
      <c r="CC122" s="3"/>
      <c r="CD122" s="3"/>
      <c r="CE122" s="3"/>
      <c r="CF122" s="30"/>
      <c r="CG122" s="10"/>
      <c r="CH122" s="30"/>
      <c r="CI122" s="30"/>
      <c r="CJ122" s="30"/>
      <c r="CK122" s="30"/>
      <c r="CL122" s="30"/>
      <c r="CM122" s="30"/>
      <c r="CN122" s="3"/>
      <c r="CO122" s="3"/>
      <c r="CP122" s="3"/>
      <c r="CQ122" s="30"/>
      <c r="CR122" s="10"/>
      <c r="CS122" s="30"/>
      <c r="CT122" s="30"/>
      <c r="CU122" s="30"/>
      <c r="CV122" s="30"/>
      <c r="CW122" s="30"/>
      <c r="CX122" s="30"/>
      <c r="CY122" s="3"/>
      <c r="CZ122" s="3"/>
      <c r="DA122" s="3"/>
      <c r="DB122" s="30"/>
      <c r="DC122" s="3"/>
      <c r="DD122" s="30"/>
      <c r="DE122" s="30"/>
      <c r="DF122" s="30"/>
      <c r="DG122" s="30"/>
      <c r="DH122" s="30"/>
      <c r="DI122" s="30"/>
      <c r="DJ122" s="3"/>
      <c r="DK122" s="3"/>
      <c r="DL122" s="3"/>
      <c r="DM122" s="30"/>
      <c r="DN122" s="30"/>
      <c r="DO122" s="30"/>
      <c r="DP122" s="30"/>
      <c r="DQ122" s="30"/>
      <c r="DR122" s="30"/>
      <c r="DS122" s="30"/>
      <c r="DT122" s="30"/>
      <c r="DU122" s="3"/>
      <c r="DV122" s="3"/>
      <c r="DW122" s="3"/>
      <c r="DX122" s="3" t="s">
        <v>99</v>
      </c>
      <c r="DY122" s="3" t="s">
        <v>98</v>
      </c>
      <c r="DZ122" s="3" t="s">
        <v>98</v>
      </c>
      <c r="EA122" s="3" t="s">
        <v>98</v>
      </c>
      <c r="EB122" s="3" t="s">
        <v>98</v>
      </c>
      <c r="EC122" s="3" t="s">
        <v>98</v>
      </c>
      <c r="ED122" s="3" t="s">
        <v>98</v>
      </c>
      <c r="EE122" s="30" t="s">
        <v>3168</v>
      </c>
      <c r="EF122" s="3" t="s">
        <v>99</v>
      </c>
      <c r="EG122" s="15" t="s">
        <v>896</v>
      </c>
      <c r="EH122" s="3">
        <v>2</v>
      </c>
      <c r="EI122" s="18">
        <v>43840</v>
      </c>
      <c r="EJ122" s="34">
        <v>432278.93</v>
      </c>
      <c r="EK122" s="74"/>
      <c r="EL122" s="34" t="s">
        <v>2563</v>
      </c>
      <c r="EM122" s="63"/>
      <c r="EN122" s="17">
        <v>2161394.67</v>
      </c>
      <c r="EO122" s="3" t="s">
        <v>1824</v>
      </c>
      <c r="EP122" s="15" t="s">
        <v>1505</v>
      </c>
      <c r="EQ122" s="17">
        <f>EN122*20%</f>
        <v>432278.93400000001</v>
      </c>
      <c r="ER122" s="36"/>
    </row>
    <row r="123" spans="1:148" x14ac:dyDescent="0.25">
      <c r="A123" s="3">
        <v>116</v>
      </c>
      <c r="B123" s="35"/>
      <c r="C123" s="35"/>
      <c r="D123" s="35"/>
      <c r="E123" s="3">
        <v>12955584</v>
      </c>
      <c r="F123" s="3" t="s">
        <v>166</v>
      </c>
      <c r="G123" s="3">
        <v>202</v>
      </c>
      <c r="H123" s="16">
        <v>1</v>
      </c>
      <c r="I123" s="3" t="s">
        <v>92</v>
      </c>
      <c r="J123" s="3" t="s">
        <v>93</v>
      </c>
      <c r="K123" s="15" t="s">
        <v>1825</v>
      </c>
      <c r="L123" s="78">
        <v>39539</v>
      </c>
      <c r="M123" s="78">
        <v>49030</v>
      </c>
      <c r="N123" s="3" t="s">
        <v>121</v>
      </c>
      <c r="O123" s="34">
        <v>75000</v>
      </c>
      <c r="P123" s="42">
        <v>0.14000000000000001</v>
      </c>
      <c r="Q123" s="30" t="s">
        <v>1826</v>
      </c>
      <c r="R123" s="30" t="s">
        <v>109</v>
      </c>
      <c r="S123" s="30" t="s">
        <v>240</v>
      </c>
      <c r="T123" s="3" t="s">
        <v>97</v>
      </c>
      <c r="U123" s="3" t="s">
        <v>100</v>
      </c>
      <c r="V123" s="3" t="s">
        <v>98</v>
      </c>
      <c r="W123" s="77">
        <v>3100301.75</v>
      </c>
      <c r="X123" s="77">
        <v>1950570.13</v>
      </c>
      <c r="Y123" s="77">
        <v>1149731.6200000001</v>
      </c>
      <c r="Z123" s="77">
        <v>0</v>
      </c>
      <c r="AA123" s="76" t="s">
        <v>765</v>
      </c>
      <c r="AB123" s="23">
        <v>115227.58019616516</v>
      </c>
      <c r="AC123" s="3" t="s">
        <v>1827</v>
      </c>
      <c r="AD123" s="3" t="s">
        <v>99</v>
      </c>
      <c r="AE123" s="3" t="s">
        <v>99</v>
      </c>
      <c r="AF123" s="3" t="s">
        <v>98</v>
      </c>
      <c r="AG123" s="3" t="s">
        <v>98</v>
      </c>
      <c r="AH123" s="23">
        <v>0</v>
      </c>
      <c r="AI123" s="23">
        <v>0</v>
      </c>
      <c r="AJ123" s="23">
        <v>0</v>
      </c>
      <c r="AK123" s="23">
        <v>0</v>
      </c>
      <c r="AL123" s="23">
        <v>0</v>
      </c>
      <c r="AM123" s="23">
        <v>0</v>
      </c>
      <c r="AN123" s="23">
        <v>0</v>
      </c>
      <c r="AO123" s="23">
        <v>0</v>
      </c>
      <c r="AP123" s="23">
        <v>0</v>
      </c>
      <c r="AQ123" s="23">
        <v>0</v>
      </c>
      <c r="AR123" s="23">
        <v>0</v>
      </c>
      <c r="AS123" s="23">
        <v>0</v>
      </c>
      <c r="AT123" s="23">
        <v>0</v>
      </c>
      <c r="AU123" s="23">
        <v>0</v>
      </c>
      <c r="AV123" s="19" t="s">
        <v>901</v>
      </c>
      <c r="AW123" s="23">
        <v>0</v>
      </c>
      <c r="AX123" s="3">
        <v>2558</v>
      </c>
      <c r="AY123" s="30" t="s">
        <v>111</v>
      </c>
      <c r="AZ123" s="78">
        <v>47937</v>
      </c>
      <c r="BA123" s="3" t="s">
        <v>98</v>
      </c>
      <c r="BB123" s="3" t="s">
        <v>98</v>
      </c>
      <c r="BC123" s="34">
        <v>363050</v>
      </c>
      <c r="BD123" s="18">
        <v>42370</v>
      </c>
      <c r="BE123" s="3" t="s">
        <v>102</v>
      </c>
      <c r="BF123" s="34">
        <v>2765538.77</v>
      </c>
      <c r="BG123" s="34">
        <v>363050</v>
      </c>
      <c r="BH123" s="18">
        <v>42370</v>
      </c>
      <c r="BI123" s="3" t="s">
        <v>99</v>
      </c>
      <c r="BJ123" s="30" t="s">
        <v>1828</v>
      </c>
      <c r="BK123" s="3" t="s">
        <v>103</v>
      </c>
      <c r="BL123" s="30" t="s">
        <v>278</v>
      </c>
      <c r="BM123" s="30" t="s">
        <v>2677</v>
      </c>
      <c r="BN123" s="34">
        <v>400000</v>
      </c>
      <c r="BO123" s="34">
        <v>575000</v>
      </c>
      <c r="BP123" s="33">
        <v>41883</v>
      </c>
      <c r="BQ123" s="33" t="s">
        <v>1815</v>
      </c>
      <c r="BR123" s="3" t="s">
        <v>98</v>
      </c>
      <c r="BS123" s="3" t="s">
        <v>98</v>
      </c>
      <c r="BT123" s="3" t="s">
        <v>99</v>
      </c>
      <c r="BU123" s="30"/>
      <c r="BV123" s="30"/>
      <c r="BW123" s="30"/>
      <c r="BX123" s="30"/>
      <c r="BY123" s="30"/>
      <c r="BZ123" s="30"/>
      <c r="CA123" s="33"/>
      <c r="CB123" s="30"/>
      <c r="CC123" s="3"/>
      <c r="CD123" s="3"/>
      <c r="CE123" s="3"/>
      <c r="CF123" s="30"/>
      <c r="CG123" s="10"/>
      <c r="CH123" s="30"/>
      <c r="CI123" s="30"/>
      <c r="CJ123" s="30"/>
      <c r="CK123" s="30"/>
      <c r="CL123" s="30"/>
      <c r="CM123" s="30"/>
      <c r="CN123" s="3"/>
      <c r="CO123" s="3"/>
      <c r="CP123" s="3"/>
      <c r="CQ123" s="30"/>
      <c r="CR123" s="10"/>
      <c r="CS123" s="30"/>
      <c r="CT123" s="30"/>
      <c r="CU123" s="30"/>
      <c r="CV123" s="30"/>
      <c r="CW123" s="30"/>
      <c r="CX123" s="30"/>
      <c r="CY123" s="3"/>
      <c r="CZ123" s="3"/>
      <c r="DA123" s="3"/>
      <c r="DB123" s="30"/>
      <c r="DC123" s="3"/>
      <c r="DD123" s="30"/>
      <c r="DE123" s="30"/>
      <c r="DF123" s="30"/>
      <c r="DG123" s="30"/>
      <c r="DH123" s="30"/>
      <c r="DI123" s="30"/>
      <c r="DJ123" s="3"/>
      <c r="DK123" s="3"/>
      <c r="DL123" s="3"/>
      <c r="DM123" s="30"/>
      <c r="DN123" s="30"/>
      <c r="DO123" s="30"/>
      <c r="DP123" s="30"/>
      <c r="DQ123" s="30"/>
      <c r="DR123" s="30"/>
      <c r="DS123" s="30"/>
      <c r="DT123" s="30"/>
      <c r="DU123" s="3"/>
      <c r="DV123" s="3"/>
      <c r="DW123" s="3"/>
      <c r="DX123" s="3" t="s">
        <v>99</v>
      </c>
      <c r="DY123" s="3" t="s">
        <v>98</v>
      </c>
      <c r="DZ123" s="3" t="s">
        <v>98</v>
      </c>
      <c r="EA123" s="3" t="s">
        <v>98</v>
      </c>
      <c r="EB123" s="3" t="s">
        <v>99</v>
      </c>
      <c r="EC123" s="3" t="s">
        <v>98</v>
      </c>
      <c r="ED123" s="3" t="s">
        <v>98</v>
      </c>
      <c r="EE123" s="30" t="s">
        <v>3169</v>
      </c>
      <c r="EF123" s="3" t="s">
        <v>99</v>
      </c>
      <c r="EG123" s="15" t="s">
        <v>896</v>
      </c>
      <c r="EH123" s="3">
        <v>2</v>
      </c>
      <c r="EI123" s="18">
        <v>43840</v>
      </c>
      <c r="EJ123" s="34">
        <v>602313.39</v>
      </c>
      <c r="EK123" s="74"/>
      <c r="EL123" s="34" t="s">
        <v>2563</v>
      </c>
      <c r="EM123" s="63"/>
      <c r="EN123" s="17">
        <v>3011566.95</v>
      </c>
      <c r="EO123" s="3" t="s">
        <v>1829</v>
      </c>
      <c r="EP123" s="15">
        <v>1235</v>
      </c>
      <c r="EQ123" s="17">
        <f>EN123*20%</f>
        <v>602313.39</v>
      </c>
      <c r="ER123" s="36"/>
    </row>
    <row r="124" spans="1:148" x14ac:dyDescent="0.25">
      <c r="A124" s="3">
        <v>117</v>
      </c>
      <c r="B124" s="3"/>
      <c r="C124" s="3"/>
      <c r="D124" s="3"/>
      <c r="E124" s="3">
        <v>12981405</v>
      </c>
      <c r="F124" s="16" t="s">
        <v>91</v>
      </c>
      <c r="G124" s="3">
        <v>202</v>
      </c>
      <c r="H124" s="3">
        <v>1</v>
      </c>
      <c r="I124" s="3" t="s">
        <v>92</v>
      </c>
      <c r="J124" s="3" t="s">
        <v>93</v>
      </c>
      <c r="K124" s="15" t="s">
        <v>984</v>
      </c>
      <c r="L124" s="78">
        <v>39420</v>
      </c>
      <c r="M124" s="78">
        <v>47091</v>
      </c>
      <c r="N124" s="3" t="s">
        <v>121</v>
      </c>
      <c r="O124" s="23">
        <v>113000</v>
      </c>
      <c r="P124" s="42">
        <v>0.124</v>
      </c>
      <c r="Q124" s="3" t="s">
        <v>985</v>
      </c>
      <c r="R124" s="15" t="s">
        <v>109</v>
      </c>
      <c r="S124" s="15" t="s">
        <v>986</v>
      </c>
      <c r="T124" s="3" t="s">
        <v>97</v>
      </c>
      <c r="U124" s="3" t="s">
        <v>100</v>
      </c>
      <c r="V124" s="3" t="s">
        <v>98</v>
      </c>
      <c r="W124" s="23">
        <v>7763591.7000000002</v>
      </c>
      <c r="X124" s="23">
        <v>3006629.12</v>
      </c>
      <c r="Y124" s="23">
        <v>4756962.58</v>
      </c>
      <c r="Z124" s="23">
        <v>0</v>
      </c>
      <c r="AA124" s="76" t="s">
        <v>765</v>
      </c>
      <c r="AB124" s="23">
        <v>288546.06982111733</v>
      </c>
      <c r="AC124" s="3" t="s">
        <v>99</v>
      </c>
      <c r="AD124" s="3" t="s">
        <v>99</v>
      </c>
      <c r="AE124" s="3" t="s">
        <v>99</v>
      </c>
      <c r="AF124" s="3" t="s">
        <v>101</v>
      </c>
      <c r="AG124" s="3" t="s">
        <v>99</v>
      </c>
      <c r="AH124" s="23">
        <v>0</v>
      </c>
      <c r="AI124" s="23">
        <v>0</v>
      </c>
      <c r="AJ124" s="23">
        <v>0</v>
      </c>
      <c r="AK124" s="23">
        <v>0</v>
      </c>
      <c r="AL124" s="23">
        <v>0</v>
      </c>
      <c r="AM124" s="23">
        <v>0</v>
      </c>
      <c r="AN124" s="23">
        <v>0</v>
      </c>
      <c r="AO124" s="23">
        <v>0</v>
      </c>
      <c r="AP124" s="23">
        <v>0</v>
      </c>
      <c r="AQ124" s="23">
        <v>0</v>
      </c>
      <c r="AR124" s="23">
        <v>0</v>
      </c>
      <c r="AS124" s="23">
        <v>0</v>
      </c>
      <c r="AT124" s="23">
        <v>0</v>
      </c>
      <c r="AU124" s="23">
        <v>0</v>
      </c>
      <c r="AV124" s="19" t="s">
        <v>901</v>
      </c>
      <c r="AW124" s="23">
        <v>0</v>
      </c>
      <c r="AX124" s="3">
        <v>3049</v>
      </c>
      <c r="AY124" s="15" t="s">
        <v>111</v>
      </c>
      <c r="AZ124" s="78">
        <v>48186</v>
      </c>
      <c r="BA124" s="3" t="s">
        <v>99</v>
      </c>
      <c r="BB124" s="3" t="s">
        <v>98</v>
      </c>
      <c r="BC124" s="23">
        <v>1236850</v>
      </c>
      <c r="BD124" s="18">
        <v>42370</v>
      </c>
      <c r="BE124" s="3" t="s">
        <v>102</v>
      </c>
      <c r="BF124" s="23">
        <v>5162585.4800000004</v>
      </c>
      <c r="BG124" s="23">
        <v>1236850</v>
      </c>
      <c r="BH124" s="18">
        <v>42370</v>
      </c>
      <c r="BI124" s="3" t="s">
        <v>99</v>
      </c>
      <c r="BJ124" s="15" t="s">
        <v>114</v>
      </c>
      <c r="BK124" s="3" t="s">
        <v>103</v>
      </c>
      <c r="BL124" s="15" t="s">
        <v>278</v>
      </c>
      <c r="BM124" s="15" t="s">
        <v>2678</v>
      </c>
      <c r="BN124" s="17">
        <v>571500</v>
      </c>
      <c r="BO124" s="17">
        <v>822000</v>
      </c>
      <c r="BP124" s="18">
        <v>41883</v>
      </c>
      <c r="BQ124" s="19" t="s">
        <v>987</v>
      </c>
      <c r="BR124" s="3" t="s">
        <v>98</v>
      </c>
      <c r="BS124" s="3" t="s">
        <v>98</v>
      </c>
      <c r="BT124" s="3" t="s">
        <v>99</v>
      </c>
      <c r="BU124" s="3"/>
      <c r="BV124" s="3"/>
      <c r="BW124" s="3"/>
      <c r="BX124" s="3"/>
      <c r="BY124" s="17"/>
      <c r="BZ124" s="17"/>
      <c r="CA124" s="18"/>
      <c r="CB124" s="18"/>
      <c r="CC124" s="3"/>
      <c r="CD124" s="3"/>
      <c r="CE124" s="3"/>
      <c r="CF124" s="3"/>
      <c r="CG124" s="3"/>
      <c r="CH124" s="3"/>
      <c r="CI124" s="3"/>
      <c r="CJ124" s="17"/>
      <c r="CK124" s="17"/>
      <c r="CL124" s="18"/>
      <c r="CM124" s="18"/>
      <c r="CN124" s="3"/>
      <c r="CO124" s="3"/>
      <c r="CP124" s="3"/>
      <c r="CQ124" s="3"/>
      <c r="CR124" s="3"/>
      <c r="CS124" s="3"/>
      <c r="CT124" s="3"/>
      <c r="CU124" s="17"/>
      <c r="CV124" s="17"/>
      <c r="CW124" s="18"/>
      <c r="CX124" s="18"/>
      <c r="CY124" s="3"/>
      <c r="CZ124" s="3"/>
      <c r="DA124" s="3"/>
      <c r="DB124" s="3"/>
      <c r="DC124" s="3"/>
      <c r="DD124" s="3"/>
      <c r="DE124" s="3"/>
      <c r="DF124" s="17"/>
      <c r="DG124" s="17"/>
      <c r="DH124" s="18"/>
      <c r="DI124" s="18"/>
      <c r="DJ124" s="3"/>
      <c r="DK124" s="3"/>
      <c r="DL124" s="3"/>
      <c r="DM124" s="3"/>
      <c r="DN124" s="3"/>
      <c r="DO124" s="3"/>
      <c r="DP124" s="3"/>
      <c r="DQ124" s="17"/>
      <c r="DR124" s="17"/>
      <c r="DS124" s="18"/>
      <c r="DT124" s="18"/>
      <c r="DU124" s="3"/>
      <c r="DV124" s="3"/>
      <c r="DW124" s="3"/>
      <c r="DX124" s="3" t="s">
        <v>99</v>
      </c>
      <c r="DY124" s="3" t="s">
        <v>98</v>
      </c>
      <c r="DZ124" s="3" t="s">
        <v>98</v>
      </c>
      <c r="EA124" s="3" t="s">
        <v>98</v>
      </c>
      <c r="EB124" s="3" t="s">
        <v>99</v>
      </c>
      <c r="EC124" s="3" t="s">
        <v>98</v>
      </c>
      <c r="ED124" s="3" t="s">
        <v>98</v>
      </c>
      <c r="EE124" s="15" t="s">
        <v>3170</v>
      </c>
      <c r="EF124" s="3" t="s">
        <v>99</v>
      </c>
      <c r="EG124" s="15" t="s">
        <v>896</v>
      </c>
      <c r="EH124" s="3">
        <v>2</v>
      </c>
      <c r="EI124" s="18">
        <v>43984</v>
      </c>
      <c r="EJ124" s="34">
        <v>1327971.3500000001</v>
      </c>
      <c r="EK124" s="74"/>
      <c r="EL124" s="30" t="s">
        <v>2561</v>
      </c>
      <c r="EM124" s="63">
        <f>EI124</f>
        <v>43984</v>
      </c>
      <c r="EN124" s="17">
        <v>6639856.7699999996</v>
      </c>
      <c r="EO124" s="3" t="s">
        <v>988</v>
      </c>
      <c r="EP124" s="15" t="s">
        <v>989</v>
      </c>
      <c r="EQ124" s="17">
        <v>1327971.3500000001</v>
      </c>
      <c r="ER124" s="20"/>
    </row>
    <row r="125" spans="1:148" x14ac:dyDescent="0.25">
      <c r="A125" s="3">
        <v>118</v>
      </c>
      <c r="B125" s="35"/>
      <c r="C125" s="35"/>
      <c r="D125" s="35"/>
      <c r="E125" s="3">
        <v>12991543</v>
      </c>
      <c r="F125" s="3" t="s">
        <v>91</v>
      </c>
      <c r="G125" s="3">
        <v>202</v>
      </c>
      <c r="H125" s="16">
        <v>1</v>
      </c>
      <c r="I125" s="3" t="s">
        <v>92</v>
      </c>
      <c r="J125" s="3" t="s">
        <v>93</v>
      </c>
      <c r="K125" s="15" t="s">
        <v>1439</v>
      </c>
      <c r="L125" s="78">
        <v>39559</v>
      </c>
      <c r="M125" s="78">
        <v>40654</v>
      </c>
      <c r="N125" s="3" t="s">
        <v>121</v>
      </c>
      <c r="O125" s="34">
        <v>70000</v>
      </c>
      <c r="P125" s="42">
        <v>0.14000000000000001</v>
      </c>
      <c r="Q125" s="30" t="s">
        <v>1440</v>
      </c>
      <c r="R125" s="30" t="s">
        <v>117</v>
      </c>
      <c r="S125" s="30" t="s">
        <v>122</v>
      </c>
      <c r="T125" s="3" t="s">
        <v>97</v>
      </c>
      <c r="U125" s="3" t="s">
        <v>100</v>
      </c>
      <c r="V125" s="3" t="s">
        <v>98</v>
      </c>
      <c r="W125" s="77">
        <v>3022060.73</v>
      </c>
      <c r="X125" s="77">
        <v>838468.29</v>
      </c>
      <c r="Y125" s="77">
        <v>2183592.44</v>
      </c>
      <c r="Z125" s="77">
        <v>0</v>
      </c>
      <c r="AA125" s="76" t="s">
        <v>765</v>
      </c>
      <c r="AB125" s="23">
        <v>112319.62989530178</v>
      </c>
      <c r="AC125" s="3" t="s">
        <v>99</v>
      </c>
      <c r="AD125" s="3" t="s">
        <v>99</v>
      </c>
      <c r="AE125" s="3" t="s">
        <v>100</v>
      </c>
      <c r="AF125" s="3" t="s">
        <v>98</v>
      </c>
      <c r="AG125" s="3" t="s">
        <v>98</v>
      </c>
      <c r="AH125" s="23">
        <v>0</v>
      </c>
      <c r="AI125" s="23">
        <v>0</v>
      </c>
      <c r="AJ125" s="23">
        <v>0</v>
      </c>
      <c r="AK125" s="23">
        <v>0</v>
      </c>
      <c r="AL125" s="23">
        <v>0</v>
      </c>
      <c r="AM125" s="23">
        <v>0</v>
      </c>
      <c r="AN125" s="23">
        <v>0</v>
      </c>
      <c r="AO125" s="23">
        <v>0</v>
      </c>
      <c r="AP125" s="23">
        <v>0</v>
      </c>
      <c r="AQ125" s="23">
        <v>0</v>
      </c>
      <c r="AR125" s="23">
        <v>0</v>
      </c>
      <c r="AS125" s="23">
        <v>0</v>
      </c>
      <c r="AT125" s="23">
        <v>0</v>
      </c>
      <c r="AU125" s="23">
        <v>0</v>
      </c>
      <c r="AV125" s="19" t="s">
        <v>901</v>
      </c>
      <c r="AW125" s="23">
        <v>0</v>
      </c>
      <c r="AX125" s="3">
        <v>2639</v>
      </c>
      <c r="AY125" s="30" t="s">
        <v>111</v>
      </c>
      <c r="AZ125" s="78">
        <v>41750</v>
      </c>
      <c r="BA125" s="3" t="s">
        <v>98</v>
      </c>
      <c r="BB125" s="3" t="s">
        <v>98</v>
      </c>
      <c r="BC125" s="34">
        <v>664190</v>
      </c>
      <c r="BD125" s="18">
        <v>42370</v>
      </c>
      <c r="BE125" s="3" t="s">
        <v>102</v>
      </c>
      <c r="BF125" s="34">
        <v>1757424.85</v>
      </c>
      <c r="BG125" s="34">
        <v>664190</v>
      </c>
      <c r="BH125" s="18">
        <v>42370</v>
      </c>
      <c r="BI125" s="3" t="s">
        <v>99</v>
      </c>
      <c r="BJ125" s="30" t="s">
        <v>114</v>
      </c>
      <c r="BK125" s="3" t="s">
        <v>103</v>
      </c>
      <c r="BL125" s="30" t="s">
        <v>278</v>
      </c>
      <c r="BM125" s="30" t="s">
        <v>2679</v>
      </c>
      <c r="BN125" s="34">
        <v>756273</v>
      </c>
      <c r="BO125" s="34">
        <v>1088000</v>
      </c>
      <c r="BP125" s="33">
        <v>41883</v>
      </c>
      <c r="BQ125" s="33" t="s">
        <v>1441</v>
      </c>
      <c r="BR125" s="3" t="s">
        <v>98</v>
      </c>
      <c r="BS125" s="3" t="s">
        <v>98</v>
      </c>
      <c r="BT125" s="3" t="s">
        <v>99</v>
      </c>
      <c r="BU125" s="30"/>
      <c r="BV125" s="30"/>
      <c r="BW125" s="30"/>
      <c r="BX125" s="30"/>
      <c r="BY125" s="30"/>
      <c r="BZ125" s="30"/>
      <c r="CA125" s="33"/>
      <c r="CB125" s="30"/>
      <c r="CC125" s="3"/>
      <c r="CD125" s="3"/>
      <c r="CE125" s="3"/>
      <c r="CF125" s="30"/>
      <c r="CG125" s="10"/>
      <c r="CH125" s="30"/>
      <c r="CI125" s="30"/>
      <c r="CJ125" s="30"/>
      <c r="CK125" s="30"/>
      <c r="CL125" s="30"/>
      <c r="CM125" s="30"/>
      <c r="CN125" s="3"/>
      <c r="CO125" s="3"/>
      <c r="CP125" s="3"/>
      <c r="CQ125" s="30"/>
      <c r="CR125" s="10"/>
      <c r="CS125" s="30"/>
      <c r="CT125" s="30"/>
      <c r="CU125" s="30"/>
      <c r="CV125" s="30"/>
      <c r="CW125" s="30"/>
      <c r="CX125" s="30"/>
      <c r="CY125" s="3"/>
      <c r="CZ125" s="3"/>
      <c r="DA125" s="3"/>
      <c r="DB125" s="30"/>
      <c r="DC125" s="3"/>
      <c r="DD125" s="30"/>
      <c r="DE125" s="30"/>
      <c r="DF125" s="30"/>
      <c r="DG125" s="30"/>
      <c r="DH125" s="30"/>
      <c r="DI125" s="30"/>
      <c r="DJ125" s="3"/>
      <c r="DK125" s="3"/>
      <c r="DL125" s="3"/>
      <c r="DM125" s="30"/>
      <c r="DN125" s="30"/>
      <c r="DO125" s="30"/>
      <c r="DP125" s="30"/>
      <c r="DQ125" s="30"/>
      <c r="DR125" s="30"/>
      <c r="DS125" s="30"/>
      <c r="DT125" s="30"/>
      <c r="DU125" s="3"/>
      <c r="DV125" s="3"/>
      <c r="DW125" s="3"/>
      <c r="DX125" s="3" t="s">
        <v>99</v>
      </c>
      <c r="DY125" s="3" t="s">
        <v>98</v>
      </c>
      <c r="DZ125" s="3" t="s">
        <v>98</v>
      </c>
      <c r="EA125" s="3" t="s">
        <v>98</v>
      </c>
      <c r="EB125" s="3" t="s">
        <v>99</v>
      </c>
      <c r="EC125" s="3" t="s">
        <v>98</v>
      </c>
      <c r="ED125" s="3" t="s">
        <v>98</v>
      </c>
      <c r="EE125" s="30" t="s">
        <v>3171</v>
      </c>
      <c r="EF125" s="3" t="s">
        <v>99</v>
      </c>
      <c r="EG125" s="15" t="s">
        <v>896</v>
      </c>
      <c r="EH125" s="3">
        <v>2</v>
      </c>
      <c r="EI125" s="18">
        <v>43816</v>
      </c>
      <c r="EJ125" s="34">
        <v>499317.01</v>
      </c>
      <c r="EK125" s="74"/>
      <c r="EL125" s="34" t="s">
        <v>2567</v>
      </c>
      <c r="EM125" s="63"/>
      <c r="EN125" s="17">
        <v>2496585.0299999998</v>
      </c>
      <c r="EO125" s="3" t="s">
        <v>1442</v>
      </c>
      <c r="EP125" s="15">
        <v>1297</v>
      </c>
      <c r="EQ125" s="17">
        <f>EN125*20%</f>
        <v>499317.00599999999</v>
      </c>
      <c r="ER125" s="36"/>
    </row>
    <row r="126" spans="1:148" x14ac:dyDescent="0.25">
      <c r="A126" s="3">
        <v>119</v>
      </c>
      <c r="B126" s="3"/>
      <c r="C126" s="3"/>
      <c r="D126" s="3">
        <v>18121763</v>
      </c>
      <c r="E126" s="3">
        <v>18121763</v>
      </c>
      <c r="F126" s="16" t="s">
        <v>91</v>
      </c>
      <c r="G126" s="3">
        <v>202</v>
      </c>
      <c r="H126" s="3">
        <v>1</v>
      </c>
      <c r="I126" s="3" t="s">
        <v>92</v>
      </c>
      <c r="J126" s="3" t="s">
        <v>93</v>
      </c>
      <c r="K126" s="15" t="s">
        <v>286</v>
      </c>
      <c r="L126" s="78">
        <v>39275</v>
      </c>
      <c r="M126" s="78">
        <v>42926</v>
      </c>
      <c r="N126" s="3" t="s">
        <v>121</v>
      </c>
      <c r="O126" s="23">
        <v>11500</v>
      </c>
      <c r="P126" s="42">
        <v>0.13550000000000001</v>
      </c>
      <c r="Q126" s="3" t="s">
        <v>287</v>
      </c>
      <c r="R126" s="15" t="s">
        <v>117</v>
      </c>
      <c r="S126" s="15" t="s">
        <v>96</v>
      </c>
      <c r="T126" s="3" t="s">
        <v>97</v>
      </c>
      <c r="U126" s="3" t="s">
        <v>100</v>
      </c>
      <c r="V126" s="3" t="s">
        <v>98</v>
      </c>
      <c r="W126" s="23">
        <v>152854.58000000002</v>
      </c>
      <c r="X126" s="23">
        <v>86456.46</v>
      </c>
      <c r="Y126" s="23">
        <v>66398.12</v>
      </c>
      <c r="Z126" s="23">
        <v>0</v>
      </c>
      <c r="AA126" s="76" t="s">
        <v>765</v>
      </c>
      <c r="AB126" s="23">
        <v>5681.0803578397308</v>
      </c>
      <c r="AC126" s="3" t="s">
        <v>99</v>
      </c>
      <c r="AD126" s="3" t="s">
        <v>99</v>
      </c>
      <c r="AE126" s="3" t="s">
        <v>100</v>
      </c>
      <c r="AF126" s="3" t="s">
        <v>98</v>
      </c>
      <c r="AG126" s="3" t="s">
        <v>99</v>
      </c>
      <c r="AH126" s="23">
        <v>0</v>
      </c>
      <c r="AI126" s="23">
        <v>0</v>
      </c>
      <c r="AJ126" s="23">
        <v>0</v>
      </c>
      <c r="AK126" s="23">
        <v>0</v>
      </c>
      <c r="AL126" s="23">
        <v>0</v>
      </c>
      <c r="AM126" s="23">
        <v>0</v>
      </c>
      <c r="AN126" s="23">
        <v>0</v>
      </c>
      <c r="AO126" s="23">
        <v>0</v>
      </c>
      <c r="AP126" s="23">
        <v>0</v>
      </c>
      <c r="AQ126" s="23">
        <v>0</v>
      </c>
      <c r="AR126" s="23">
        <v>0</v>
      </c>
      <c r="AS126" s="23">
        <v>0</v>
      </c>
      <c r="AT126" s="23">
        <v>0</v>
      </c>
      <c r="AU126" s="23">
        <v>0</v>
      </c>
      <c r="AV126" s="19">
        <v>41883</v>
      </c>
      <c r="AW126" s="23">
        <v>5.38</v>
      </c>
      <c r="AX126" s="3">
        <v>2058</v>
      </c>
      <c r="AY126" s="15" t="s">
        <v>105</v>
      </c>
      <c r="AZ126" s="78">
        <v>44022</v>
      </c>
      <c r="BA126" s="3" t="s">
        <v>99</v>
      </c>
      <c r="BB126" s="3" t="s">
        <v>98</v>
      </c>
      <c r="BC126" s="23">
        <v>54852</v>
      </c>
      <c r="BD126" s="18">
        <v>42856</v>
      </c>
      <c r="BE126" s="3" t="s">
        <v>139</v>
      </c>
      <c r="BF126" s="23">
        <v>115293.14</v>
      </c>
      <c r="BG126" s="23">
        <v>54852</v>
      </c>
      <c r="BH126" s="18">
        <v>42370</v>
      </c>
      <c r="BI126" s="3" t="s">
        <v>99</v>
      </c>
      <c r="BJ126" s="15" t="s">
        <v>288</v>
      </c>
      <c r="BK126" s="3" t="s">
        <v>103</v>
      </c>
      <c r="BL126" s="15" t="s">
        <v>278</v>
      </c>
      <c r="BM126" s="15" t="s">
        <v>2680</v>
      </c>
      <c r="BN126" s="17">
        <v>202000</v>
      </c>
      <c r="BO126" s="17">
        <v>423032</v>
      </c>
      <c r="BP126" s="18">
        <v>41724</v>
      </c>
      <c r="BQ126" s="19" t="s">
        <v>289</v>
      </c>
      <c r="BR126" s="3" t="s">
        <v>98</v>
      </c>
      <c r="BS126" s="3" t="s">
        <v>98</v>
      </c>
      <c r="BT126" s="3" t="s">
        <v>99</v>
      </c>
      <c r="BU126" s="3"/>
      <c r="BV126" s="3"/>
      <c r="BW126" s="3"/>
      <c r="BX126" s="3"/>
      <c r="BY126" s="17"/>
      <c r="BZ126" s="17"/>
      <c r="CA126" s="18"/>
      <c r="CB126" s="18"/>
      <c r="CC126" s="3"/>
      <c r="CD126" s="3"/>
      <c r="CE126" s="3"/>
      <c r="CF126" s="3"/>
      <c r="CG126" s="3"/>
      <c r="CH126" s="3"/>
      <c r="CI126" s="3"/>
      <c r="CJ126" s="17"/>
      <c r="CK126" s="17"/>
      <c r="CL126" s="18"/>
      <c r="CM126" s="18"/>
      <c r="CN126" s="3"/>
      <c r="CO126" s="3"/>
      <c r="CP126" s="3"/>
      <c r="CQ126" s="3"/>
      <c r="CR126" s="3"/>
      <c r="CS126" s="3"/>
      <c r="CT126" s="3"/>
      <c r="CU126" s="17"/>
      <c r="CV126" s="17"/>
      <c r="CW126" s="18"/>
      <c r="CX126" s="18"/>
      <c r="CY126" s="3"/>
      <c r="CZ126" s="3"/>
      <c r="DA126" s="3"/>
      <c r="DB126" s="3"/>
      <c r="DC126" s="3"/>
      <c r="DD126" s="3"/>
      <c r="DE126" s="3"/>
      <c r="DF126" s="17"/>
      <c r="DG126" s="17"/>
      <c r="DH126" s="18"/>
      <c r="DI126" s="18"/>
      <c r="DJ126" s="3"/>
      <c r="DK126" s="3"/>
      <c r="DL126" s="3"/>
      <c r="DM126" s="3"/>
      <c r="DN126" s="3"/>
      <c r="DO126" s="3"/>
      <c r="DP126" s="3"/>
      <c r="DQ126" s="17"/>
      <c r="DR126" s="17"/>
      <c r="DS126" s="18"/>
      <c r="DT126" s="18"/>
      <c r="DU126" s="3"/>
      <c r="DV126" s="3"/>
      <c r="DW126" s="3"/>
      <c r="DX126" s="3" t="s">
        <v>99</v>
      </c>
      <c r="DY126" s="3" t="s">
        <v>98</v>
      </c>
      <c r="DZ126" s="3" t="s">
        <v>98</v>
      </c>
      <c r="EA126" s="3" t="s">
        <v>98</v>
      </c>
      <c r="EB126" s="3" t="s">
        <v>99</v>
      </c>
      <c r="EC126" s="3" t="s">
        <v>98</v>
      </c>
      <c r="ED126" s="3" t="s">
        <v>98</v>
      </c>
      <c r="EE126" s="15" t="s">
        <v>3172</v>
      </c>
      <c r="EF126" s="3" t="s">
        <v>99</v>
      </c>
      <c r="EG126" s="15" t="s">
        <v>896</v>
      </c>
      <c r="EH126" s="3">
        <v>2</v>
      </c>
      <c r="EI126" s="18">
        <v>43984</v>
      </c>
      <c r="EJ126" s="34">
        <v>27130.63</v>
      </c>
      <c r="EK126" s="74"/>
      <c r="EL126" s="30" t="s">
        <v>2560</v>
      </c>
      <c r="EM126" s="62">
        <v>43833</v>
      </c>
      <c r="EN126" s="24">
        <v>135653.15</v>
      </c>
      <c r="EO126" s="3" t="s">
        <v>290</v>
      </c>
      <c r="EP126" s="15">
        <v>2121</v>
      </c>
      <c r="EQ126" s="17">
        <v>27130.63</v>
      </c>
      <c r="ER126" s="20"/>
    </row>
    <row r="127" spans="1:148" x14ac:dyDescent="0.25">
      <c r="A127" s="3">
        <v>120</v>
      </c>
      <c r="B127" s="35"/>
      <c r="C127" s="35"/>
      <c r="D127" s="35"/>
      <c r="E127" s="3">
        <v>12960599</v>
      </c>
      <c r="F127" s="3" t="s">
        <v>91</v>
      </c>
      <c r="G127" s="3">
        <v>202</v>
      </c>
      <c r="H127" s="16">
        <v>1</v>
      </c>
      <c r="I127" s="3" t="s">
        <v>92</v>
      </c>
      <c r="J127" s="3" t="s">
        <v>93</v>
      </c>
      <c r="K127" s="15" t="s">
        <v>1443</v>
      </c>
      <c r="L127" s="78">
        <v>39198</v>
      </c>
      <c r="M127" s="78">
        <v>41754</v>
      </c>
      <c r="N127" s="3" t="s">
        <v>121</v>
      </c>
      <c r="O127" s="34">
        <v>98000</v>
      </c>
      <c r="P127" s="42">
        <v>0.2</v>
      </c>
      <c r="Q127" s="30" t="s">
        <v>100</v>
      </c>
      <c r="R127" s="30" t="s">
        <v>117</v>
      </c>
      <c r="S127" s="30" t="s">
        <v>122</v>
      </c>
      <c r="T127" s="3" t="s">
        <v>97</v>
      </c>
      <c r="U127" s="3" t="s">
        <v>100</v>
      </c>
      <c r="V127" s="3" t="s">
        <v>98</v>
      </c>
      <c r="W127" s="77">
        <v>10855122.41</v>
      </c>
      <c r="X127" s="77">
        <v>2102727.0299999998</v>
      </c>
      <c r="Y127" s="77">
        <v>8752395.3800000008</v>
      </c>
      <c r="Z127" s="77">
        <v>0</v>
      </c>
      <c r="AA127" s="76" t="s">
        <v>765</v>
      </c>
      <c r="AB127" s="23">
        <v>403447.66055028827</v>
      </c>
      <c r="AC127" s="3" t="s">
        <v>99</v>
      </c>
      <c r="AD127" s="3" t="s">
        <v>99</v>
      </c>
      <c r="AE127" s="3" t="s">
        <v>99</v>
      </c>
      <c r="AF127" s="3" t="s">
        <v>98</v>
      </c>
      <c r="AG127" s="3" t="s">
        <v>98</v>
      </c>
      <c r="AH127" s="23">
        <v>0</v>
      </c>
      <c r="AI127" s="23">
        <v>0</v>
      </c>
      <c r="AJ127" s="23">
        <v>0</v>
      </c>
      <c r="AK127" s="23">
        <v>0</v>
      </c>
      <c r="AL127" s="23">
        <v>0</v>
      </c>
      <c r="AM127" s="23">
        <v>0</v>
      </c>
      <c r="AN127" s="23">
        <v>0</v>
      </c>
      <c r="AO127" s="23">
        <v>0</v>
      </c>
      <c r="AP127" s="23">
        <v>0</v>
      </c>
      <c r="AQ127" s="23">
        <v>0</v>
      </c>
      <c r="AR127" s="23">
        <v>0</v>
      </c>
      <c r="AS127" s="23">
        <v>0</v>
      </c>
      <c r="AT127" s="23">
        <v>0</v>
      </c>
      <c r="AU127" s="23">
        <v>0</v>
      </c>
      <c r="AV127" s="19" t="s">
        <v>901</v>
      </c>
      <c r="AW127" s="23">
        <v>0</v>
      </c>
      <c r="AX127" s="3">
        <v>3077</v>
      </c>
      <c r="AY127" s="30" t="s">
        <v>105</v>
      </c>
      <c r="AZ127" s="78">
        <v>42850</v>
      </c>
      <c r="BA127" s="3" t="s">
        <v>99</v>
      </c>
      <c r="BB127" s="3" t="s">
        <v>98</v>
      </c>
      <c r="BC127" s="34">
        <v>1494302</v>
      </c>
      <c r="BD127" s="18">
        <v>42370</v>
      </c>
      <c r="BE127" s="3" t="s">
        <v>102</v>
      </c>
      <c r="BF127" s="34">
        <v>6321379.6799999997</v>
      </c>
      <c r="BG127" s="34">
        <v>1494302</v>
      </c>
      <c r="BH127" s="18">
        <v>42370</v>
      </c>
      <c r="BI127" s="3" t="s">
        <v>99</v>
      </c>
      <c r="BJ127" s="30" t="s">
        <v>114</v>
      </c>
      <c r="BK127" s="3" t="s">
        <v>103</v>
      </c>
      <c r="BL127" s="30" t="s">
        <v>769</v>
      </c>
      <c r="BM127" s="30" t="s">
        <v>2681</v>
      </c>
      <c r="BN127" s="34">
        <v>494900</v>
      </c>
      <c r="BO127" s="34">
        <v>712000</v>
      </c>
      <c r="BP127" s="33">
        <v>41883</v>
      </c>
      <c r="BQ127" s="33" t="s">
        <v>1274</v>
      </c>
      <c r="BR127" s="3" t="s">
        <v>98</v>
      </c>
      <c r="BS127" s="3" t="s">
        <v>98</v>
      </c>
      <c r="BT127" s="3" t="s">
        <v>98</v>
      </c>
      <c r="BU127" s="30"/>
      <c r="BV127" s="30"/>
      <c r="BW127" s="30"/>
      <c r="BX127" s="30"/>
      <c r="BY127" s="30"/>
      <c r="BZ127" s="30"/>
      <c r="CA127" s="33"/>
      <c r="CB127" s="30"/>
      <c r="CC127" s="3"/>
      <c r="CD127" s="3"/>
      <c r="CE127" s="3"/>
      <c r="CF127" s="30"/>
      <c r="CG127" s="10"/>
      <c r="CH127" s="30"/>
      <c r="CI127" s="30"/>
      <c r="CJ127" s="30"/>
      <c r="CK127" s="30"/>
      <c r="CL127" s="30"/>
      <c r="CM127" s="30"/>
      <c r="CN127" s="3"/>
      <c r="CO127" s="3"/>
      <c r="CP127" s="3"/>
      <c r="CQ127" s="30"/>
      <c r="CR127" s="10"/>
      <c r="CS127" s="30"/>
      <c r="CT127" s="30"/>
      <c r="CU127" s="30"/>
      <c r="CV127" s="30"/>
      <c r="CW127" s="30"/>
      <c r="CX127" s="30"/>
      <c r="CY127" s="3"/>
      <c r="CZ127" s="3"/>
      <c r="DA127" s="3"/>
      <c r="DB127" s="30"/>
      <c r="DC127" s="3"/>
      <c r="DD127" s="30"/>
      <c r="DE127" s="30"/>
      <c r="DF127" s="30"/>
      <c r="DG127" s="30"/>
      <c r="DH127" s="30"/>
      <c r="DI127" s="30"/>
      <c r="DJ127" s="3"/>
      <c r="DK127" s="3"/>
      <c r="DL127" s="3"/>
      <c r="DM127" s="30"/>
      <c r="DN127" s="30"/>
      <c r="DO127" s="30"/>
      <c r="DP127" s="30"/>
      <c r="DQ127" s="30"/>
      <c r="DR127" s="30"/>
      <c r="DS127" s="30"/>
      <c r="DT127" s="30"/>
      <c r="DU127" s="3"/>
      <c r="DV127" s="3"/>
      <c r="DW127" s="3"/>
      <c r="DX127" s="3" t="s">
        <v>99</v>
      </c>
      <c r="DY127" s="3" t="s">
        <v>98</v>
      </c>
      <c r="DZ127" s="3" t="s">
        <v>98</v>
      </c>
      <c r="EA127" s="3" t="s">
        <v>98</v>
      </c>
      <c r="EB127" s="3" t="s">
        <v>99</v>
      </c>
      <c r="EC127" s="3" t="s">
        <v>98</v>
      </c>
      <c r="ED127" s="3" t="s">
        <v>98</v>
      </c>
      <c r="EE127" s="30" t="s">
        <v>3173</v>
      </c>
      <c r="EF127" s="3" t="s">
        <v>99</v>
      </c>
      <c r="EG127" s="15" t="s">
        <v>896</v>
      </c>
      <c r="EH127" s="3">
        <v>2</v>
      </c>
      <c r="EI127" s="18">
        <v>43816</v>
      </c>
      <c r="EJ127" s="34">
        <v>1789266.84</v>
      </c>
      <c r="EK127" s="74"/>
      <c r="EL127" s="34" t="s">
        <v>2567</v>
      </c>
      <c r="EM127" s="63"/>
      <c r="EN127" s="17">
        <v>8946334.1799999997</v>
      </c>
      <c r="EO127" s="3" t="s">
        <v>1444</v>
      </c>
      <c r="EP127" s="15">
        <v>987</v>
      </c>
      <c r="EQ127" s="17">
        <f>EN127*20%</f>
        <v>1789266.8360000001</v>
      </c>
      <c r="ER127" s="36"/>
    </row>
    <row r="128" spans="1:148" x14ac:dyDescent="0.25">
      <c r="A128" s="3">
        <v>121</v>
      </c>
      <c r="B128" s="35"/>
      <c r="C128" s="35"/>
      <c r="D128" s="35"/>
      <c r="E128" s="3">
        <v>12966062</v>
      </c>
      <c r="F128" s="3" t="s">
        <v>91</v>
      </c>
      <c r="G128" s="3">
        <v>202</v>
      </c>
      <c r="H128" s="16">
        <v>1</v>
      </c>
      <c r="I128" s="3" t="s">
        <v>92</v>
      </c>
      <c r="J128" s="3" t="s">
        <v>93</v>
      </c>
      <c r="K128" s="15" t="s">
        <v>1445</v>
      </c>
      <c r="L128" s="78">
        <v>39098</v>
      </c>
      <c r="M128" s="78">
        <v>41654</v>
      </c>
      <c r="N128" s="3" t="s">
        <v>121</v>
      </c>
      <c r="O128" s="34">
        <v>60000</v>
      </c>
      <c r="P128" s="42">
        <v>0.14299999999999999</v>
      </c>
      <c r="Q128" s="30" t="s">
        <v>100</v>
      </c>
      <c r="R128" s="30" t="s">
        <v>999</v>
      </c>
      <c r="S128" s="30" t="s">
        <v>122</v>
      </c>
      <c r="T128" s="3" t="s">
        <v>97</v>
      </c>
      <c r="U128" s="3" t="s">
        <v>100</v>
      </c>
      <c r="V128" s="3" t="s">
        <v>98</v>
      </c>
      <c r="W128" s="77">
        <v>4312487.8900000006</v>
      </c>
      <c r="X128" s="77">
        <v>1210503.44</v>
      </c>
      <c r="Y128" s="77">
        <v>3101984.45</v>
      </c>
      <c r="Z128" s="77">
        <v>0</v>
      </c>
      <c r="AA128" s="76" t="s">
        <v>765</v>
      </c>
      <c r="AB128" s="23">
        <v>160280.38051133769</v>
      </c>
      <c r="AC128" s="3" t="s">
        <v>99</v>
      </c>
      <c r="AD128" s="3" t="s">
        <v>1446</v>
      </c>
      <c r="AE128" s="3" t="s">
        <v>99</v>
      </c>
      <c r="AF128" s="3" t="s">
        <v>98</v>
      </c>
      <c r="AG128" s="3" t="s">
        <v>98</v>
      </c>
      <c r="AH128" s="23">
        <v>0</v>
      </c>
      <c r="AI128" s="23">
        <v>0</v>
      </c>
      <c r="AJ128" s="23">
        <v>0</v>
      </c>
      <c r="AK128" s="23">
        <v>0</v>
      </c>
      <c r="AL128" s="23">
        <v>0</v>
      </c>
      <c r="AM128" s="23">
        <v>0</v>
      </c>
      <c r="AN128" s="23">
        <v>0</v>
      </c>
      <c r="AO128" s="23">
        <v>0</v>
      </c>
      <c r="AP128" s="23">
        <v>531117.13</v>
      </c>
      <c r="AQ128" s="23">
        <v>0</v>
      </c>
      <c r="AR128" s="23">
        <v>0</v>
      </c>
      <c r="AS128" s="23">
        <v>0</v>
      </c>
      <c r="AT128" s="23">
        <v>0</v>
      </c>
      <c r="AU128" s="23">
        <v>0</v>
      </c>
      <c r="AV128" s="19">
        <v>43521</v>
      </c>
      <c r="AW128" s="23">
        <v>531117.13</v>
      </c>
      <c r="AX128" s="3">
        <v>3059</v>
      </c>
      <c r="AY128" s="30" t="s">
        <v>111</v>
      </c>
      <c r="AZ128" s="78">
        <v>42750</v>
      </c>
      <c r="BA128" s="3" t="s">
        <v>99</v>
      </c>
      <c r="BB128" s="3" t="s">
        <v>98</v>
      </c>
      <c r="BC128" s="34">
        <v>816724</v>
      </c>
      <c r="BD128" s="18">
        <v>42370</v>
      </c>
      <c r="BE128" s="3" t="s">
        <v>102</v>
      </c>
      <c r="BF128" s="34">
        <v>2934957.09</v>
      </c>
      <c r="BG128" s="34">
        <v>816724</v>
      </c>
      <c r="BH128" s="18">
        <v>42370</v>
      </c>
      <c r="BI128" s="3" t="s">
        <v>99</v>
      </c>
      <c r="BJ128" s="30" t="s">
        <v>114</v>
      </c>
      <c r="BK128" s="3" t="s">
        <v>103</v>
      </c>
      <c r="BL128" s="30" t="s">
        <v>769</v>
      </c>
      <c r="BM128" s="30" t="s">
        <v>2682</v>
      </c>
      <c r="BN128" s="34">
        <v>412224</v>
      </c>
      <c r="BO128" s="34">
        <v>593000</v>
      </c>
      <c r="BP128" s="33">
        <v>41883</v>
      </c>
      <c r="BQ128" s="33" t="s">
        <v>1447</v>
      </c>
      <c r="BR128" s="3" t="s">
        <v>98</v>
      </c>
      <c r="BS128" s="3" t="s">
        <v>98</v>
      </c>
      <c r="BT128" s="3" t="s">
        <v>98</v>
      </c>
      <c r="BU128" s="30"/>
      <c r="BV128" s="30"/>
      <c r="BW128" s="30"/>
      <c r="BX128" s="30"/>
      <c r="BY128" s="30"/>
      <c r="BZ128" s="30"/>
      <c r="CA128" s="33"/>
      <c r="CB128" s="30"/>
      <c r="CC128" s="3"/>
      <c r="CD128" s="3"/>
      <c r="CE128" s="3"/>
      <c r="CF128" s="30"/>
      <c r="CG128" s="10"/>
      <c r="CH128" s="30"/>
      <c r="CI128" s="30"/>
      <c r="CJ128" s="30"/>
      <c r="CK128" s="30"/>
      <c r="CL128" s="30"/>
      <c r="CM128" s="30"/>
      <c r="CN128" s="3"/>
      <c r="CO128" s="3"/>
      <c r="CP128" s="3"/>
      <c r="CQ128" s="30"/>
      <c r="CR128" s="10"/>
      <c r="CS128" s="30"/>
      <c r="CT128" s="30"/>
      <c r="CU128" s="30"/>
      <c r="CV128" s="30"/>
      <c r="CW128" s="30"/>
      <c r="CX128" s="30"/>
      <c r="CY128" s="3"/>
      <c r="CZ128" s="3"/>
      <c r="DA128" s="3"/>
      <c r="DB128" s="30"/>
      <c r="DC128" s="3"/>
      <c r="DD128" s="30"/>
      <c r="DE128" s="30"/>
      <c r="DF128" s="30"/>
      <c r="DG128" s="30"/>
      <c r="DH128" s="30"/>
      <c r="DI128" s="30"/>
      <c r="DJ128" s="3"/>
      <c r="DK128" s="3"/>
      <c r="DL128" s="3"/>
      <c r="DM128" s="30"/>
      <c r="DN128" s="30"/>
      <c r="DO128" s="30"/>
      <c r="DP128" s="30"/>
      <c r="DQ128" s="30"/>
      <c r="DR128" s="30"/>
      <c r="DS128" s="30"/>
      <c r="DT128" s="30"/>
      <c r="DU128" s="3"/>
      <c r="DV128" s="3"/>
      <c r="DW128" s="3"/>
      <c r="DX128" s="3" t="s">
        <v>99</v>
      </c>
      <c r="DY128" s="3" t="s">
        <v>98</v>
      </c>
      <c r="DZ128" s="3" t="s">
        <v>98</v>
      </c>
      <c r="EA128" s="3" t="s">
        <v>98</v>
      </c>
      <c r="EB128" s="3" t="s">
        <v>99</v>
      </c>
      <c r="EC128" s="3" t="s">
        <v>98</v>
      </c>
      <c r="ED128" s="3" t="s">
        <v>98</v>
      </c>
      <c r="EE128" s="30" t="s">
        <v>3174</v>
      </c>
      <c r="EF128" s="3" t="s">
        <v>99</v>
      </c>
      <c r="EG128" s="15" t="s">
        <v>896</v>
      </c>
      <c r="EH128" s="3">
        <v>2</v>
      </c>
      <c r="EI128" s="18">
        <v>43816</v>
      </c>
      <c r="EJ128" s="34">
        <v>811263.68</v>
      </c>
      <c r="EK128" s="74"/>
      <c r="EL128" s="34" t="s">
        <v>2567</v>
      </c>
      <c r="EM128" s="63"/>
      <c r="EN128" s="17">
        <v>4056318.42</v>
      </c>
      <c r="EO128" s="3" t="s">
        <v>1444</v>
      </c>
      <c r="EP128" s="15">
        <v>987</v>
      </c>
      <c r="EQ128" s="17">
        <f>EN128*20%</f>
        <v>811263.68400000001</v>
      </c>
      <c r="ER128" s="36"/>
    </row>
    <row r="129" spans="1:148" x14ac:dyDescent="0.25">
      <c r="A129" s="3">
        <v>122</v>
      </c>
      <c r="B129" s="35"/>
      <c r="C129" s="35"/>
      <c r="D129" s="35"/>
      <c r="E129" s="3">
        <v>17743747</v>
      </c>
      <c r="F129" s="3" t="s">
        <v>91</v>
      </c>
      <c r="G129" s="3">
        <v>204</v>
      </c>
      <c r="H129" s="16">
        <v>1</v>
      </c>
      <c r="I129" s="3" t="s">
        <v>92</v>
      </c>
      <c r="J129" s="3" t="s">
        <v>93</v>
      </c>
      <c r="K129" s="15" t="s">
        <v>1702</v>
      </c>
      <c r="L129" s="78">
        <v>39644</v>
      </c>
      <c r="M129" s="78">
        <v>40256</v>
      </c>
      <c r="N129" s="3" t="s">
        <v>121</v>
      </c>
      <c r="O129" s="34">
        <v>7000</v>
      </c>
      <c r="P129" s="42">
        <v>0.22</v>
      </c>
      <c r="Q129" s="30" t="s">
        <v>1703</v>
      </c>
      <c r="R129" s="30" t="s">
        <v>117</v>
      </c>
      <c r="S129" s="30" t="s">
        <v>96</v>
      </c>
      <c r="T129" s="3" t="s">
        <v>97</v>
      </c>
      <c r="U129" s="3" t="s">
        <v>100</v>
      </c>
      <c r="V129" s="3" t="s">
        <v>98</v>
      </c>
      <c r="W129" s="77">
        <v>234065.46000000002</v>
      </c>
      <c r="X129" s="77">
        <v>169179.73</v>
      </c>
      <c r="Y129" s="77">
        <v>64885.73</v>
      </c>
      <c r="Z129" s="77">
        <v>0</v>
      </c>
      <c r="AA129" s="76" t="s">
        <v>765</v>
      </c>
      <c r="AB129" s="23">
        <v>8699.4101665433991</v>
      </c>
      <c r="AC129" s="3" t="s">
        <v>1704</v>
      </c>
      <c r="AD129" s="3" t="s">
        <v>100</v>
      </c>
      <c r="AE129" s="3" t="s">
        <v>1704</v>
      </c>
      <c r="AF129" s="3" t="s">
        <v>98</v>
      </c>
      <c r="AG129" s="3" t="s">
        <v>98</v>
      </c>
      <c r="AH129" s="23">
        <v>0</v>
      </c>
      <c r="AI129" s="23">
        <v>0</v>
      </c>
      <c r="AJ129" s="23">
        <v>0</v>
      </c>
      <c r="AK129" s="23">
        <v>0</v>
      </c>
      <c r="AL129" s="23">
        <v>0</v>
      </c>
      <c r="AM129" s="23">
        <v>0</v>
      </c>
      <c r="AN129" s="23">
        <v>0</v>
      </c>
      <c r="AO129" s="23">
        <v>0</v>
      </c>
      <c r="AP129" s="23">
        <v>0</v>
      </c>
      <c r="AQ129" s="23">
        <v>0</v>
      </c>
      <c r="AR129" s="23">
        <v>0</v>
      </c>
      <c r="AS129" s="23">
        <v>0</v>
      </c>
      <c r="AT129" s="23">
        <v>0</v>
      </c>
      <c r="AU129" s="23">
        <v>0</v>
      </c>
      <c r="AV129" s="19" t="s">
        <v>901</v>
      </c>
      <c r="AW129" s="23">
        <v>0</v>
      </c>
      <c r="AX129" s="3">
        <v>2540</v>
      </c>
      <c r="AY129" s="30" t="s">
        <v>111</v>
      </c>
      <c r="AZ129" s="78">
        <v>41469</v>
      </c>
      <c r="BA129" s="3" t="s">
        <v>99</v>
      </c>
      <c r="BB129" s="3" t="s">
        <v>98</v>
      </c>
      <c r="BC129" s="34">
        <v>7419</v>
      </c>
      <c r="BD129" s="18">
        <v>42370</v>
      </c>
      <c r="BE129" s="3" t="s">
        <v>102</v>
      </c>
      <c r="BF129" s="34">
        <v>208791.64</v>
      </c>
      <c r="BG129" s="34">
        <v>7419</v>
      </c>
      <c r="BH129" s="18">
        <v>42370</v>
      </c>
      <c r="BI129" s="3" t="s">
        <v>98</v>
      </c>
      <c r="BJ129" s="30" t="s">
        <v>100</v>
      </c>
      <c r="BK129" s="3" t="s">
        <v>146</v>
      </c>
      <c r="BL129" s="30" t="s">
        <v>100</v>
      </c>
      <c r="BM129" s="30" t="s">
        <v>1705</v>
      </c>
      <c r="BN129" s="34" t="s">
        <v>1705</v>
      </c>
      <c r="BO129" s="34" t="s">
        <v>1705</v>
      </c>
      <c r="BP129" s="33" t="s">
        <v>100</v>
      </c>
      <c r="BQ129" s="33" t="s">
        <v>100</v>
      </c>
      <c r="BR129" s="3" t="s">
        <v>100</v>
      </c>
      <c r="BS129" s="3" t="s">
        <v>100</v>
      </c>
      <c r="BT129" s="3" t="s">
        <v>100</v>
      </c>
      <c r="BU129" s="30"/>
      <c r="BV129" s="30"/>
      <c r="BW129" s="30"/>
      <c r="BX129" s="30"/>
      <c r="BY129" s="30"/>
      <c r="BZ129" s="30"/>
      <c r="CA129" s="33"/>
      <c r="CB129" s="30"/>
      <c r="CC129" s="3"/>
      <c r="CD129" s="3"/>
      <c r="CE129" s="3"/>
      <c r="CF129" s="30"/>
      <c r="CG129" s="10"/>
      <c r="CH129" s="30"/>
      <c r="CI129" s="30"/>
      <c r="CJ129" s="30"/>
      <c r="CK129" s="30"/>
      <c r="CL129" s="30"/>
      <c r="CM129" s="30"/>
      <c r="CN129" s="3"/>
      <c r="CO129" s="3"/>
      <c r="CP129" s="3"/>
      <c r="CQ129" s="30"/>
      <c r="CR129" s="10"/>
      <c r="CS129" s="30"/>
      <c r="CT129" s="30"/>
      <c r="CU129" s="30"/>
      <c r="CV129" s="30"/>
      <c r="CW129" s="30"/>
      <c r="CX129" s="30"/>
      <c r="CY129" s="3"/>
      <c r="CZ129" s="3"/>
      <c r="DA129" s="3"/>
      <c r="DB129" s="30"/>
      <c r="DC129" s="3"/>
      <c r="DD129" s="30"/>
      <c r="DE129" s="30"/>
      <c r="DF129" s="30"/>
      <c r="DG129" s="30"/>
      <c r="DH129" s="30"/>
      <c r="DI129" s="30"/>
      <c r="DJ129" s="3"/>
      <c r="DK129" s="3"/>
      <c r="DL129" s="3"/>
      <c r="DM129" s="30"/>
      <c r="DN129" s="30"/>
      <c r="DO129" s="30"/>
      <c r="DP129" s="30"/>
      <c r="DQ129" s="30"/>
      <c r="DR129" s="30"/>
      <c r="DS129" s="30"/>
      <c r="DT129" s="30"/>
      <c r="DU129" s="3"/>
      <c r="DV129" s="3"/>
      <c r="DW129" s="3"/>
      <c r="DX129" s="3" t="s">
        <v>99</v>
      </c>
      <c r="DY129" s="3" t="s">
        <v>98</v>
      </c>
      <c r="DZ129" s="3" t="s">
        <v>98</v>
      </c>
      <c r="EA129" s="3" t="s">
        <v>98</v>
      </c>
      <c r="EB129" s="3" t="s">
        <v>99</v>
      </c>
      <c r="EC129" s="3" t="s">
        <v>98</v>
      </c>
      <c r="ED129" s="3" t="s">
        <v>98</v>
      </c>
      <c r="EE129" s="30" t="s">
        <v>3175</v>
      </c>
      <c r="EF129" s="3" t="s">
        <v>99</v>
      </c>
      <c r="EG129" s="15" t="s">
        <v>896</v>
      </c>
      <c r="EH129" s="3">
        <v>2</v>
      </c>
      <c r="EI129" s="18">
        <v>43816</v>
      </c>
      <c r="EJ129" s="34">
        <v>46886.66</v>
      </c>
      <c r="EK129" s="74"/>
      <c r="EL129" s="34" t="s">
        <v>2567</v>
      </c>
      <c r="EM129" s="63"/>
      <c r="EN129" s="17">
        <v>234433.31</v>
      </c>
      <c r="EO129" s="3" t="s">
        <v>1444</v>
      </c>
      <c r="EP129" s="15">
        <v>987</v>
      </c>
      <c r="EQ129" s="17">
        <f>EN129*20%</f>
        <v>46886.662000000004</v>
      </c>
      <c r="ER129" s="36"/>
    </row>
    <row r="130" spans="1:148" x14ac:dyDescent="0.25">
      <c r="A130" s="3">
        <v>123</v>
      </c>
      <c r="B130" s="35"/>
      <c r="C130" s="35"/>
      <c r="D130" s="35"/>
      <c r="E130" s="3">
        <v>14164344</v>
      </c>
      <c r="F130" s="3" t="s">
        <v>91</v>
      </c>
      <c r="G130" s="3">
        <v>202</v>
      </c>
      <c r="H130" s="16">
        <v>1</v>
      </c>
      <c r="I130" s="3" t="s">
        <v>92</v>
      </c>
      <c r="J130" s="3" t="s">
        <v>93</v>
      </c>
      <c r="K130" s="15" t="s">
        <v>1830</v>
      </c>
      <c r="L130" s="78">
        <v>39598</v>
      </c>
      <c r="M130" s="78">
        <v>50554</v>
      </c>
      <c r="N130" s="3" t="s">
        <v>121</v>
      </c>
      <c r="O130" s="34">
        <v>75839.179999999993</v>
      </c>
      <c r="P130" s="42">
        <v>0.1376</v>
      </c>
      <c r="Q130" s="30" t="s">
        <v>1831</v>
      </c>
      <c r="R130" s="30" t="s">
        <v>109</v>
      </c>
      <c r="S130" s="30" t="s">
        <v>1832</v>
      </c>
      <c r="T130" s="3" t="s">
        <v>97</v>
      </c>
      <c r="U130" s="3" t="s">
        <v>100</v>
      </c>
      <c r="V130" s="3" t="s">
        <v>98</v>
      </c>
      <c r="W130" s="77">
        <v>3916610.6100000003</v>
      </c>
      <c r="X130" s="77">
        <v>2010733.07</v>
      </c>
      <c r="Y130" s="77">
        <v>1905877.54</v>
      </c>
      <c r="Z130" s="77">
        <v>0</v>
      </c>
      <c r="AA130" s="76" t="s">
        <v>765</v>
      </c>
      <c r="AB130" s="23">
        <v>145566.98010473541</v>
      </c>
      <c r="AC130" s="3" t="s">
        <v>99</v>
      </c>
      <c r="AD130" s="3" t="s">
        <v>1833</v>
      </c>
      <c r="AE130" s="3" t="s">
        <v>99</v>
      </c>
      <c r="AF130" s="3" t="s">
        <v>99</v>
      </c>
      <c r="AG130" s="3" t="s">
        <v>99</v>
      </c>
      <c r="AH130" s="23">
        <v>0</v>
      </c>
      <c r="AI130" s="23">
        <v>0</v>
      </c>
      <c r="AJ130" s="23">
        <v>0</v>
      </c>
      <c r="AK130" s="23">
        <v>0</v>
      </c>
      <c r="AL130" s="23">
        <v>0</v>
      </c>
      <c r="AM130" s="23">
        <v>0</v>
      </c>
      <c r="AN130" s="23">
        <v>0</v>
      </c>
      <c r="AO130" s="23">
        <v>0</v>
      </c>
      <c r="AP130" s="23">
        <v>0</v>
      </c>
      <c r="AQ130" s="23">
        <v>0</v>
      </c>
      <c r="AR130" s="23">
        <v>0</v>
      </c>
      <c r="AS130" s="23">
        <v>0</v>
      </c>
      <c r="AT130" s="23">
        <v>0</v>
      </c>
      <c r="AU130" s="23">
        <v>0</v>
      </c>
      <c r="AV130" s="19">
        <v>42195</v>
      </c>
      <c r="AW130" s="23">
        <v>12.7</v>
      </c>
      <c r="AX130" s="3">
        <v>2790</v>
      </c>
      <c r="AY130" s="30" t="s">
        <v>111</v>
      </c>
      <c r="AZ130" s="78">
        <v>51650</v>
      </c>
      <c r="BA130" s="3" t="s">
        <v>98</v>
      </c>
      <c r="BB130" s="3" t="s">
        <v>98</v>
      </c>
      <c r="BC130" s="34">
        <v>824366</v>
      </c>
      <c r="BD130" s="18">
        <v>42370</v>
      </c>
      <c r="BE130" s="3" t="s">
        <v>102</v>
      </c>
      <c r="BF130" s="34">
        <v>2514436.84</v>
      </c>
      <c r="BG130" s="34">
        <v>824366</v>
      </c>
      <c r="BH130" s="18">
        <v>42370</v>
      </c>
      <c r="BI130" s="3" t="s">
        <v>99</v>
      </c>
      <c r="BJ130" s="30" t="s">
        <v>1834</v>
      </c>
      <c r="BK130" s="3" t="s">
        <v>103</v>
      </c>
      <c r="BL130" s="30" t="s">
        <v>278</v>
      </c>
      <c r="BM130" s="30" t="s">
        <v>2683</v>
      </c>
      <c r="BN130" s="34">
        <v>305871.35999999999</v>
      </c>
      <c r="BO130" s="34">
        <v>412456.2</v>
      </c>
      <c r="BP130" s="33">
        <v>41724</v>
      </c>
      <c r="BQ130" s="33" t="s">
        <v>1835</v>
      </c>
      <c r="BR130" s="3" t="s">
        <v>98</v>
      </c>
      <c r="BS130" s="3" t="s">
        <v>98</v>
      </c>
      <c r="BT130" s="3" t="s">
        <v>99</v>
      </c>
      <c r="BU130" s="30"/>
      <c r="BV130" s="30"/>
      <c r="BW130" s="30"/>
      <c r="BX130" s="30"/>
      <c r="BY130" s="30"/>
      <c r="BZ130" s="30"/>
      <c r="CA130" s="33"/>
      <c r="CB130" s="30"/>
      <c r="CC130" s="3"/>
      <c r="CD130" s="3"/>
      <c r="CE130" s="3"/>
      <c r="CF130" s="30"/>
      <c r="CG130" s="10"/>
      <c r="CH130" s="30"/>
      <c r="CI130" s="30"/>
      <c r="CJ130" s="30"/>
      <c r="CK130" s="30"/>
      <c r="CL130" s="30"/>
      <c r="CM130" s="30"/>
      <c r="CN130" s="3"/>
      <c r="CO130" s="3"/>
      <c r="CP130" s="3"/>
      <c r="CQ130" s="30"/>
      <c r="CR130" s="10"/>
      <c r="CS130" s="30"/>
      <c r="CT130" s="30"/>
      <c r="CU130" s="30"/>
      <c r="CV130" s="30"/>
      <c r="CW130" s="30"/>
      <c r="CX130" s="30"/>
      <c r="CY130" s="3"/>
      <c r="CZ130" s="3"/>
      <c r="DA130" s="3"/>
      <c r="DB130" s="30"/>
      <c r="DC130" s="3"/>
      <c r="DD130" s="30"/>
      <c r="DE130" s="30"/>
      <c r="DF130" s="30"/>
      <c r="DG130" s="30"/>
      <c r="DH130" s="30"/>
      <c r="DI130" s="30"/>
      <c r="DJ130" s="3"/>
      <c r="DK130" s="3"/>
      <c r="DL130" s="3"/>
      <c r="DM130" s="30"/>
      <c r="DN130" s="30"/>
      <c r="DO130" s="30"/>
      <c r="DP130" s="30"/>
      <c r="DQ130" s="30"/>
      <c r="DR130" s="30"/>
      <c r="DS130" s="30"/>
      <c r="DT130" s="30"/>
      <c r="DU130" s="3"/>
      <c r="DV130" s="3"/>
      <c r="DW130" s="3"/>
      <c r="DX130" s="3" t="s">
        <v>99</v>
      </c>
      <c r="DY130" s="3" t="s">
        <v>98</v>
      </c>
      <c r="DZ130" s="3" t="s">
        <v>98</v>
      </c>
      <c r="EA130" s="3" t="s">
        <v>98</v>
      </c>
      <c r="EB130" s="3" t="s">
        <v>99</v>
      </c>
      <c r="EC130" s="3" t="s">
        <v>98</v>
      </c>
      <c r="ED130" s="3" t="s">
        <v>98</v>
      </c>
      <c r="EE130" s="30" t="s">
        <v>3176</v>
      </c>
      <c r="EF130" s="3" t="s">
        <v>99</v>
      </c>
      <c r="EG130" s="15" t="s">
        <v>896</v>
      </c>
      <c r="EH130" s="3">
        <v>2</v>
      </c>
      <c r="EI130" s="18">
        <v>43840</v>
      </c>
      <c r="EJ130" s="34">
        <v>665482.61</v>
      </c>
      <c r="EK130" s="74"/>
      <c r="EL130" s="34" t="s">
        <v>2563</v>
      </c>
      <c r="EM130" s="63"/>
      <c r="EN130" s="17">
        <v>3327413.06</v>
      </c>
      <c r="EO130" s="3" t="s">
        <v>1836</v>
      </c>
      <c r="EP130" s="15">
        <v>1253</v>
      </c>
      <c r="EQ130" s="17">
        <f>EN130*20%</f>
        <v>665482.61200000008</v>
      </c>
      <c r="ER130" s="36"/>
    </row>
    <row r="131" spans="1:148" x14ac:dyDescent="0.25">
      <c r="A131" s="3">
        <v>124</v>
      </c>
      <c r="B131" s="3"/>
      <c r="C131" s="3"/>
      <c r="D131" s="3">
        <v>13040589</v>
      </c>
      <c r="E131" s="3">
        <v>13040589</v>
      </c>
      <c r="F131" s="16" t="s">
        <v>91</v>
      </c>
      <c r="G131" s="3">
        <v>202</v>
      </c>
      <c r="H131" s="3">
        <v>1</v>
      </c>
      <c r="I131" s="3" t="s">
        <v>92</v>
      </c>
      <c r="J131" s="3" t="s">
        <v>93</v>
      </c>
      <c r="K131" s="15" t="s">
        <v>990</v>
      </c>
      <c r="L131" s="78">
        <v>39393</v>
      </c>
      <c r="M131" s="78">
        <v>47064</v>
      </c>
      <c r="N131" s="3" t="s">
        <v>121</v>
      </c>
      <c r="O131" s="23">
        <v>31330</v>
      </c>
      <c r="P131" s="42">
        <v>0.124</v>
      </c>
      <c r="Q131" s="3" t="s">
        <v>991</v>
      </c>
      <c r="R131" s="15" t="s">
        <v>109</v>
      </c>
      <c r="S131" s="15" t="s">
        <v>142</v>
      </c>
      <c r="T131" s="3" t="s">
        <v>97</v>
      </c>
      <c r="U131" s="3" t="s">
        <v>100</v>
      </c>
      <c r="V131" s="3" t="s">
        <v>98</v>
      </c>
      <c r="W131" s="23">
        <v>1253055.3799999999</v>
      </c>
      <c r="X131" s="23">
        <v>823604.12999999989</v>
      </c>
      <c r="Y131" s="23">
        <v>429451.25</v>
      </c>
      <c r="Z131" s="23">
        <v>0</v>
      </c>
      <c r="AA131" s="76" t="s">
        <v>765</v>
      </c>
      <c r="AB131" s="23">
        <v>46571.76976053579</v>
      </c>
      <c r="AC131" s="3" t="s">
        <v>99</v>
      </c>
      <c r="AD131" s="3" t="s">
        <v>98</v>
      </c>
      <c r="AE131" s="3" t="s">
        <v>98</v>
      </c>
      <c r="AF131" s="3" t="s">
        <v>101</v>
      </c>
      <c r="AG131" s="3" t="s">
        <v>99</v>
      </c>
      <c r="AH131" s="23">
        <v>0</v>
      </c>
      <c r="AI131" s="23">
        <v>0</v>
      </c>
      <c r="AJ131" s="23">
        <v>0</v>
      </c>
      <c r="AK131" s="23">
        <v>0</v>
      </c>
      <c r="AL131" s="23">
        <v>0</v>
      </c>
      <c r="AM131" s="23">
        <v>0</v>
      </c>
      <c r="AN131" s="23">
        <v>0</v>
      </c>
      <c r="AO131" s="23">
        <v>0</v>
      </c>
      <c r="AP131" s="23">
        <v>0</v>
      </c>
      <c r="AQ131" s="23">
        <v>0</v>
      </c>
      <c r="AR131" s="23">
        <v>0</v>
      </c>
      <c r="AS131" s="23">
        <v>0</v>
      </c>
      <c r="AT131" s="23">
        <v>0</v>
      </c>
      <c r="AU131" s="23">
        <v>0</v>
      </c>
      <c r="AV131" s="19" t="s">
        <v>901</v>
      </c>
      <c r="AW131" s="23">
        <v>0</v>
      </c>
      <c r="AX131" s="3">
        <v>3065</v>
      </c>
      <c r="AY131" s="15" t="s">
        <v>111</v>
      </c>
      <c r="AZ131" s="78">
        <v>48159</v>
      </c>
      <c r="BA131" s="3" t="s">
        <v>98</v>
      </c>
      <c r="BB131" s="3" t="s">
        <v>98</v>
      </c>
      <c r="BC131" s="23">
        <v>350073</v>
      </c>
      <c r="BD131" s="18">
        <v>42370</v>
      </c>
      <c r="BE131" s="3" t="s">
        <v>102</v>
      </c>
      <c r="BF131" s="23">
        <v>1117753.54</v>
      </c>
      <c r="BG131" s="23">
        <v>350073</v>
      </c>
      <c r="BH131" s="18">
        <v>42370</v>
      </c>
      <c r="BI131" s="3" t="s">
        <v>99</v>
      </c>
      <c r="BJ131" s="15" t="s">
        <v>992</v>
      </c>
      <c r="BK131" s="3" t="s">
        <v>103</v>
      </c>
      <c r="BL131" s="15" t="s">
        <v>278</v>
      </c>
      <c r="BM131" s="15" t="s">
        <v>2684</v>
      </c>
      <c r="BN131" s="17">
        <v>161463</v>
      </c>
      <c r="BO131" s="17">
        <v>232000</v>
      </c>
      <c r="BP131" s="18">
        <v>41883</v>
      </c>
      <c r="BQ131" s="19" t="s">
        <v>993</v>
      </c>
      <c r="BR131" s="3" t="s">
        <v>98</v>
      </c>
      <c r="BS131" s="3" t="s">
        <v>98</v>
      </c>
      <c r="BT131" s="3" t="s">
        <v>99</v>
      </c>
      <c r="BU131" s="3"/>
      <c r="BV131" s="3"/>
      <c r="BW131" s="3"/>
      <c r="BX131" s="3"/>
      <c r="BY131" s="17"/>
      <c r="BZ131" s="17"/>
      <c r="CA131" s="18"/>
      <c r="CB131" s="18"/>
      <c r="CC131" s="3"/>
      <c r="CD131" s="3"/>
      <c r="CE131" s="3"/>
      <c r="CF131" s="3"/>
      <c r="CG131" s="3"/>
      <c r="CH131" s="3"/>
      <c r="CI131" s="3"/>
      <c r="CJ131" s="17"/>
      <c r="CK131" s="17"/>
      <c r="CL131" s="18"/>
      <c r="CM131" s="18"/>
      <c r="CN131" s="3"/>
      <c r="CO131" s="3"/>
      <c r="CP131" s="3"/>
      <c r="CQ131" s="3"/>
      <c r="CR131" s="3"/>
      <c r="CS131" s="3"/>
      <c r="CT131" s="3"/>
      <c r="CU131" s="17"/>
      <c r="CV131" s="17"/>
      <c r="CW131" s="18"/>
      <c r="CX131" s="18"/>
      <c r="CY131" s="3"/>
      <c r="CZ131" s="3"/>
      <c r="DA131" s="3"/>
      <c r="DB131" s="3"/>
      <c r="DC131" s="3"/>
      <c r="DD131" s="3"/>
      <c r="DE131" s="3"/>
      <c r="DF131" s="17"/>
      <c r="DG131" s="17"/>
      <c r="DH131" s="18"/>
      <c r="DI131" s="18"/>
      <c r="DJ131" s="3"/>
      <c r="DK131" s="3"/>
      <c r="DL131" s="3"/>
      <c r="DM131" s="3"/>
      <c r="DN131" s="3"/>
      <c r="DO131" s="3"/>
      <c r="DP131" s="3"/>
      <c r="DQ131" s="17"/>
      <c r="DR131" s="17"/>
      <c r="DS131" s="18"/>
      <c r="DT131" s="18"/>
      <c r="DU131" s="3"/>
      <c r="DV131" s="3"/>
      <c r="DW131" s="3"/>
      <c r="DX131" s="3" t="s">
        <v>99</v>
      </c>
      <c r="DY131" s="3" t="s">
        <v>98</v>
      </c>
      <c r="DZ131" s="3" t="s">
        <v>98</v>
      </c>
      <c r="EA131" s="3" t="s">
        <v>98</v>
      </c>
      <c r="EB131" s="3" t="s">
        <v>99</v>
      </c>
      <c r="EC131" s="3" t="s">
        <v>98</v>
      </c>
      <c r="ED131" s="3" t="s">
        <v>98</v>
      </c>
      <c r="EE131" s="15" t="s">
        <v>3177</v>
      </c>
      <c r="EF131" s="3" t="s">
        <v>99</v>
      </c>
      <c r="EG131" s="15" t="s">
        <v>896</v>
      </c>
      <c r="EH131" s="3">
        <v>2</v>
      </c>
      <c r="EI131" s="18">
        <v>43984</v>
      </c>
      <c r="EJ131" s="34">
        <v>224315.81</v>
      </c>
      <c r="EK131" s="74"/>
      <c r="EL131" s="30" t="s">
        <v>2561</v>
      </c>
      <c r="EM131" s="63">
        <f t="shared" ref="EM131:EM133" si="8">EI131</f>
        <v>43984</v>
      </c>
      <c r="EN131" s="17">
        <v>1121579.04</v>
      </c>
      <c r="EO131" s="3" t="s">
        <v>994</v>
      </c>
      <c r="EP131" s="15">
        <v>2057</v>
      </c>
      <c r="EQ131" s="17">
        <v>224315.81</v>
      </c>
      <c r="ER131" s="20"/>
    </row>
    <row r="132" spans="1:148" x14ac:dyDescent="0.25">
      <c r="A132" s="3">
        <v>125</v>
      </c>
      <c r="B132" s="3"/>
      <c r="C132" s="3"/>
      <c r="D132" s="3">
        <v>17742522</v>
      </c>
      <c r="E132" s="3">
        <v>17742522</v>
      </c>
      <c r="F132" s="16" t="s">
        <v>91</v>
      </c>
      <c r="G132" s="3">
        <v>205</v>
      </c>
      <c r="H132" s="3">
        <v>1</v>
      </c>
      <c r="I132" s="3" t="s">
        <v>92</v>
      </c>
      <c r="J132" s="3" t="s">
        <v>93</v>
      </c>
      <c r="K132" s="15" t="s">
        <v>995</v>
      </c>
      <c r="L132" s="78">
        <v>39498</v>
      </c>
      <c r="M132" s="78">
        <v>48629</v>
      </c>
      <c r="N132" s="3" t="s">
        <v>94</v>
      </c>
      <c r="O132" s="23">
        <v>313480</v>
      </c>
      <c r="P132" s="42">
        <v>0.13200000000000001</v>
      </c>
      <c r="Q132" s="3" t="s">
        <v>996</v>
      </c>
      <c r="R132" s="15" t="s">
        <v>109</v>
      </c>
      <c r="S132" s="15" t="s">
        <v>142</v>
      </c>
      <c r="T132" s="3" t="s">
        <v>97</v>
      </c>
      <c r="U132" s="3" t="s">
        <v>100</v>
      </c>
      <c r="V132" s="3" t="s">
        <v>98</v>
      </c>
      <c r="W132" s="23">
        <v>518385.05000000005</v>
      </c>
      <c r="X132" s="23">
        <v>199597.79</v>
      </c>
      <c r="Y132" s="23">
        <v>318787.26</v>
      </c>
      <c r="Z132" s="23">
        <v>0</v>
      </c>
      <c r="AA132" s="76" t="s">
        <v>765</v>
      </c>
      <c r="AB132" s="23">
        <v>518385.05000000005</v>
      </c>
      <c r="AC132" s="3" t="s">
        <v>99</v>
      </c>
      <c r="AD132" s="3" t="s">
        <v>100</v>
      </c>
      <c r="AE132" s="3" t="s">
        <v>100</v>
      </c>
      <c r="AF132" s="3" t="s">
        <v>101</v>
      </c>
      <c r="AG132" s="3" t="s">
        <v>99</v>
      </c>
      <c r="AH132" s="23">
        <v>0</v>
      </c>
      <c r="AI132" s="23">
        <v>0</v>
      </c>
      <c r="AJ132" s="23">
        <v>0</v>
      </c>
      <c r="AK132" s="23">
        <v>0</v>
      </c>
      <c r="AL132" s="23">
        <v>0</v>
      </c>
      <c r="AM132" s="23">
        <v>0</v>
      </c>
      <c r="AN132" s="23">
        <v>0</v>
      </c>
      <c r="AO132" s="23">
        <v>0</v>
      </c>
      <c r="AP132" s="23">
        <v>0</v>
      </c>
      <c r="AQ132" s="23">
        <v>0</v>
      </c>
      <c r="AR132" s="23">
        <v>0</v>
      </c>
      <c r="AS132" s="23">
        <v>0</v>
      </c>
      <c r="AT132" s="23">
        <v>0</v>
      </c>
      <c r="AU132" s="23">
        <v>0</v>
      </c>
      <c r="AV132" s="19" t="s">
        <v>901</v>
      </c>
      <c r="AW132" s="23">
        <v>0</v>
      </c>
      <c r="AX132" s="3">
        <v>2547</v>
      </c>
      <c r="AY132" s="15" t="s">
        <v>111</v>
      </c>
      <c r="AZ132" s="78">
        <v>49724</v>
      </c>
      <c r="BA132" s="3" t="s">
        <v>98</v>
      </c>
      <c r="BB132" s="3" t="s">
        <v>98</v>
      </c>
      <c r="BC132" s="23">
        <v>14651</v>
      </c>
      <c r="BD132" s="18">
        <v>42370</v>
      </c>
      <c r="BE132" s="3" t="s">
        <v>102</v>
      </c>
      <c r="BF132" s="23">
        <v>402055.58</v>
      </c>
      <c r="BG132" s="23" t="s">
        <v>997</v>
      </c>
      <c r="BH132" s="18">
        <v>42370</v>
      </c>
      <c r="BI132" s="3" t="s">
        <v>98</v>
      </c>
      <c r="BJ132" s="15" t="s">
        <v>100</v>
      </c>
      <c r="BK132" s="3" t="s">
        <v>127</v>
      </c>
      <c r="BL132" s="15" t="s">
        <v>100</v>
      </c>
      <c r="BM132" s="25" t="s">
        <v>100</v>
      </c>
      <c r="BN132" s="17" t="s">
        <v>100</v>
      </c>
      <c r="BO132" s="17" t="s">
        <v>100</v>
      </c>
      <c r="BP132" s="18" t="s">
        <v>100</v>
      </c>
      <c r="BQ132" s="19" t="s">
        <v>100</v>
      </c>
      <c r="BR132" s="3" t="s">
        <v>100</v>
      </c>
      <c r="BS132" s="3" t="s">
        <v>100</v>
      </c>
      <c r="BT132" s="3" t="s">
        <v>100</v>
      </c>
      <c r="BU132" s="3"/>
      <c r="BV132" s="3"/>
      <c r="BW132" s="3"/>
      <c r="BX132" s="3"/>
      <c r="BY132" s="17"/>
      <c r="BZ132" s="17"/>
      <c r="CA132" s="18"/>
      <c r="CB132" s="18"/>
      <c r="CC132" s="3"/>
      <c r="CD132" s="3"/>
      <c r="CE132" s="3"/>
      <c r="CF132" s="3"/>
      <c r="CG132" s="3"/>
      <c r="CH132" s="3"/>
      <c r="CI132" s="3"/>
      <c r="CJ132" s="17"/>
      <c r="CK132" s="17"/>
      <c r="CL132" s="18"/>
      <c r="CM132" s="18"/>
      <c r="CN132" s="3"/>
      <c r="CO132" s="3"/>
      <c r="CP132" s="3"/>
      <c r="CQ132" s="3"/>
      <c r="CR132" s="3"/>
      <c r="CS132" s="3"/>
      <c r="CT132" s="3"/>
      <c r="CU132" s="17"/>
      <c r="CV132" s="17"/>
      <c r="CW132" s="18"/>
      <c r="CX132" s="18"/>
      <c r="CY132" s="3"/>
      <c r="CZ132" s="3"/>
      <c r="DA132" s="3"/>
      <c r="DB132" s="3"/>
      <c r="DC132" s="3"/>
      <c r="DD132" s="3"/>
      <c r="DE132" s="3"/>
      <c r="DF132" s="17"/>
      <c r="DG132" s="17"/>
      <c r="DH132" s="18"/>
      <c r="DI132" s="18"/>
      <c r="DJ132" s="3"/>
      <c r="DK132" s="3"/>
      <c r="DL132" s="3"/>
      <c r="DM132" s="3"/>
      <c r="DN132" s="3"/>
      <c r="DO132" s="3"/>
      <c r="DP132" s="3"/>
      <c r="DQ132" s="17"/>
      <c r="DR132" s="17"/>
      <c r="DS132" s="18"/>
      <c r="DT132" s="18"/>
      <c r="DU132" s="3"/>
      <c r="DV132" s="3"/>
      <c r="DW132" s="3"/>
      <c r="DX132" s="3" t="s">
        <v>99</v>
      </c>
      <c r="DY132" s="3" t="s">
        <v>98</v>
      </c>
      <c r="DZ132" s="3" t="s">
        <v>98</v>
      </c>
      <c r="EA132" s="3" t="s">
        <v>98</v>
      </c>
      <c r="EB132" s="3" t="s">
        <v>98</v>
      </c>
      <c r="EC132" s="3" t="s">
        <v>98</v>
      </c>
      <c r="ED132" s="3" t="s">
        <v>98</v>
      </c>
      <c r="EE132" s="15" t="s">
        <v>3178</v>
      </c>
      <c r="EF132" s="3" t="s">
        <v>99</v>
      </c>
      <c r="EG132" s="15" t="s">
        <v>896</v>
      </c>
      <c r="EH132" s="3">
        <v>2</v>
      </c>
      <c r="EI132" s="18">
        <v>43984</v>
      </c>
      <c r="EJ132" s="34">
        <v>100160.46</v>
      </c>
      <c r="EK132" s="74"/>
      <c r="EL132" s="30" t="s">
        <v>2561</v>
      </c>
      <c r="EM132" s="63">
        <f t="shared" si="8"/>
        <v>43984</v>
      </c>
      <c r="EN132" s="17">
        <v>500802.3</v>
      </c>
      <c r="EO132" s="3" t="s">
        <v>994</v>
      </c>
      <c r="EP132" s="15">
        <v>2057</v>
      </c>
      <c r="EQ132" s="17">
        <v>100160.46</v>
      </c>
      <c r="ER132" s="20"/>
    </row>
    <row r="133" spans="1:148" x14ac:dyDescent="0.25">
      <c r="A133" s="3">
        <v>126</v>
      </c>
      <c r="B133" s="3"/>
      <c r="C133" s="3"/>
      <c r="D133" s="3">
        <v>12968507</v>
      </c>
      <c r="E133" s="3">
        <v>12968507</v>
      </c>
      <c r="F133" s="16" t="s">
        <v>91</v>
      </c>
      <c r="G133" s="3">
        <v>202</v>
      </c>
      <c r="H133" s="3">
        <v>1</v>
      </c>
      <c r="I133" s="3" t="s">
        <v>92</v>
      </c>
      <c r="J133" s="3" t="s">
        <v>93</v>
      </c>
      <c r="K133" s="15" t="s">
        <v>998</v>
      </c>
      <c r="L133" s="78">
        <v>39393</v>
      </c>
      <c r="M133" s="78">
        <v>47155</v>
      </c>
      <c r="N133" s="3" t="s">
        <v>94</v>
      </c>
      <c r="O133" s="23">
        <v>2676.87</v>
      </c>
      <c r="P133" s="42">
        <v>0.3</v>
      </c>
      <c r="Q133" s="3" t="s">
        <v>100</v>
      </c>
      <c r="R133" s="15" t="s">
        <v>999</v>
      </c>
      <c r="S133" s="15" t="s">
        <v>1000</v>
      </c>
      <c r="T133" s="3" t="s">
        <v>97</v>
      </c>
      <c r="U133" s="3" t="s">
        <v>100</v>
      </c>
      <c r="V133" s="3" t="s">
        <v>98</v>
      </c>
      <c r="W133" s="23">
        <v>3956.04</v>
      </c>
      <c r="X133" s="23">
        <v>531.51</v>
      </c>
      <c r="Y133" s="23">
        <v>3424.53</v>
      </c>
      <c r="Z133" s="23">
        <v>0</v>
      </c>
      <c r="AA133" s="76" t="s">
        <v>765</v>
      </c>
      <c r="AB133" s="23">
        <v>3956.04</v>
      </c>
      <c r="AC133" s="3" t="s">
        <v>99</v>
      </c>
      <c r="AD133" s="3" t="s">
        <v>98</v>
      </c>
      <c r="AE133" s="3" t="s">
        <v>98</v>
      </c>
      <c r="AF133" s="3" t="s">
        <v>101</v>
      </c>
      <c r="AG133" s="3" t="s">
        <v>98</v>
      </c>
      <c r="AH133" s="23">
        <v>0</v>
      </c>
      <c r="AI133" s="23">
        <v>0</v>
      </c>
      <c r="AJ133" s="23">
        <v>0</v>
      </c>
      <c r="AK133" s="23">
        <v>0</v>
      </c>
      <c r="AL133" s="23">
        <v>0</v>
      </c>
      <c r="AM133" s="23">
        <v>0</v>
      </c>
      <c r="AN133" s="23">
        <v>0</v>
      </c>
      <c r="AO133" s="23">
        <v>0</v>
      </c>
      <c r="AP133" s="23">
        <v>0</v>
      </c>
      <c r="AQ133" s="23">
        <v>0</v>
      </c>
      <c r="AR133" s="23">
        <v>0</v>
      </c>
      <c r="AS133" s="23">
        <v>0</v>
      </c>
      <c r="AT133" s="23">
        <v>0</v>
      </c>
      <c r="AU133" s="23">
        <v>0</v>
      </c>
      <c r="AV133" s="19" t="s">
        <v>901</v>
      </c>
      <c r="AW133" s="23">
        <v>0</v>
      </c>
      <c r="AX133" s="3">
        <v>3064</v>
      </c>
      <c r="AY133" s="15" t="s">
        <v>105</v>
      </c>
      <c r="AZ133" s="78">
        <v>48250</v>
      </c>
      <c r="BA133" s="3" t="s">
        <v>98</v>
      </c>
      <c r="BB133" s="3" t="s">
        <v>98</v>
      </c>
      <c r="BC133" s="23">
        <v>1466</v>
      </c>
      <c r="BD133" s="18">
        <v>42370</v>
      </c>
      <c r="BE133" s="3" t="s">
        <v>102</v>
      </c>
      <c r="BF133" s="23">
        <v>2527.14</v>
      </c>
      <c r="BG133" s="23">
        <v>1466</v>
      </c>
      <c r="BH133" s="18">
        <v>42370</v>
      </c>
      <c r="BI133" s="3" t="s">
        <v>99</v>
      </c>
      <c r="BJ133" s="15" t="s">
        <v>992</v>
      </c>
      <c r="BK133" s="3" t="s">
        <v>103</v>
      </c>
      <c r="BL133" s="15" t="s">
        <v>278</v>
      </c>
      <c r="BM133" s="15" t="s">
        <v>2685</v>
      </c>
      <c r="BN133" s="17">
        <v>161463</v>
      </c>
      <c r="BO133" s="17">
        <v>232000</v>
      </c>
      <c r="BP133" s="18">
        <v>41883</v>
      </c>
      <c r="BQ133" s="19" t="s">
        <v>993</v>
      </c>
      <c r="BR133" s="3" t="s">
        <v>98</v>
      </c>
      <c r="BS133" s="3" t="s">
        <v>98</v>
      </c>
      <c r="BT133" s="3" t="s">
        <v>98</v>
      </c>
      <c r="BU133" s="3"/>
      <c r="BV133" s="3"/>
      <c r="BW133" s="3"/>
      <c r="BX133" s="3"/>
      <c r="BY133" s="17"/>
      <c r="BZ133" s="17"/>
      <c r="CA133" s="18"/>
      <c r="CB133" s="18"/>
      <c r="CC133" s="3"/>
      <c r="CD133" s="3"/>
      <c r="CE133" s="3"/>
      <c r="CF133" s="3"/>
      <c r="CG133" s="3"/>
      <c r="CH133" s="3"/>
      <c r="CI133" s="3"/>
      <c r="CJ133" s="17"/>
      <c r="CK133" s="17"/>
      <c r="CL133" s="18"/>
      <c r="CM133" s="18"/>
      <c r="CN133" s="3"/>
      <c r="CO133" s="3"/>
      <c r="CP133" s="3"/>
      <c r="CQ133" s="3"/>
      <c r="CR133" s="3"/>
      <c r="CS133" s="3"/>
      <c r="CT133" s="3"/>
      <c r="CU133" s="17"/>
      <c r="CV133" s="17"/>
      <c r="CW133" s="18"/>
      <c r="CX133" s="18"/>
      <c r="CY133" s="3"/>
      <c r="CZ133" s="3"/>
      <c r="DA133" s="3"/>
      <c r="DB133" s="3"/>
      <c r="DC133" s="3"/>
      <c r="DD133" s="3"/>
      <c r="DE133" s="3"/>
      <c r="DF133" s="17"/>
      <c r="DG133" s="17"/>
      <c r="DH133" s="18"/>
      <c r="DI133" s="18"/>
      <c r="DJ133" s="3"/>
      <c r="DK133" s="3"/>
      <c r="DL133" s="3"/>
      <c r="DM133" s="3"/>
      <c r="DN133" s="3"/>
      <c r="DO133" s="3"/>
      <c r="DP133" s="3"/>
      <c r="DQ133" s="17"/>
      <c r="DR133" s="17"/>
      <c r="DS133" s="18"/>
      <c r="DT133" s="18"/>
      <c r="DU133" s="3"/>
      <c r="DV133" s="3"/>
      <c r="DW133" s="3"/>
      <c r="DX133" s="3" t="s">
        <v>99</v>
      </c>
      <c r="DY133" s="3" t="s">
        <v>98</v>
      </c>
      <c r="DZ133" s="3" t="s">
        <v>98</v>
      </c>
      <c r="EA133" s="3" t="s">
        <v>98</v>
      </c>
      <c r="EB133" s="3" t="s">
        <v>99</v>
      </c>
      <c r="EC133" s="3" t="s">
        <v>98</v>
      </c>
      <c r="ED133" s="3" t="s">
        <v>98</v>
      </c>
      <c r="EE133" s="15" t="s">
        <v>3179</v>
      </c>
      <c r="EF133" s="3" t="s">
        <v>99</v>
      </c>
      <c r="EG133" s="15" t="s">
        <v>896</v>
      </c>
      <c r="EH133" s="3">
        <v>2</v>
      </c>
      <c r="EI133" s="18">
        <v>43984</v>
      </c>
      <c r="EJ133" s="34">
        <v>747.98</v>
      </c>
      <c r="EK133" s="74"/>
      <c r="EL133" s="30" t="s">
        <v>2561</v>
      </c>
      <c r="EM133" s="63">
        <f t="shared" si="8"/>
        <v>43984</v>
      </c>
      <c r="EN133" s="17">
        <v>3739.89</v>
      </c>
      <c r="EO133" s="3" t="s">
        <v>994</v>
      </c>
      <c r="EP133" s="15">
        <v>2057</v>
      </c>
      <c r="EQ133" s="17">
        <v>747.98</v>
      </c>
      <c r="ER133" s="20"/>
    </row>
    <row r="134" spans="1:148" x14ac:dyDescent="0.25">
      <c r="A134" s="3">
        <v>127</v>
      </c>
      <c r="B134" s="3"/>
      <c r="C134" s="3"/>
      <c r="D134" s="3">
        <v>12956892</v>
      </c>
      <c r="E134" s="3">
        <f>D134</f>
        <v>12956892</v>
      </c>
      <c r="F134" s="16" t="s">
        <v>91</v>
      </c>
      <c r="G134" s="3">
        <v>202</v>
      </c>
      <c r="H134" s="3">
        <v>1</v>
      </c>
      <c r="I134" s="3" t="s">
        <v>92</v>
      </c>
      <c r="J134" s="3" t="s">
        <v>93</v>
      </c>
      <c r="K134" s="15" t="s">
        <v>291</v>
      </c>
      <c r="L134" s="78">
        <v>39437</v>
      </c>
      <c r="M134" s="78">
        <v>41992</v>
      </c>
      <c r="N134" s="3" t="s">
        <v>94</v>
      </c>
      <c r="O134" s="23">
        <v>142380</v>
      </c>
      <c r="P134" s="42">
        <v>0.13400000000000001</v>
      </c>
      <c r="Q134" s="3" t="s">
        <v>292</v>
      </c>
      <c r="R134" s="15" t="s">
        <v>117</v>
      </c>
      <c r="S134" s="15" t="s">
        <v>96</v>
      </c>
      <c r="T134" s="3" t="s">
        <v>97</v>
      </c>
      <c r="U134" s="3" t="s">
        <v>100</v>
      </c>
      <c r="V134" s="3" t="s">
        <v>98</v>
      </c>
      <c r="W134" s="23">
        <v>190586.13</v>
      </c>
      <c r="X134" s="23">
        <v>120292.37</v>
      </c>
      <c r="Y134" s="23">
        <v>70293.759999999995</v>
      </c>
      <c r="Z134" s="23">
        <v>0</v>
      </c>
      <c r="AA134" s="76" t="s">
        <v>765</v>
      </c>
      <c r="AB134" s="23">
        <v>190586.13</v>
      </c>
      <c r="AC134" s="3" t="s">
        <v>99</v>
      </c>
      <c r="AD134" s="3" t="s">
        <v>99</v>
      </c>
      <c r="AE134" s="3" t="s">
        <v>99</v>
      </c>
      <c r="AF134" s="3" t="s">
        <v>98</v>
      </c>
      <c r="AG134" s="3" t="s">
        <v>98</v>
      </c>
      <c r="AH134" s="23">
        <v>0</v>
      </c>
      <c r="AI134" s="23">
        <v>0</v>
      </c>
      <c r="AJ134" s="23">
        <v>0</v>
      </c>
      <c r="AK134" s="23">
        <v>0</v>
      </c>
      <c r="AL134" s="23">
        <v>0</v>
      </c>
      <c r="AM134" s="23">
        <v>0</v>
      </c>
      <c r="AN134" s="23">
        <v>0</v>
      </c>
      <c r="AO134" s="23">
        <v>0</v>
      </c>
      <c r="AP134" s="23">
        <v>0</v>
      </c>
      <c r="AQ134" s="23">
        <v>0</v>
      </c>
      <c r="AR134" s="23">
        <v>0</v>
      </c>
      <c r="AS134" s="23">
        <v>0</v>
      </c>
      <c r="AT134" s="23">
        <v>0</v>
      </c>
      <c r="AU134" s="23">
        <v>0</v>
      </c>
      <c r="AV134" s="19">
        <v>43762</v>
      </c>
      <c r="AW134" s="23">
        <v>1600</v>
      </c>
      <c r="AX134" s="3">
        <v>222</v>
      </c>
      <c r="AY134" s="15" t="s">
        <v>105</v>
      </c>
      <c r="AZ134" s="78">
        <v>43088</v>
      </c>
      <c r="BA134" s="3" t="s">
        <v>98</v>
      </c>
      <c r="BB134" s="3" t="s">
        <v>98</v>
      </c>
      <c r="BC134" s="23">
        <v>134393</v>
      </c>
      <c r="BD134" s="18">
        <v>42370</v>
      </c>
      <c r="BE134" s="3" t="s">
        <v>102</v>
      </c>
      <c r="BF134" s="23">
        <v>134393.35</v>
      </c>
      <c r="BG134" s="23">
        <v>134393</v>
      </c>
      <c r="BH134" s="18">
        <v>42370</v>
      </c>
      <c r="BI134" s="3" t="s">
        <v>99</v>
      </c>
      <c r="BJ134" s="15" t="s">
        <v>114</v>
      </c>
      <c r="BK134" s="3" t="s">
        <v>103</v>
      </c>
      <c r="BL134" s="15" t="s">
        <v>278</v>
      </c>
      <c r="BM134" s="15" t="s">
        <v>2686</v>
      </c>
      <c r="BN134" s="17">
        <v>237300</v>
      </c>
      <c r="BO134" s="17">
        <v>342000</v>
      </c>
      <c r="BP134" s="18">
        <v>41883</v>
      </c>
      <c r="BQ134" s="19" t="s">
        <v>293</v>
      </c>
      <c r="BR134" s="3" t="s">
        <v>98</v>
      </c>
      <c r="BS134" s="3" t="s">
        <v>98</v>
      </c>
      <c r="BT134" s="3" t="s">
        <v>98</v>
      </c>
      <c r="BU134" s="3"/>
      <c r="BV134" s="3"/>
      <c r="BW134" s="3"/>
      <c r="BX134" s="3"/>
      <c r="BY134" s="17"/>
      <c r="BZ134" s="17"/>
      <c r="CA134" s="18"/>
      <c r="CB134" s="18"/>
      <c r="CC134" s="3"/>
      <c r="CD134" s="3"/>
      <c r="CE134" s="3"/>
      <c r="CF134" s="3"/>
      <c r="CG134" s="3"/>
      <c r="CH134" s="3"/>
      <c r="CI134" s="3"/>
      <c r="CJ134" s="17"/>
      <c r="CK134" s="17"/>
      <c r="CL134" s="18"/>
      <c r="CM134" s="18"/>
      <c r="CN134" s="3"/>
      <c r="CO134" s="3"/>
      <c r="CP134" s="3"/>
      <c r="CQ134" s="3"/>
      <c r="CR134" s="3"/>
      <c r="CS134" s="3"/>
      <c r="CT134" s="3"/>
      <c r="CU134" s="17"/>
      <c r="CV134" s="17"/>
      <c r="CW134" s="18"/>
      <c r="CX134" s="18"/>
      <c r="CY134" s="3"/>
      <c r="CZ134" s="3"/>
      <c r="DA134" s="3"/>
      <c r="DB134" s="3"/>
      <c r="DC134" s="3"/>
      <c r="DD134" s="3"/>
      <c r="DE134" s="3"/>
      <c r="DF134" s="17"/>
      <c r="DG134" s="17"/>
      <c r="DH134" s="18"/>
      <c r="DI134" s="18"/>
      <c r="DJ134" s="3"/>
      <c r="DK134" s="3"/>
      <c r="DL134" s="3"/>
      <c r="DM134" s="3"/>
      <c r="DN134" s="3"/>
      <c r="DO134" s="3"/>
      <c r="DP134" s="3"/>
      <c r="DQ134" s="17"/>
      <c r="DR134" s="17"/>
      <c r="DS134" s="18"/>
      <c r="DT134" s="18"/>
      <c r="DU134" s="3"/>
      <c r="DV134" s="3"/>
      <c r="DW134" s="3"/>
      <c r="DX134" s="3" t="s">
        <v>99</v>
      </c>
      <c r="DY134" s="3" t="s">
        <v>98</v>
      </c>
      <c r="DZ134" s="3" t="s">
        <v>98</v>
      </c>
      <c r="EA134" s="3" t="s">
        <v>98</v>
      </c>
      <c r="EB134" s="3" t="s">
        <v>99</v>
      </c>
      <c r="EC134" s="3" t="s">
        <v>98</v>
      </c>
      <c r="ED134" s="3" t="s">
        <v>98</v>
      </c>
      <c r="EE134" s="15" t="s">
        <v>3180</v>
      </c>
      <c r="EF134" s="3" t="s">
        <v>99</v>
      </c>
      <c r="EG134" s="15" t="s">
        <v>896</v>
      </c>
      <c r="EH134" s="3">
        <v>2</v>
      </c>
      <c r="EI134" s="18">
        <v>43984</v>
      </c>
      <c r="EJ134" s="34">
        <v>36505.31</v>
      </c>
      <c r="EK134" s="74"/>
      <c r="EL134" s="30" t="s">
        <v>2560</v>
      </c>
      <c r="EM134" s="62">
        <v>43878</v>
      </c>
      <c r="EN134" s="24">
        <v>182526.57</v>
      </c>
      <c r="EO134" s="3" t="s">
        <v>294</v>
      </c>
      <c r="EP134" s="15">
        <v>2193</v>
      </c>
      <c r="EQ134" s="17">
        <v>36505.31</v>
      </c>
      <c r="ER134" s="20"/>
    </row>
    <row r="135" spans="1:148" x14ac:dyDescent="0.25">
      <c r="A135" s="3">
        <v>128</v>
      </c>
      <c r="B135" s="35"/>
      <c r="C135" s="35"/>
      <c r="D135" s="35"/>
      <c r="E135" s="3">
        <v>18120502</v>
      </c>
      <c r="F135" s="3" t="s">
        <v>91</v>
      </c>
      <c r="G135" s="3">
        <v>202</v>
      </c>
      <c r="H135" s="16">
        <v>1</v>
      </c>
      <c r="I135" s="3" t="s">
        <v>92</v>
      </c>
      <c r="J135" s="3" t="s">
        <v>93</v>
      </c>
      <c r="K135" s="15" t="s">
        <v>2189</v>
      </c>
      <c r="L135" s="78">
        <v>39539</v>
      </c>
      <c r="M135" s="78">
        <v>45016</v>
      </c>
      <c r="N135" s="3" t="s">
        <v>94</v>
      </c>
      <c r="O135" s="34">
        <v>46000</v>
      </c>
      <c r="P135" s="42">
        <v>0.16</v>
      </c>
      <c r="Q135" s="30" t="s">
        <v>2190</v>
      </c>
      <c r="R135" s="30" t="s">
        <v>117</v>
      </c>
      <c r="S135" s="30" t="s">
        <v>96</v>
      </c>
      <c r="T135" s="3" t="s">
        <v>97</v>
      </c>
      <c r="U135" s="3" t="s">
        <v>100</v>
      </c>
      <c r="V135" s="3" t="s">
        <v>98</v>
      </c>
      <c r="W135" s="77">
        <v>92838.16</v>
      </c>
      <c r="X135" s="77">
        <v>43686.200000000004</v>
      </c>
      <c r="Y135" s="77">
        <v>49151.96</v>
      </c>
      <c r="Z135" s="77">
        <v>0</v>
      </c>
      <c r="AA135" s="76" t="s">
        <v>765</v>
      </c>
      <c r="AB135" s="23">
        <v>92838.16</v>
      </c>
      <c r="AC135" s="3" t="s">
        <v>99</v>
      </c>
      <c r="AD135" s="3" t="s">
        <v>99</v>
      </c>
      <c r="AE135" s="3" t="s">
        <v>100</v>
      </c>
      <c r="AF135" s="3" t="s">
        <v>98</v>
      </c>
      <c r="AG135" s="3" t="s">
        <v>99</v>
      </c>
      <c r="AH135" s="23">
        <v>0</v>
      </c>
      <c r="AI135" s="23">
        <v>0</v>
      </c>
      <c r="AJ135" s="23">
        <v>0</v>
      </c>
      <c r="AK135" s="23">
        <v>0</v>
      </c>
      <c r="AL135" s="23">
        <v>0</v>
      </c>
      <c r="AM135" s="23">
        <v>0</v>
      </c>
      <c r="AN135" s="23">
        <v>0</v>
      </c>
      <c r="AO135" s="23">
        <v>0</v>
      </c>
      <c r="AP135" s="23">
        <v>0</v>
      </c>
      <c r="AQ135" s="23">
        <v>0</v>
      </c>
      <c r="AR135" s="23">
        <v>0</v>
      </c>
      <c r="AS135" s="23">
        <v>0</v>
      </c>
      <c r="AT135" s="23">
        <v>0</v>
      </c>
      <c r="AU135" s="23">
        <v>0</v>
      </c>
      <c r="AV135" s="19" t="s">
        <v>901</v>
      </c>
      <c r="AW135" s="23">
        <v>0</v>
      </c>
      <c r="AX135" s="3">
        <v>2495</v>
      </c>
      <c r="AY135" s="30" t="s">
        <v>105</v>
      </c>
      <c r="AZ135" s="78">
        <v>46112</v>
      </c>
      <c r="BA135" s="3" t="s">
        <v>99</v>
      </c>
      <c r="BB135" s="3" t="s">
        <v>98</v>
      </c>
      <c r="BC135" s="34">
        <v>60734</v>
      </c>
      <c r="BD135" s="18">
        <v>42370</v>
      </c>
      <c r="BE135" s="3" t="s">
        <v>102</v>
      </c>
      <c r="BF135" s="34">
        <v>61976.28</v>
      </c>
      <c r="BG135" s="34">
        <v>60734</v>
      </c>
      <c r="BH135" s="18">
        <v>42370</v>
      </c>
      <c r="BI135" s="3" t="s">
        <v>99</v>
      </c>
      <c r="BJ135" s="30" t="s">
        <v>2191</v>
      </c>
      <c r="BK135" s="3" t="s">
        <v>103</v>
      </c>
      <c r="BL135" s="30" t="s">
        <v>768</v>
      </c>
      <c r="BM135" s="30" t="s">
        <v>2687</v>
      </c>
      <c r="BN135" s="34">
        <v>83680</v>
      </c>
      <c r="BO135" s="34">
        <v>122000</v>
      </c>
      <c r="BP135" s="33">
        <v>41883</v>
      </c>
      <c r="BQ135" s="33" t="s">
        <v>2192</v>
      </c>
      <c r="BR135" s="3" t="s">
        <v>98</v>
      </c>
      <c r="BS135" s="3" t="s">
        <v>98</v>
      </c>
      <c r="BT135" s="3" t="s">
        <v>98</v>
      </c>
      <c r="BU135" s="30"/>
      <c r="BV135" s="30"/>
      <c r="BW135" s="30"/>
      <c r="BX135" s="30"/>
      <c r="BY135" s="30"/>
      <c r="BZ135" s="30"/>
      <c r="CA135" s="33"/>
      <c r="CB135" s="30"/>
      <c r="CC135" s="3"/>
      <c r="CD135" s="3"/>
      <c r="CE135" s="3"/>
      <c r="CF135" s="30"/>
      <c r="CG135" s="10"/>
      <c r="CH135" s="30"/>
      <c r="CI135" s="30"/>
      <c r="CJ135" s="30"/>
      <c r="CK135" s="30"/>
      <c r="CL135" s="30"/>
      <c r="CM135" s="30"/>
      <c r="CN135" s="3"/>
      <c r="CO135" s="3"/>
      <c r="CP135" s="3"/>
      <c r="CQ135" s="30"/>
      <c r="CR135" s="10"/>
      <c r="CS135" s="30"/>
      <c r="CT135" s="30"/>
      <c r="CU135" s="30"/>
      <c r="CV135" s="30"/>
      <c r="CW135" s="30"/>
      <c r="CX135" s="30"/>
      <c r="CY135" s="3"/>
      <c r="CZ135" s="3"/>
      <c r="DA135" s="3"/>
      <c r="DB135" s="30"/>
      <c r="DC135" s="3"/>
      <c r="DD135" s="30"/>
      <c r="DE135" s="30"/>
      <c r="DF135" s="30"/>
      <c r="DG135" s="30"/>
      <c r="DH135" s="30"/>
      <c r="DI135" s="30"/>
      <c r="DJ135" s="3"/>
      <c r="DK135" s="3"/>
      <c r="DL135" s="3"/>
      <c r="DM135" s="30"/>
      <c r="DN135" s="30"/>
      <c r="DO135" s="30"/>
      <c r="DP135" s="30"/>
      <c r="DQ135" s="30"/>
      <c r="DR135" s="30"/>
      <c r="DS135" s="30"/>
      <c r="DT135" s="30"/>
      <c r="DU135" s="3"/>
      <c r="DV135" s="3"/>
      <c r="DW135" s="3"/>
      <c r="DX135" s="3" t="s">
        <v>98</v>
      </c>
      <c r="DY135" s="3" t="s">
        <v>99</v>
      </c>
      <c r="DZ135" s="3" t="s">
        <v>98</v>
      </c>
      <c r="EA135" s="3" t="s">
        <v>98</v>
      </c>
      <c r="EB135" s="3" t="s">
        <v>98</v>
      </c>
      <c r="EC135" s="3" t="s">
        <v>98</v>
      </c>
      <c r="ED135" s="3" t="s">
        <v>98</v>
      </c>
      <c r="EE135" s="30" t="s">
        <v>3181</v>
      </c>
      <c r="EF135" s="3" t="s">
        <v>99</v>
      </c>
      <c r="EG135" s="15" t="s">
        <v>896</v>
      </c>
      <c r="EH135" s="3">
        <v>2</v>
      </c>
      <c r="EI135" s="18">
        <v>43840</v>
      </c>
      <c r="EJ135" s="34">
        <v>15884.39</v>
      </c>
      <c r="EK135" s="74"/>
      <c r="EL135" s="34" t="s">
        <v>2564</v>
      </c>
      <c r="EM135" s="63"/>
      <c r="EN135" s="17">
        <v>79421.95</v>
      </c>
      <c r="EO135" s="3" t="s">
        <v>2193</v>
      </c>
      <c r="EP135" s="15">
        <v>1281</v>
      </c>
      <c r="EQ135" s="17">
        <f>EN135*20%</f>
        <v>15884.39</v>
      </c>
      <c r="ER135" s="36"/>
    </row>
    <row r="136" spans="1:148" x14ac:dyDescent="0.25">
      <c r="A136" s="3">
        <v>129</v>
      </c>
      <c r="B136" s="3"/>
      <c r="C136" s="3"/>
      <c r="D136" s="3">
        <v>18110751</v>
      </c>
      <c r="E136" s="3">
        <v>18110751</v>
      </c>
      <c r="F136" s="16" t="s">
        <v>91</v>
      </c>
      <c r="G136" s="3">
        <v>202</v>
      </c>
      <c r="H136" s="3">
        <v>1</v>
      </c>
      <c r="I136" s="3" t="s">
        <v>92</v>
      </c>
      <c r="J136" s="3" t="s">
        <v>93</v>
      </c>
      <c r="K136" s="15" t="s">
        <v>295</v>
      </c>
      <c r="L136" s="78">
        <v>39546</v>
      </c>
      <c r="M136" s="78">
        <v>45023</v>
      </c>
      <c r="N136" s="3" t="s">
        <v>94</v>
      </c>
      <c r="O136" s="23">
        <v>80000</v>
      </c>
      <c r="P136" s="42">
        <v>0.16</v>
      </c>
      <c r="Q136" s="3" t="s">
        <v>296</v>
      </c>
      <c r="R136" s="15" t="s">
        <v>117</v>
      </c>
      <c r="S136" s="15" t="s">
        <v>96</v>
      </c>
      <c r="T136" s="3" t="s">
        <v>97</v>
      </c>
      <c r="U136" s="3" t="s">
        <v>100</v>
      </c>
      <c r="V136" s="3" t="s">
        <v>98</v>
      </c>
      <c r="W136" s="23">
        <v>79886.02</v>
      </c>
      <c r="X136" s="23">
        <v>42962.2</v>
      </c>
      <c r="Y136" s="23">
        <v>36923.820000000007</v>
      </c>
      <c r="Z136" s="23">
        <v>0</v>
      </c>
      <c r="AA136" s="76" t="s">
        <v>765</v>
      </c>
      <c r="AB136" s="23">
        <v>79886.02</v>
      </c>
      <c r="AC136" s="3" t="s">
        <v>99</v>
      </c>
      <c r="AD136" s="3" t="s">
        <v>99</v>
      </c>
      <c r="AE136" s="3" t="s">
        <v>99</v>
      </c>
      <c r="AF136" s="3" t="s">
        <v>98</v>
      </c>
      <c r="AG136" s="3" t="s">
        <v>99</v>
      </c>
      <c r="AH136" s="23">
        <v>0</v>
      </c>
      <c r="AI136" s="23">
        <v>0</v>
      </c>
      <c r="AJ136" s="23">
        <v>0</v>
      </c>
      <c r="AK136" s="23">
        <v>0</v>
      </c>
      <c r="AL136" s="23">
        <v>0</v>
      </c>
      <c r="AM136" s="23">
        <v>0</v>
      </c>
      <c r="AN136" s="23">
        <v>0</v>
      </c>
      <c r="AO136" s="23">
        <v>0</v>
      </c>
      <c r="AP136" s="23">
        <v>0</v>
      </c>
      <c r="AQ136" s="23">
        <v>0</v>
      </c>
      <c r="AR136" s="23">
        <v>0</v>
      </c>
      <c r="AS136" s="23">
        <v>0</v>
      </c>
      <c r="AT136" s="23">
        <v>0</v>
      </c>
      <c r="AU136" s="23">
        <v>0</v>
      </c>
      <c r="AV136" s="19" t="s">
        <v>901</v>
      </c>
      <c r="AW136" s="23">
        <v>0</v>
      </c>
      <c r="AX136" s="3">
        <v>3049</v>
      </c>
      <c r="AY136" s="15" t="s">
        <v>105</v>
      </c>
      <c r="AZ136" s="78">
        <v>46119</v>
      </c>
      <c r="BA136" s="3" t="s">
        <v>99</v>
      </c>
      <c r="BB136" s="3" t="s">
        <v>98</v>
      </c>
      <c r="BC136" s="23">
        <v>28190</v>
      </c>
      <c r="BD136" s="18">
        <v>42856</v>
      </c>
      <c r="BE136" s="3" t="s">
        <v>139</v>
      </c>
      <c r="BF136" s="23">
        <v>59253.08</v>
      </c>
      <c r="BG136" s="23">
        <v>28190</v>
      </c>
      <c r="BH136" s="18">
        <v>42856</v>
      </c>
      <c r="BI136" s="3" t="s">
        <v>99</v>
      </c>
      <c r="BJ136" s="15" t="s">
        <v>297</v>
      </c>
      <c r="BK136" s="3" t="s">
        <v>103</v>
      </c>
      <c r="BL136" s="15" t="s">
        <v>278</v>
      </c>
      <c r="BM136" s="15" t="s">
        <v>2688</v>
      </c>
      <c r="BN136" s="17">
        <v>135000</v>
      </c>
      <c r="BO136" s="17">
        <v>194000</v>
      </c>
      <c r="BP136" s="18">
        <v>41883</v>
      </c>
      <c r="BQ136" s="19" t="s">
        <v>298</v>
      </c>
      <c r="BR136" s="3" t="s">
        <v>98</v>
      </c>
      <c r="BS136" s="3" t="s">
        <v>98</v>
      </c>
      <c r="BT136" s="3" t="s">
        <v>98</v>
      </c>
      <c r="BU136" s="3"/>
      <c r="BV136" s="3"/>
      <c r="BW136" s="3"/>
      <c r="BX136" s="3"/>
      <c r="BY136" s="17"/>
      <c r="BZ136" s="17"/>
      <c r="CA136" s="18"/>
      <c r="CB136" s="18"/>
      <c r="CC136" s="3"/>
      <c r="CD136" s="3"/>
      <c r="CE136" s="3"/>
      <c r="CF136" s="3"/>
      <c r="CG136" s="3"/>
      <c r="CH136" s="3"/>
      <c r="CI136" s="3"/>
      <c r="CJ136" s="17"/>
      <c r="CK136" s="17"/>
      <c r="CL136" s="18"/>
      <c r="CM136" s="18"/>
      <c r="CN136" s="3"/>
      <c r="CO136" s="3"/>
      <c r="CP136" s="3"/>
      <c r="CQ136" s="3"/>
      <c r="CR136" s="3"/>
      <c r="CS136" s="3"/>
      <c r="CT136" s="3"/>
      <c r="CU136" s="17"/>
      <c r="CV136" s="17"/>
      <c r="CW136" s="18"/>
      <c r="CX136" s="18"/>
      <c r="CY136" s="3"/>
      <c r="CZ136" s="3"/>
      <c r="DA136" s="3"/>
      <c r="DB136" s="3"/>
      <c r="DC136" s="3"/>
      <c r="DD136" s="3"/>
      <c r="DE136" s="3"/>
      <c r="DF136" s="17"/>
      <c r="DG136" s="17"/>
      <c r="DH136" s="18"/>
      <c r="DI136" s="18"/>
      <c r="DJ136" s="3"/>
      <c r="DK136" s="3"/>
      <c r="DL136" s="3"/>
      <c r="DM136" s="3"/>
      <c r="DN136" s="3"/>
      <c r="DO136" s="3"/>
      <c r="DP136" s="3"/>
      <c r="DQ136" s="17"/>
      <c r="DR136" s="17"/>
      <c r="DS136" s="18"/>
      <c r="DT136" s="18"/>
      <c r="DU136" s="3"/>
      <c r="DV136" s="3"/>
      <c r="DW136" s="3"/>
      <c r="DX136" s="3" t="s">
        <v>99</v>
      </c>
      <c r="DY136" s="3" t="s">
        <v>98</v>
      </c>
      <c r="DZ136" s="3" t="s">
        <v>98</v>
      </c>
      <c r="EA136" s="3" t="s">
        <v>98</v>
      </c>
      <c r="EB136" s="3" t="s">
        <v>99</v>
      </c>
      <c r="EC136" s="3" t="s">
        <v>98</v>
      </c>
      <c r="ED136" s="3" t="s">
        <v>98</v>
      </c>
      <c r="EE136" s="15" t="s">
        <v>3182</v>
      </c>
      <c r="EF136" s="3" t="s">
        <v>99</v>
      </c>
      <c r="EG136" s="15" t="s">
        <v>896</v>
      </c>
      <c r="EH136" s="3">
        <v>2</v>
      </c>
      <c r="EI136" s="18">
        <v>43984</v>
      </c>
      <c r="EJ136" s="34">
        <v>15059.73</v>
      </c>
      <c r="EK136" s="74"/>
      <c r="EL136" s="30" t="s">
        <v>2560</v>
      </c>
      <c r="EM136" s="62">
        <v>43808</v>
      </c>
      <c r="EN136" s="24">
        <v>75298.64</v>
      </c>
      <c r="EO136" s="3" t="s">
        <v>299</v>
      </c>
      <c r="EP136" s="15">
        <v>2057</v>
      </c>
      <c r="EQ136" s="17">
        <v>15059.73</v>
      </c>
      <c r="ER136" s="20"/>
    </row>
    <row r="137" spans="1:148" x14ac:dyDescent="0.25">
      <c r="A137" s="3">
        <v>130</v>
      </c>
      <c r="B137" s="3"/>
      <c r="C137" s="3"/>
      <c r="D137" s="3"/>
      <c r="E137" s="3">
        <v>12993470</v>
      </c>
      <c r="F137" s="16" t="s">
        <v>91</v>
      </c>
      <c r="G137" s="3">
        <v>202</v>
      </c>
      <c r="H137" s="3">
        <v>1</v>
      </c>
      <c r="I137" s="3" t="s">
        <v>92</v>
      </c>
      <c r="J137" s="3" t="s">
        <v>93</v>
      </c>
      <c r="K137" s="15" t="s">
        <v>1001</v>
      </c>
      <c r="L137" s="78">
        <v>39441</v>
      </c>
      <c r="M137" s="78">
        <v>43458</v>
      </c>
      <c r="N137" s="3" t="s">
        <v>121</v>
      </c>
      <c r="O137" s="23">
        <v>25100</v>
      </c>
      <c r="P137" s="42">
        <v>0.129</v>
      </c>
      <c r="Q137" s="3">
        <v>0</v>
      </c>
      <c r="R137" s="15" t="s">
        <v>109</v>
      </c>
      <c r="S137" s="15" t="s">
        <v>124</v>
      </c>
      <c r="T137" s="3" t="s">
        <v>97</v>
      </c>
      <c r="U137" s="3" t="s">
        <v>100</v>
      </c>
      <c r="V137" s="3" t="s">
        <v>98</v>
      </c>
      <c r="W137" s="23">
        <v>1173137.5899999999</v>
      </c>
      <c r="X137" s="23">
        <v>591947.81999999995</v>
      </c>
      <c r="Y137" s="23">
        <v>581189.77</v>
      </c>
      <c r="Z137" s="23">
        <v>0</v>
      </c>
      <c r="AA137" s="76" t="s">
        <v>765</v>
      </c>
      <c r="AB137" s="23">
        <v>43601.499671075857</v>
      </c>
      <c r="AC137" s="3" t="s">
        <v>99</v>
      </c>
      <c r="AD137" s="3" t="s">
        <v>99</v>
      </c>
      <c r="AE137" s="3" t="s">
        <v>99</v>
      </c>
      <c r="AF137" s="3" t="s">
        <v>1002</v>
      </c>
      <c r="AG137" s="3" t="s">
        <v>99</v>
      </c>
      <c r="AH137" s="23">
        <v>0</v>
      </c>
      <c r="AI137" s="23">
        <v>0</v>
      </c>
      <c r="AJ137" s="23">
        <v>0</v>
      </c>
      <c r="AK137" s="23">
        <v>0</v>
      </c>
      <c r="AL137" s="23">
        <v>0</v>
      </c>
      <c r="AM137" s="23">
        <v>0</v>
      </c>
      <c r="AN137" s="23">
        <v>0</v>
      </c>
      <c r="AO137" s="23">
        <v>0</v>
      </c>
      <c r="AP137" s="23">
        <v>0</v>
      </c>
      <c r="AQ137" s="23">
        <v>0</v>
      </c>
      <c r="AR137" s="23">
        <v>0</v>
      </c>
      <c r="AS137" s="23">
        <v>0</v>
      </c>
      <c r="AT137" s="23">
        <v>0</v>
      </c>
      <c r="AU137" s="23">
        <v>0</v>
      </c>
      <c r="AV137" s="19" t="s">
        <v>901</v>
      </c>
      <c r="AW137" s="23">
        <v>0</v>
      </c>
      <c r="AX137" s="3">
        <v>3077</v>
      </c>
      <c r="AY137" s="15" t="s">
        <v>184</v>
      </c>
      <c r="AZ137" s="78">
        <v>44554</v>
      </c>
      <c r="BA137" s="3" t="s">
        <v>99</v>
      </c>
      <c r="BB137" s="3" t="s">
        <v>98</v>
      </c>
      <c r="BC137" s="23">
        <v>306766</v>
      </c>
      <c r="BD137" s="18">
        <v>42370</v>
      </c>
      <c r="BE137" s="3" t="s">
        <v>102</v>
      </c>
      <c r="BF137" s="23">
        <v>998770.71</v>
      </c>
      <c r="BG137" s="23">
        <v>306766</v>
      </c>
      <c r="BH137" s="18">
        <v>42370</v>
      </c>
      <c r="BI137" s="3" t="s">
        <v>99</v>
      </c>
      <c r="BJ137" s="15" t="s">
        <v>1003</v>
      </c>
      <c r="BK137" s="3" t="s">
        <v>103</v>
      </c>
      <c r="BL137" s="15" t="s">
        <v>278</v>
      </c>
      <c r="BM137" s="15" t="s">
        <v>2689</v>
      </c>
      <c r="BN137" s="17">
        <v>141215</v>
      </c>
      <c r="BO137" s="17">
        <v>204000</v>
      </c>
      <c r="BP137" s="18">
        <v>41883</v>
      </c>
      <c r="BQ137" s="19" t="s">
        <v>1004</v>
      </c>
      <c r="BR137" s="3" t="s">
        <v>98</v>
      </c>
      <c r="BS137" s="3" t="s">
        <v>98</v>
      </c>
      <c r="BT137" s="3" t="s">
        <v>99</v>
      </c>
      <c r="BU137" s="3"/>
      <c r="BV137" s="3"/>
      <c r="BW137" s="3"/>
      <c r="BX137" s="3"/>
      <c r="BY137" s="17"/>
      <c r="BZ137" s="17"/>
      <c r="CA137" s="18"/>
      <c r="CB137" s="18"/>
      <c r="CC137" s="3"/>
      <c r="CD137" s="3"/>
      <c r="CE137" s="3"/>
      <c r="CF137" s="3"/>
      <c r="CG137" s="3"/>
      <c r="CH137" s="3"/>
      <c r="CI137" s="3"/>
      <c r="CJ137" s="17"/>
      <c r="CK137" s="17"/>
      <c r="CL137" s="18"/>
      <c r="CM137" s="18"/>
      <c r="CN137" s="3"/>
      <c r="CO137" s="3"/>
      <c r="CP137" s="3"/>
      <c r="CQ137" s="3"/>
      <c r="CR137" s="3"/>
      <c r="CS137" s="3"/>
      <c r="CT137" s="3"/>
      <c r="CU137" s="17"/>
      <c r="CV137" s="17"/>
      <c r="CW137" s="18"/>
      <c r="CX137" s="18"/>
      <c r="CY137" s="3"/>
      <c r="CZ137" s="3"/>
      <c r="DA137" s="3"/>
      <c r="DB137" s="3"/>
      <c r="DC137" s="3"/>
      <c r="DD137" s="3"/>
      <c r="DE137" s="3"/>
      <c r="DF137" s="17"/>
      <c r="DG137" s="17"/>
      <c r="DH137" s="18"/>
      <c r="DI137" s="18"/>
      <c r="DJ137" s="3"/>
      <c r="DK137" s="3"/>
      <c r="DL137" s="3"/>
      <c r="DM137" s="3"/>
      <c r="DN137" s="3"/>
      <c r="DO137" s="3"/>
      <c r="DP137" s="3"/>
      <c r="DQ137" s="17"/>
      <c r="DR137" s="17"/>
      <c r="DS137" s="18"/>
      <c r="DT137" s="18"/>
      <c r="DU137" s="3"/>
      <c r="DV137" s="3"/>
      <c r="DW137" s="3"/>
      <c r="DX137" s="3" t="s">
        <v>99</v>
      </c>
      <c r="DY137" s="3" t="s">
        <v>99</v>
      </c>
      <c r="DZ137" s="3" t="s">
        <v>98</v>
      </c>
      <c r="EA137" s="3" t="s">
        <v>98</v>
      </c>
      <c r="EB137" s="3" t="s">
        <v>99</v>
      </c>
      <c r="EC137" s="3" t="s">
        <v>98</v>
      </c>
      <c r="ED137" s="3" t="s">
        <v>98</v>
      </c>
      <c r="EE137" s="15" t="s">
        <v>3183</v>
      </c>
      <c r="EF137" s="3" t="s">
        <v>99</v>
      </c>
      <c r="EG137" s="15" t="s">
        <v>896</v>
      </c>
      <c r="EH137" s="3">
        <v>2</v>
      </c>
      <c r="EI137" s="18">
        <v>43984</v>
      </c>
      <c r="EJ137" s="34">
        <v>231271.9</v>
      </c>
      <c r="EK137" s="74"/>
      <c r="EL137" s="30" t="s">
        <v>2561</v>
      </c>
      <c r="EM137" s="63">
        <f>EI137</f>
        <v>43984</v>
      </c>
      <c r="EN137" s="17">
        <v>1156359.48</v>
      </c>
      <c r="EO137" s="3" t="s">
        <v>1005</v>
      </c>
      <c r="EP137" s="15">
        <v>670</v>
      </c>
      <c r="EQ137" s="17">
        <v>231271.9</v>
      </c>
      <c r="ER137" s="20"/>
    </row>
    <row r="138" spans="1:148" x14ac:dyDescent="0.25">
      <c r="A138" s="3">
        <v>131</v>
      </c>
      <c r="B138" s="35"/>
      <c r="C138" s="35"/>
      <c r="D138" s="35"/>
      <c r="E138" s="3">
        <v>13014979</v>
      </c>
      <c r="F138" s="3" t="s">
        <v>91</v>
      </c>
      <c r="G138" s="3">
        <v>202</v>
      </c>
      <c r="H138" s="16">
        <v>1</v>
      </c>
      <c r="I138" s="3" t="s">
        <v>92</v>
      </c>
      <c r="J138" s="3" t="s">
        <v>93</v>
      </c>
      <c r="K138" s="15" t="s">
        <v>1448</v>
      </c>
      <c r="L138" s="78">
        <v>39246</v>
      </c>
      <c r="M138" s="78">
        <v>44725</v>
      </c>
      <c r="N138" s="3" t="s">
        <v>121</v>
      </c>
      <c r="O138" s="34">
        <v>170000</v>
      </c>
      <c r="P138" s="42">
        <v>0.128</v>
      </c>
      <c r="Q138" s="30" t="s">
        <v>1449</v>
      </c>
      <c r="R138" s="30" t="s">
        <v>117</v>
      </c>
      <c r="S138" s="30" t="s">
        <v>113</v>
      </c>
      <c r="T138" s="3" t="s">
        <v>97</v>
      </c>
      <c r="U138" s="3" t="s">
        <v>100</v>
      </c>
      <c r="V138" s="3" t="s">
        <v>98</v>
      </c>
      <c r="W138" s="77">
        <v>9668896.959999999</v>
      </c>
      <c r="X138" s="77">
        <v>3956382.0999999996</v>
      </c>
      <c r="Y138" s="77">
        <v>5712514.8599999994</v>
      </c>
      <c r="Z138" s="77">
        <v>0</v>
      </c>
      <c r="AA138" s="76" t="s">
        <v>765</v>
      </c>
      <c r="AB138" s="23">
        <v>359359.73002203973</v>
      </c>
      <c r="AC138" s="3" t="s">
        <v>99</v>
      </c>
      <c r="AD138" s="3" t="s">
        <v>99</v>
      </c>
      <c r="AE138" s="3" t="s">
        <v>100</v>
      </c>
      <c r="AF138" s="3" t="s">
        <v>98</v>
      </c>
      <c r="AG138" s="3" t="s">
        <v>98</v>
      </c>
      <c r="AH138" s="23">
        <v>0</v>
      </c>
      <c r="AI138" s="23">
        <v>0</v>
      </c>
      <c r="AJ138" s="23">
        <v>0</v>
      </c>
      <c r="AK138" s="23">
        <v>0</v>
      </c>
      <c r="AL138" s="23">
        <v>0</v>
      </c>
      <c r="AM138" s="23">
        <v>0</v>
      </c>
      <c r="AN138" s="23">
        <v>0</v>
      </c>
      <c r="AO138" s="23">
        <v>0</v>
      </c>
      <c r="AP138" s="23">
        <v>0</v>
      </c>
      <c r="AQ138" s="23">
        <v>0</v>
      </c>
      <c r="AR138" s="23">
        <v>0</v>
      </c>
      <c r="AS138" s="23">
        <v>0</v>
      </c>
      <c r="AT138" s="23">
        <v>0</v>
      </c>
      <c r="AU138" s="23">
        <v>0</v>
      </c>
      <c r="AV138" s="19">
        <v>41586</v>
      </c>
      <c r="AW138" s="23">
        <v>3996.5</v>
      </c>
      <c r="AX138" s="3">
        <v>2987</v>
      </c>
      <c r="AY138" s="15" t="s">
        <v>264</v>
      </c>
      <c r="AZ138" s="78">
        <v>45821</v>
      </c>
      <c r="BA138" s="3" t="s">
        <v>99</v>
      </c>
      <c r="BB138" s="3" t="s">
        <v>98</v>
      </c>
      <c r="BC138" s="34">
        <v>1238860</v>
      </c>
      <c r="BD138" s="18">
        <v>42370</v>
      </c>
      <c r="BE138" s="3" t="s">
        <v>102</v>
      </c>
      <c r="BF138" s="34">
        <v>5724918.6799999997</v>
      </c>
      <c r="BG138" s="34">
        <v>1238860</v>
      </c>
      <c r="BH138" s="18">
        <v>42370</v>
      </c>
      <c r="BI138" s="3" t="s">
        <v>99</v>
      </c>
      <c r="BJ138" s="30" t="s">
        <v>1450</v>
      </c>
      <c r="BK138" s="3" t="s">
        <v>103</v>
      </c>
      <c r="BL138" s="30" t="s">
        <v>769</v>
      </c>
      <c r="BM138" s="30" t="s">
        <v>2690</v>
      </c>
      <c r="BN138" s="34">
        <v>1154430</v>
      </c>
      <c r="BO138" s="34">
        <v>1661000</v>
      </c>
      <c r="BP138" s="33">
        <v>41883</v>
      </c>
      <c r="BQ138" s="33" t="s">
        <v>1451</v>
      </c>
      <c r="BR138" s="3" t="s">
        <v>98</v>
      </c>
      <c r="BS138" s="3" t="s">
        <v>98</v>
      </c>
      <c r="BT138" s="3" t="s">
        <v>98</v>
      </c>
      <c r="BU138" s="30"/>
      <c r="BV138" s="30"/>
      <c r="BW138" s="30"/>
      <c r="BX138" s="30"/>
      <c r="BY138" s="30"/>
      <c r="BZ138" s="30"/>
      <c r="CA138" s="33"/>
      <c r="CB138" s="30"/>
      <c r="CC138" s="3"/>
      <c r="CD138" s="3"/>
      <c r="CE138" s="3"/>
      <c r="CF138" s="30"/>
      <c r="CG138" s="10"/>
      <c r="CH138" s="30"/>
      <c r="CI138" s="30"/>
      <c r="CJ138" s="30"/>
      <c r="CK138" s="30"/>
      <c r="CL138" s="30"/>
      <c r="CM138" s="30"/>
      <c r="CN138" s="3"/>
      <c r="CO138" s="3"/>
      <c r="CP138" s="3"/>
      <c r="CQ138" s="30"/>
      <c r="CR138" s="10"/>
      <c r="CS138" s="30"/>
      <c r="CT138" s="30"/>
      <c r="CU138" s="30"/>
      <c r="CV138" s="30"/>
      <c r="CW138" s="30"/>
      <c r="CX138" s="30"/>
      <c r="CY138" s="3"/>
      <c r="CZ138" s="3"/>
      <c r="DA138" s="3"/>
      <c r="DB138" s="30"/>
      <c r="DC138" s="3"/>
      <c r="DD138" s="30"/>
      <c r="DE138" s="30"/>
      <c r="DF138" s="30"/>
      <c r="DG138" s="30"/>
      <c r="DH138" s="30"/>
      <c r="DI138" s="30"/>
      <c r="DJ138" s="3"/>
      <c r="DK138" s="3"/>
      <c r="DL138" s="3"/>
      <c r="DM138" s="30"/>
      <c r="DN138" s="30"/>
      <c r="DO138" s="30"/>
      <c r="DP138" s="30"/>
      <c r="DQ138" s="30"/>
      <c r="DR138" s="30"/>
      <c r="DS138" s="30"/>
      <c r="DT138" s="30"/>
      <c r="DU138" s="3"/>
      <c r="DV138" s="3"/>
      <c r="DW138" s="3"/>
      <c r="DX138" s="3" t="s">
        <v>99</v>
      </c>
      <c r="DY138" s="3" t="s">
        <v>98</v>
      </c>
      <c r="DZ138" s="3" t="s">
        <v>98</v>
      </c>
      <c r="EA138" s="3" t="s">
        <v>98</v>
      </c>
      <c r="EB138" s="3" t="s">
        <v>98</v>
      </c>
      <c r="EC138" s="3" t="s">
        <v>98</v>
      </c>
      <c r="ED138" s="3" t="s">
        <v>98</v>
      </c>
      <c r="EE138" s="30" t="s">
        <v>3184</v>
      </c>
      <c r="EF138" s="3" t="s">
        <v>99</v>
      </c>
      <c r="EG138" s="15" t="s">
        <v>896</v>
      </c>
      <c r="EH138" s="3">
        <v>2</v>
      </c>
      <c r="EI138" s="18">
        <v>43816</v>
      </c>
      <c r="EJ138" s="34">
        <v>1581589.63</v>
      </c>
      <c r="EK138" s="74"/>
      <c r="EL138" s="34" t="s">
        <v>2567</v>
      </c>
      <c r="EM138" s="63"/>
      <c r="EN138" s="17">
        <v>7907948.1299999999</v>
      </c>
      <c r="EO138" s="3" t="s">
        <v>1452</v>
      </c>
      <c r="EP138" s="15">
        <v>987</v>
      </c>
      <c r="EQ138" s="17">
        <f>EN138*20%</f>
        <v>1581589.6260000002</v>
      </c>
      <c r="ER138" s="36"/>
    </row>
    <row r="139" spans="1:148" x14ac:dyDescent="0.25">
      <c r="A139" s="3">
        <v>132</v>
      </c>
      <c r="B139" s="3"/>
      <c r="C139" s="3"/>
      <c r="D139" s="3">
        <v>18125740</v>
      </c>
      <c r="E139" s="3">
        <v>18125740</v>
      </c>
      <c r="F139" s="16" t="s">
        <v>91</v>
      </c>
      <c r="G139" s="3">
        <v>202</v>
      </c>
      <c r="H139" s="3">
        <v>1</v>
      </c>
      <c r="I139" s="3" t="s">
        <v>92</v>
      </c>
      <c r="J139" s="3" t="s">
        <v>93</v>
      </c>
      <c r="K139" s="15" t="s">
        <v>300</v>
      </c>
      <c r="L139" s="78">
        <v>39168</v>
      </c>
      <c r="M139" s="78">
        <v>46472</v>
      </c>
      <c r="N139" s="3" t="s">
        <v>121</v>
      </c>
      <c r="O139" s="23">
        <v>45000</v>
      </c>
      <c r="P139" s="42">
        <v>0.13500000000000001</v>
      </c>
      <c r="Q139" s="3" t="s">
        <v>301</v>
      </c>
      <c r="R139" s="15" t="s">
        <v>302</v>
      </c>
      <c r="S139" s="15" t="s">
        <v>152</v>
      </c>
      <c r="T139" s="3" t="s">
        <v>97</v>
      </c>
      <c r="U139" s="3" t="s">
        <v>100</v>
      </c>
      <c r="V139" s="3" t="s">
        <v>98</v>
      </c>
      <c r="W139" s="23">
        <v>2861817.79</v>
      </c>
      <c r="X139" s="23">
        <v>1110137.43</v>
      </c>
      <c r="Y139" s="23">
        <v>1751680.36</v>
      </c>
      <c r="Z139" s="23">
        <v>0</v>
      </c>
      <c r="AA139" s="76" t="s">
        <v>765</v>
      </c>
      <c r="AB139" s="23">
        <v>106363.94954266537</v>
      </c>
      <c r="AC139" s="3" t="s">
        <v>153</v>
      </c>
      <c r="AD139" s="3" t="s">
        <v>153</v>
      </c>
      <c r="AE139" s="3" t="s">
        <v>100</v>
      </c>
      <c r="AF139" s="3" t="s">
        <v>98</v>
      </c>
      <c r="AG139" s="3" t="s">
        <v>98</v>
      </c>
      <c r="AH139" s="23">
        <v>0</v>
      </c>
      <c r="AI139" s="23">
        <v>0</v>
      </c>
      <c r="AJ139" s="23">
        <v>0</v>
      </c>
      <c r="AK139" s="23">
        <v>0</v>
      </c>
      <c r="AL139" s="23">
        <v>0</v>
      </c>
      <c r="AM139" s="23">
        <v>0</v>
      </c>
      <c r="AN139" s="23">
        <v>0</v>
      </c>
      <c r="AO139" s="23">
        <v>0</v>
      </c>
      <c r="AP139" s="23">
        <v>0</v>
      </c>
      <c r="AQ139" s="23">
        <v>0</v>
      </c>
      <c r="AR139" s="23">
        <v>0</v>
      </c>
      <c r="AS139" s="23">
        <v>0</v>
      </c>
      <c r="AT139" s="23">
        <v>0</v>
      </c>
      <c r="AU139" s="23">
        <v>0</v>
      </c>
      <c r="AV139" s="19" t="s">
        <v>901</v>
      </c>
      <c r="AW139" s="23">
        <v>0</v>
      </c>
      <c r="AX139" s="3">
        <v>2482</v>
      </c>
      <c r="AY139" s="15" t="s">
        <v>184</v>
      </c>
      <c r="AZ139" s="78">
        <v>47568</v>
      </c>
      <c r="BA139" s="3" t="s">
        <v>98</v>
      </c>
      <c r="BB139" s="3" t="s">
        <v>98</v>
      </c>
      <c r="BC139" s="23">
        <v>517002</v>
      </c>
      <c r="BD139" s="18">
        <v>42370</v>
      </c>
      <c r="BE139" s="3" t="s">
        <v>102</v>
      </c>
      <c r="BF139" s="23">
        <v>1953813.9</v>
      </c>
      <c r="BG139" s="23">
        <v>517002</v>
      </c>
      <c r="BH139" s="18">
        <v>42370</v>
      </c>
      <c r="BI139" s="3" t="s">
        <v>99</v>
      </c>
      <c r="BJ139" s="15" t="s">
        <v>303</v>
      </c>
      <c r="BK139" s="3" t="s">
        <v>103</v>
      </c>
      <c r="BL139" s="15" t="s">
        <v>278</v>
      </c>
      <c r="BM139" s="15" t="s">
        <v>2691</v>
      </c>
      <c r="BN139" s="17">
        <v>460571.62</v>
      </c>
      <c r="BO139" s="17">
        <v>972973.6</v>
      </c>
      <c r="BP139" s="18">
        <v>41724</v>
      </c>
      <c r="BQ139" s="19" t="s">
        <v>304</v>
      </c>
      <c r="BR139" s="3" t="s">
        <v>98</v>
      </c>
      <c r="BS139" s="3" t="s">
        <v>98</v>
      </c>
      <c r="BT139" s="3" t="s">
        <v>99</v>
      </c>
      <c r="BU139" s="3"/>
      <c r="BV139" s="3"/>
      <c r="BW139" s="3"/>
      <c r="BX139" s="3"/>
      <c r="BY139" s="17"/>
      <c r="BZ139" s="17"/>
      <c r="CA139" s="18"/>
      <c r="CB139" s="18"/>
      <c r="CC139" s="3"/>
      <c r="CD139" s="3"/>
      <c r="CE139" s="3"/>
      <c r="CF139" s="3"/>
      <c r="CG139" s="3"/>
      <c r="CH139" s="3"/>
      <c r="CI139" s="3"/>
      <c r="CJ139" s="17"/>
      <c r="CK139" s="17"/>
      <c r="CL139" s="18"/>
      <c r="CM139" s="18"/>
      <c r="CN139" s="3"/>
      <c r="CO139" s="3"/>
      <c r="CP139" s="3"/>
      <c r="CQ139" s="3"/>
      <c r="CR139" s="3"/>
      <c r="CS139" s="3"/>
      <c r="CT139" s="3"/>
      <c r="CU139" s="17"/>
      <c r="CV139" s="17"/>
      <c r="CW139" s="18"/>
      <c r="CX139" s="18"/>
      <c r="CY139" s="3"/>
      <c r="CZ139" s="3"/>
      <c r="DA139" s="3"/>
      <c r="DB139" s="3"/>
      <c r="DC139" s="3"/>
      <c r="DD139" s="3"/>
      <c r="DE139" s="3"/>
      <c r="DF139" s="17"/>
      <c r="DG139" s="17"/>
      <c r="DH139" s="18"/>
      <c r="DI139" s="18"/>
      <c r="DJ139" s="3"/>
      <c r="DK139" s="3"/>
      <c r="DL139" s="3"/>
      <c r="DM139" s="3"/>
      <c r="DN139" s="3"/>
      <c r="DO139" s="3"/>
      <c r="DP139" s="3"/>
      <c r="DQ139" s="17"/>
      <c r="DR139" s="17"/>
      <c r="DS139" s="18"/>
      <c r="DT139" s="18"/>
      <c r="DU139" s="3"/>
      <c r="DV139" s="3"/>
      <c r="DW139" s="3"/>
      <c r="DX139" s="3" t="s">
        <v>99</v>
      </c>
      <c r="DY139" s="3" t="s">
        <v>98</v>
      </c>
      <c r="DZ139" s="3" t="s">
        <v>98</v>
      </c>
      <c r="EA139" s="3" t="s">
        <v>98</v>
      </c>
      <c r="EB139" s="3" t="s">
        <v>99</v>
      </c>
      <c r="EC139" s="3" t="s">
        <v>98</v>
      </c>
      <c r="ED139" s="3" t="s">
        <v>98</v>
      </c>
      <c r="EE139" s="15" t="s">
        <v>3185</v>
      </c>
      <c r="EF139" s="3" t="s">
        <v>99</v>
      </c>
      <c r="EG139" s="15" t="s">
        <v>896</v>
      </c>
      <c r="EH139" s="3">
        <v>2</v>
      </c>
      <c r="EI139" s="18">
        <v>43984</v>
      </c>
      <c r="EJ139" s="34">
        <v>515247.06</v>
      </c>
      <c r="EK139" s="74"/>
      <c r="EL139" s="30" t="s">
        <v>2560</v>
      </c>
      <c r="EM139" s="62">
        <v>43833</v>
      </c>
      <c r="EN139" s="24">
        <v>2576235.2999999998</v>
      </c>
      <c r="EO139" s="3" t="s">
        <v>147</v>
      </c>
      <c r="EP139" s="15">
        <v>2111</v>
      </c>
      <c r="EQ139" s="17">
        <v>515247.06</v>
      </c>
      <c r="ER139" s="20"/>
    </row>
    <row r="140" spans="1:148" x14ac:dyDescent="0.25">
      <c r="A140" s="3">
        <v>133</v>
      </c>
      <c r="B140" s="3"/>
      <c r="C140" s="3"/>
      <c r="D140" s="3">
        <v>18123541</v>
      </c>
      <c r="E140" s="3">
        <v>18123541</v>
      </c>
      <c r="F140" s="16" t="s">
        <v>91</v>
      </c>
      <c r="G140" s="3">
        <v>202</v>
      </c>
      <c r="H140" s="3">
        <v>1</v>
      </c>
      <c r="I140" s="3" t="s">
        <v>92</v>
      </c>
      <c r="J140" s="3" t="s">
        <v>93</v>
      </c>
      <c r="K140" s="15" t="s">
        <v>305</v>
      </c>
      <c r="L140" s="78">
        <v>39357</v>
      </c>
      <c r="M140" s="78">
        <v>46661</v>
      </c>
      <c r="N140" s="3" t="s">
        <v>121</v>
      </c>
      <c r="O140" s="23">
        <v>70000</v>
      </c>
      <c r="P140" s="42">
        <v>0.1283</v>
      </c>
      <c r="Q140" s="3" t="s">
        <v>144</v>
      </c>
      <c r="R140" s="15" t="s">
        <v>109</v>
      </c>
      <c r="S140" s="15" t="s">
        <v>110</v>
      </c>
      <c r="T140" s="3" t="s">
        <v>97</v>
      </c>
      <c r="U140" s="3" t="s">
        <v>100</v>
      </c>
      <c r="V140" s="3" t="s">
        <v>98</v>
      </c>
      <c r="W140" s="23">
        <v>4501607.83</v>
      </c>
      <c r="X140" s="23">
        <v>1833775.6500000001</v>
      </c>
      <c r="Y140" s="23">
        <v>2667832.1800000002</v>
      </c>
      <c r="Z140" s="23">
        <v>0</v>
      </c>
      <c r="AA140" s="76" t="s">
        <v>765</v>
      </c>
      <c r="AB140" s="23">
        <v>167309.31988894631</v>
      </c>
      <c r="AC140" s="3" t="s">
        <v>99</v>
      </c>
      <c r="AD140" s="3" t="s">
        <v>99</v>
      </c>
      <c r="AE140" s="3" t="s">
        <v>99</v>
      </c>
      <c r="AF140" s="3" t="s">
        <v>98</v>
      </c>
      <c r="AG140" s="3" t="s">
        <v>98</v>
      </c>
      <c r="AH140" s="23">
        <v>0</v>
      </c>
      <c r="AI140" s="23">
        <v>0</v>
      </c>
      <c r="AJ140" s="23">
        <v>0</v>
      </c>
      <c r="AK140" s="23">
        <v>0</v>
      </c>
      <c r="AL140" s="23">
        <v>0</v>
      </c>
      <c r="AM140" s="23">
        <v>0</v>
      </c>
      <c r="AN140" s="23">
        <v>0</v>
      </c>
      <c r="AO140" s="23">
        <v>0</v>
      </c>
      <c r="AP140" s="23">
        <v>0</v>
      </c>
      <c r="AQ140" s="23">
        <v>0</v>
      </c>
      <c r="AR140" s="23">
        <v>0</v>
      </c>
      <c r="AS140" s="23">
        <v>0</v>
      </c>
      <c r="AT140" s="23">
        <v>0</v>
      </c>
      <c r="AU140" s="23">
        <v>0</v>
      </c>
      <c r="AV140" s="19">
        <v>41789</v>
      </c>
      <c r="AW140" s="23">
        <v>17953.34</v>
      </c>
      <c r="AX140" s="3">
        <v>2434</v>
      </c>
      <c r="AY140" s="15" t="s">
        <v>111</v>
      </c>
      <c r="AZ140" s="78">
        <v>47757</v>
      </c>
      <c r="BA140" s="3" t="s">
        <v>98</v>
      </c>
      <c r="BB140" s="3" t="s">
        <v>98</v>
      </c>
      <c r="BC140" s="23">
        <v>116462</v>
      </c>
      <c r="BD140" s="18">
        <v>42370</v>
      </c>
      <c r="BE140" s="3" t="s">
        <v>102</v>
      </c>
      <c r="BF140" s="23">
        <v>3277728.13</v>
      </c>
      <c r="BG140" s="23">
        <v>116462</v>
      </c>
      <c r="BH140" s="18">
        <v>42370</v>
      </c>
      <c r="BI140" s="3" t="s">
        <v>99</v>
      </c>
      <c r="BJ140" s="15" t="s">
        <v>306</v>
      </c>
      <c r="BK140" s="3" t="s">
        <v>103</v>
      </c>
      <c r="BL140" s="15" t="s">
        <v>768</v>
      </c>
      <c r="BM140" s="15" t="s">
        <v>2692</v>
      </c>
      <c r="BN140" s="17">
        <v>400100</v>
      </c>
      <c r="BO140" s="17">
        <v>846064</v>
      </c>
      <c r="BP140" s="18">
        <v>41724</v>
      </c>
      <c r="BQ140" s="19" t="s">
        <v>155</v>
      </c>
      <c r="BR140" s="3" t="s">
        <v>98</v>
      </c>
      <c r="BS140" s="3" t="s">
        <v>98</v>
      </c>
      <c r="BT140" s="3" t="s">
        <v>98</v>
      </c>
      <c r="BU140" s="3"/>
      <c r="BV140" s="3"/>
      <c r="BW140" s="3"/>
      <c r="BX140" s="3"/>
      <c r="BY140" s="17"/>
      <c r="BZ140" s="17"/>
      <c r="CA140" s="18"/>
      <c r="CB140" s="18"/>
      <c r="CC140" s="3"/>
      <c r="CD140" s="3"/>
      <c r="CE140" s="3"/>
      <c r="CF140" s="3"/>
      <c r="CG140" s="3"/>
      <c r="CH140" s="3"/>
      <c r="CI140" s="3"/>
      <c r="CJ140" s="17"/>
      <c r="CK140" s="17"/>
      <c r="CL140" s="18"/>
      <c r="CM140" s="18"/>
      <c r="CN140" s="3"/>
      <c r="CO140" s="3"/>
      <c r="CP140" s="3"/>
      <c r="CQ140" s="3"/>
      <c r="CR140" s="3"/>
      <c r="CS140" s="3"/>
      <c r="CT140" s="3"/>
      <c r="CU140" s="17"/>
      <c r="CV140" s="17"/>
      <c r="CW140" s="18"/>
      <c r="CX140" s="18"/>
      <c r="CY140" s="3"/>
      <c r="CZ140" s="3"/>
      <c r="DA140" s="3"/>
      <c r="DB140" s="3"/>
      <c r="DC140" s="3"/>
      <c r="DD140" s="3"/>
      <c r="DE140" s="3"/>
      <c r="DF140" s="17"/>
      <c r="DG140" s="17"/>
      <c r="DH140" s="18"/>
      <c r="DI140" s="18"/>
      <c r="DJ140" s="3"/>
      <c r="DK140" s="3"/>
      <c r="DL140" s="3"/>
      <c r="DM140" s="3"/>
      <c r="DN140" s="3"/>
      <c r="DO140" s="3"/>
      <c r="DP140" s="3"/>
      <c r="DQ140" s="17"/>
      <c r="DR140" s="17"/>
      <c r="DS140" s="18"/>
      <c r="DT140" s="18"/>
      <c r="DU140" s="3"/>
      <c r="DV140" s="3"/>
      <c r="DW140" s="3"/>
      <c r="DX140" s="3" t="s">
        <v>99</v>
      </c>
      <c r="DY140" s="3" t="s">
        <v>98</v>
      </c>
      <c r="DZ140" s="3" t="s">
        <v>98</v>
      </c>
      <c r="EA140" s="3" t="s">
        <v>98</v>
      </c>
      <c r="EB140" s="3" t="s">
        <v>99</v>
      </c>
      <c r="EC140" s="3" t="s">
        <v>98</v>
      </c>
      <c r="ED140" s="3" t="s">
        <v>98</v>
      </c>
      <c r="EE140" s="15" t="s">
        <v>3186</v>
      </c>
      <c r="EF140" s="3" t="s">
        <v>99</v>
      </c>
      <c r="EG140" s="15" t="s">
        <v>896</v>
      </c>
      <c r="EH140" s="3">
        <v>2</v>
      </c>
      <c r="EI140" s="18">
        <v>43984</v>
      </c>
      <c r="EJ140" s="34">
        <v>818331.24</v>
      </c>
      <c r="EK140" s="74"/>
      <c r="EL140" s="30" t="s">
        <v>2560</v>
      </c>
      <c r="EM140" s="62">
        <v>43833</v>
      </c>
      <c r="EN140" s="24">
        <v>4091656.19</v>
      </c>
      <c r="EO140" s="3" t="s">
        <v>147</v>
      </c>
      <c r="EP140" s="15">
        <v>2111</v>
      </c>
      <c r="EQ140" s="17">
        <v>818331.24</v>
      </c>
      <c r="ER140" s="20"/>
    </row>
    <row r="141" spans="1:148" x14ac:dyDescent="0.25">
      <c r="A141" s="3">
        <v>134</v>
      </c>
      <c r="B141" s="3"/>
      <c r="C141" s="3"/>
      <c r="D141" s="3">
        <v>18126627</v>
      </c>
      <c r="E141" s="3">
        <v>18126627</v>
      </c>
      <c r="F141" s="16" t="s">
        <v>91</v>
      </c>
      <c r="G141" s="3">
        <v>202</v>
      </c>
      <c r="H141" s="3">
        <v>1</v>
      </c>
      <c r="I141" s="3" t="s">
        <v>92</v>
      </c>
      <c r="J141" s="3" t="s">
        <v>93</v>
      </c>
      <c r="K141" s="15" t="s">
        <v>307</v>
      </c>
      <c r="L141" s="78">
        <v>39168</v>
      </c>
      <c r="M141" s="78">
        <v>46472</v>
      </c>
      <c r="N141" s="3" t="s">
        <v>121</v>
      </c>
      <c r="O141" s="23">
        <v>45000</v>
      </c>
      <c r="P141" s="42">
        <v>0.13500000000000001</v>
      </c>
      <c r="Q141" s="3" t="s">
        <v>308</v>
      </c>
      <c r="R141" s="15" t="s">
        <v>302</v>
      </c>
      <c r="S141" s="15" t="s">
        <v>152</v>
      </c>
      <c r="T141" s="3" t="s">
        <v>97</v>
      </c>
      <c r="U141" s="3" t="s">
        <v>100</v>
      </c>
      <c r="V141" s="3" t="s">
        <v>98</v>
      </c>
      <c r="W141" s="23">
        <v>2875407.4299999997</v>
      </c>
      <c r="X141" s="23">
        <v>1115412.8700000001</v>
      </c>
      <c r="Y141" s="23">
        <v>1759994.5599999998</v>
      </c>
      <c r="Z141" s="23">
        <v>0</v>
      </c>
      <c r="AA141" s="76" t="s">
        <v>765</v>
      </c>
      <c r="AB141" s="23">
        <v>106869.02984103857</v>
      </c>
      <c r="AC141" s="3" t="s">
        <v>153</v>
      </c>
      <c r="AD141" s="3" t="s">
        <v>309</v>
      </c>
      <c r="AE141" s="3" t="s">
        <v>100</v>
      </c>
      <c r="AF141" s="3" t="s">
        <v>98</v>
      </c>
      <c r="AG141" s="3" t="s">
        <v>99</v>
      </c>
      <c r="AH141" s="23">
        <v>0</v>
      </c>
      <c r="AI141" s="23">
        <v>0</v>
      </c>
      <c r="AJ141" s="23">
        <v>0</v>
      </c>
      <c r="AK141" s="23">
        <v>0</v>
      </c>
      <c r="AL141" s="23">
        <v>0</v>
      </c>
      <c r="AM141" s="23">
        <v>0</v>
      </c>
      <c r="AN141" s="23">
        <v>0</v>
      </c>
      <c r="AO141" s="23">
        <v>0</v>
      </c>
      <c r="AP141" s="23">
        <v>0</v>
      </c>
      <c r="AQ141" s="23">
        <v>0</v>
      </c>
      <c r="AR141" s="23">
        <v>0</v>
      </c>
      <c r="AS141" s="23">
        <v>0</v>
      </c>
      <c r="AT141" s="23">
        <v>0</v>
      </c>
      <c r="AU141" s="23">
        <v>0</v>
      </c>
      <c r="AV141" s="19" t="s">
        <v>901</v>
      </c>
      <c r="AW141" s="23">
        <v>0</v>
      </c>
      <c r="AX141" s="3">
        <v>2482</v>
      </c>
      <c r="AY141" s="15" t="s">
        <v>111</v>
      </c>
      <c r="AZ141" s="78">
        <v>47568</v>
      </c>
      <c r="BA141" s="3" t="s">
        <v>98</v>
      </c>
      <c r="BB141" s="3" t="s">
        <v>98</v>
      </c>
      <c r="BC141" s="23">
        <v>648291</v>
      </c>
      <c r="BD141" s="18">
        <v>42370</v>
      </c>
      <c r="BE141" s="3" t="s">
        <v>102</v>
      </c>
      <c r="BF141" s="23">
        <v>1963091.59</v>
      </c>
      <c r="BG141" s="23">
        <v>648291</v>
      </c>
      <c r="BH141" s="18">
        <v>42370</v>
      </c>
      <c r="BI141" s="3" t="s">
        <v>99</v>
      </c>
      <c r="BJ141" s="15" t="s">
        <v>303</v>
      </c>
      <c r="BK141" s="3" t="s">
        <v>103</v>
      </c>
      <c r="BL141" s="15" t="s">
        <v>278</v>
      </c>
      <c r="BM141" s="15" t="s">
        <v>2693</v>
      </c>
      <c r="BN141" s="17">
        <v>460571.62</v>
      </c>
      <c r="BO141" s="17">
        <v>972973.6</v>
      </c>
      <c r="BP141" s="18">
        <v>41724</v>
      </c>
      <c r="BQ141" s="19" t="s">
        <v>304</v>
      </c>
      <c r="BR141" s="3" t="s">
        <v>98</v>
      </c>
      <c r="BS141" s="3" t="s">
        <v>98</v>
      </c>
      <c r="BT141" s="3" t="s">
        <v>99</v>
      </c>
      <c r="BU141" s="3"/>
      <c r="BV141" s="3"/>
      <c r="BW141" s="3"/>
      <c r="BX141" s="3"/>
      <c r="BY141" s="17"/>
      <c r="BZ141" s="17"/>
      <c r="CA141" s="18"/>
      <c r="CB141" s="18"/>
      <c r="CC141" s="3"/>
      <c r="CD141" s="3"/>
      <c r="CE141" s="3"/>
      <c r="CF141" s="3"/>
      <c r="CG141" s="3"/>
      <c r="CH141" s="3"/>
      <c r="CI141" s="3"/>
      <c r="CJ141" s="17"/>
      <c r="CK141" s="17"/>
      <c r="CL141" s="18"/>
      <c r="CM141" s="18"/>
      <c r="CN141" s="3"/>
      <c r="CO141" s="3"/>
      <c r="CP141" s="3"/>
      <c r="CQ141" s="3"/>
      <c r="CR141" s="3"/>
      <c r="CS141" s="3"/>
      <c r="CT141" s="3"/>
      <c r="CU141" s="17"/>
      <c r="CV141" s="17"/>
      <c r="CW141" s="18"/>
      <c r="CX141" s="18"/>
      <c r="CY141" s="3"/>
      <c r="CZ141" s="3"/>
      <c r="DA141" s="3"/>
      <c r="DB141" s="3"/>
      <c r="DC141" s="3"/>
      <c r="DD141" s="3"/>
      <c r="DE141" s="3"/>
      <c r="DF141" s="17"/>
      <c r="DG141" s="17"/>
      <c r="DH141" s="18"/>
      <c r="DI141" s="18"/>
      <c r="DJ141" s="3"/>
      <c r="DK141" s="3"/>
      <c r="DL141" s="3"/>
      <c r="DM141" s="3"/>
      <c r="DN141" s="3"/>
      <c r="DO141" s="3"/>
      <c r="DP141" s="3"/>
      <c r="DQ141" s="17"/>
      <c r="DR141" s="17"/>
      <c r="DS141" s="18"/>
      <c r="DT141" s="18"/>
      <c r="DU141" s="3"/>
      <c r="DV141" s="3"/>
      <c r="DW141" s="3"/>
      <c r="DX141" s="3" t="s">
        <v>99</v>
      </c>
      <c r="DY141" s="3" t="s">
        <v>98</v>
      </c>
      <c r="DZ141" s="3" t="s">
        <v>98</v>
      </c>
      <c r="EA141" s="3" t="s">
        <v>98</v>
      </c>
      <c r="EB141" s="3" t="s">
        <v>99</v>
      </c>
      <c r="EC141" s="3" t="s">
        <v>98</v>
      </c>
      <c r="ED141" s="3" t="s">
        <v>98</v>
      </c>
      <c r="EE141" s="15" t="s">
        <v>3187</v>
      </c>
      <c r="EF141" s="3" t="s">
        <v>99</v>
      </c>
      <c r="EG141" s="15" t="s">
        <v>896</v>
      </c>
      <c r="EH141" s="3">
        <v>2</v>
      </c>
      <c r="EI141" s="18">
        <v>43984</v>
      </c>
      <c r="EJ141" s="34">
        <v>517693.76</v>
      </c>
      <c r="EK141" s="74"/>
      <c r="EL141" s="30" t="s">
        <v>2560</v>
      </c>
      <c r="EM141" s="62">
        <v>43833</v>
      </c>
      <c r="EN141" s="24">
        <v>2588468.81</v>
      </c>
      <c r="EO141" s="3" t="s">
        <v>147</v>
      </c>
      <c r="EP141" s="15">
        <v>2111</v>
      </c>
      <c r="EQ141" s="17">
        <v>517693.76</v>
      </c>
      <c r="ER141" s="20"/>
    </row>
    <row r="142" spans="1:148" x14ac:dyDescent="0.25">
      <c r="A142" s="3">
        <v>135</v>
      </c>
      <c r="B142" s="35"/>
      <c r="C142" s="35"/>
      <c r="D142" s="35"/>
      <c r="E142" s="3">
        <v>12980359</v>
      </c>
      <c r="F142" s="3" t="s">
        <v>166</v>
      </c>
      <c r="G142" s="3">
        <v>202</v>
      </c>
      <c r="H142" s="16">
        <v>1</v>
      </c>
      <c r="I142" s="3" t="s">
        <v>92</v>
      </c>
      <c r="J142" s="3" t="s">
        <v>93</v>
      </c>
      <c r="K142" s="15" t="s">
        <v>2194</v>
      </c>
      <c r="L142" s="78">
        <v>39666</v>
      </c>
      <c r="M142" s="78">
        <v>46839</v>
      </c>
      <c r="N142" s="3" t="s">
        <v>121</v>
      </c>
      <c r="O142" s="34">
        <v>37000</v>
      </c>
      <c r="P142" s="42" t="s">
        <v>2195</v>
      </c>
      <c r="Q142" s="30" t="s">
        <v>2196</v>
      </c>
      <c r="R142" s="30" t="s">
        <v>117</v>
      </c>
      <c r="S142" s="30" t="s">
        <v>96</v>
      </c>
      <c r="T142" s="3" t="s">
        <v>97</v>
      </c>
      <c r="U142" s="3" t="s">
        <v>100</v>
      </c>
      <c r="V142" s="3" t="s">
        <v>98</v>
      </c>
      <c r="W142" s="77">
        <v>1413903.69</v>
      </c>
      <c r="X142" s="77">
        <v>945768.75</v>
      </c>
      <c r="Y142" s="77">
        <v>468134.94</v>
      </c>
      <c r="Z142" s="77">
        <v>0</v>
      </c>
      <c r="AA142" s="76" t="s">
        <v>765</v>
      </c>
      <c r="AB142" s="23">
        <v>52549.949639298444</v>
      </c>
      <c r="AC142" s="3" t="s">
        <v>99</v>
      </c>
      <c r="AD142" s="3" t="s">
        <v>99</v>
      </c>
      <c r="AE142" s="3" t="s">
        <v>99</v>
      </c>
      <c r="AF142" s="3" t="s">
        <v>98</v>
      </c>
      <c r="AG142" s="3" t="s">
        <v>99</v>
      </c>
      <c r="AH142" s="23">
        <v>0</v>
      </c>
      <c r="AI142" s="23">
        <v>0</v>
      </c>
      <c r="AJ142" s="23">
        <v>0</v>
      </c>
      <c r="AK142" s="23">
        <v>0</v>
      </c>
      <c r="AL142" s="23">
        <v>0</v>
      </c>
      <c r="AM142" s="23">
        <v>0</v>
      </c>
      <c r="AN142" s="23">
        <v>0</v>
      </c>
      <c r="AO142" s="23">
        <v>0</v>
      </c>
      <c r="AP142" s="23">
        <v>0</v>
      </c>
      <c r="AQ142" s="23">
        <v>0</v>
      </c>
      <c r="AR142" s="23">
        <v>0</v>
      </c>
      <c r="AS142" s="23">
        <v>0</v>
      </c>
      <c r="AT142" s="23">
        <v>0</v>
      </c>
      <c r="AU142" s="23">
        <v>0</v>
      </c>
      <c r="AV142" s="19" t="s">
        <v>901</v>
      </c>
      <c r="AW142" s="23">
        <v>0</v>
      </c>
      <c r="AX142" s="3">
        <v>3077</v>
      </c>
      <c r="AY142" s="30" t="s">
        <v>111</v>
      </c>
      <c r="AZ142" s="78">
        <v>47934</v>
      </c>
      <c r="BA142" s="3" t="s">
        <v>98</v>
      </c>
      <c r="BB142" s="3" t="s">
        <v>98</v>
      </c>
      <c r="BC142" s="34">
        <v>360755</v>
      </c>
      <c r="BD142" s="18">
        <v>42370</v>
      </c>
      <c r="BE142" s="3" t="s">
        <v>102</v>
      </c>
      <c r="BF142" s="34">
        <v>1261233.8600000001</v>
      </c>
      <c r="BG142" s="34">
        <v>360755</v>
      </c>
      <c r="BH142" s="18">
        <v>42370</v>
      </c>
      <c r="BI142" s="3" t="s">
        <v>99</v>
      </c>
      <c r="BJ142" s="30" t="s">
        <v>114</v>
      </c>
      <c r="BK142" s="3" t="s">
        <v>103</v>
      </c>
      <c r="BL142" s="30" t="s">
        <v>278</v>
      </c>
      <c r="BM142" s="30" t="s">
        <v>2694</v>
      </c>
      <c r="BN142" s="34">
        <v>264274</v>
      </c>
      <c r="BO142" s="34">
        <v>305000</v>
      </c>
      <c r="BP142" s="33">
        <v>41883</v>
      </c>
      <c r="BQ142" s="33" t="s">
        <v>2197</v>
      </c>
      <c r="BR142" s="3" t="s">
        <v>98</v>
      </c>
      <c r="BS142" s="3" t="s">
        <v>98</v>
      </c>
      <c r="BT142" s="3" t="s">
        <v>99</v>
      </c>
      <c r="BU142" s="30"/>
      <c r="BV142" s="30"/>
      <c r="BW142" s="30"/>
      <c r="BX142" s="30"/>
      <c r="BY142" s="30"/>
      <c r="BZ142" s="30"/>
      <c r="CA142" s="33"/>
      <c r="CB142" s="30"/>
      <c r="CC142" s="3"/>
      <c r="CD142" s="3"/>
      <c r="CE142" s="3"/>
      <c r="CF142" s="30"/>
      <c r="CG142" s="10"/>
      <c r="CH142" s="30"/>
      <c r="CI142" s="30"/>
      <c r="CJ142" s="30"/>
      <c r="CK142" s="30"/>
      <c r="CL142" s="30"/>
      <c r="CM142" s="30"/>
      <c r="CN142" s="3"/>
      <c r="CO142" s="3"/>
      <c r="CP142" s="3"/>
      <c r="CQ142" s="30"/>
      <c r="CR142" s="10"/>
      <c r="CS142" s="30"/>
      <c r="CT142" s="30"/>
      <c r="CU142" s="30"/>
      <c r="CV142" s="30"/>
      <c r="CW142" s="30"/>
      <c r="CX142" s="30"/>
      <c r="CY142" s="3"/>
      <c r="CZ142" s="3"/>
      <c r="DA142" s="3"/>
      <c r="DB142" s="30"/>
      <c r="DC142" s="3"/>
      <c r="DD142" s="30"/>
      <c r="DE142" s="30"/>
      <c r="DF142" s="30"/>
      <c r="DG142" s="30"/>
      <c r="DH142" s="30"/>
      <c r="DI142" s="30"/>
      <c r="DJ142" s="3"/>
      <c r="DK142" s="3"/>
      <c r="DL142" s="3"/>
      <c r="DM142" s="30"/>
      <c r="DN142" s="30"/>
      <c r="DO142" s="30"/>
      <c r="DP142" s="30"/>
      <c r="DQ142" s="30"/>
      <c r="DR142" s="30"/>
      <c r="DS142" s="30"/>
      <c r="DT142" s="30"/>
      <c r="DU142" s="3"/>
      <c r="DV142" s="3"/>
      <c r="DW142" s="3"/>
      <c r="DX142" s="3" t="s">
        <v>99</v>
      </c>
      <c r="DY142" s="3" t="s">
        <v>98</v>
      </c>
      <c r="DZ142" s="3" t="s">
        <v>98</v>
      </c>
      <c r="EA142" s="3" t="s">
        <v>98</v>
      </c>
      <c r="EB142" s="3" t="s">
        <v>99</v>
      </c>
      <c r="EC142" s="3" t="s">
        <v>98</v>
      </c>
      <c r="ED142" s="3" t="s">
        <v>98</v>
      </c>
      <c r="EE142" s="30" t="s">
        <v>3188</v>
      </c>
      <c r="EF142" s="3" t="s">
        <v>99</v>
      </c>
      <c r="EG142" s="15" t="s">
        <v>896</v>
      </c>
      <c r="EH142" s="3">
        <v>2</v>
      </c>
      <c r="EI142" s="18">
        <v>43840</v>
      </c>
      <c r="EJ142" s="34">
        <v>281197.03000000003</v>
      </c>
      <c r="EK142" s="74"/>
      <c r="EL142" s="34" t="s">
        <v>2564</v>
      </c>
      <c r="EM142" s="63"/>
      <c r="EN142" s="17">
        <v>1405985.16</v>
      </c>
      <c r="EO142" s="3" t="s">
        <v>2198</v>
      </c>
      <c r="EP142" s="15">
        <v>1353</v>
      </c>
      <c r="EQ142" s="17">
        <f>EN142*20%</f>
        <v>281197.03200000001</v>
      </c>
      <c r="ER142" s="36"/>
    </row>
    <row r="143" spans="1:148" x14ac:dyDescent="0.25">
      <c r="A143" s="3">
        <v>136</v>
      </c>
      <c r="B143" s="3"/>
      <c r="C143" s="3"/>
      <c r="D143" s="3"/>
      <c r="E143" s="3">
        <v>12995771</v>
      </c>
      <c r="F143" s="16" t="s">
        <v>91</v>
      </c>
      <c r="G143" s="3">
        <v>202</v>
      </c>
      <c r="H143" s="3">
        <v>1</v>
      </c>
      <c r="I143" s="3" t="s">
        <v>92</v>
      </c>
      <c r="J143" s="3" t="s">
        <v>93</v>
      </c>
      <c r="K143" s="15" t="s">
        <v>1006</v>
      </c>
      <c r="L143" s="78">
        <v>39300</v>
      </c>
      <c r="M143" s="78">
        <v>50257</v>
      </c>
      <c r="N143" s="3" t="s">
        <v>121</v>
      </c>
      <c r="O143" s="23">
        <v>30000</v>
      </c>
      <c r="P143" s="42">
        <v>0.125</v>
      </c>
      <c r="Q143" s="3" t="s">
        <v>1007</v>
      </c>
      <c r="R143" s="15" t="s">
        <v>109</v>
      </c>
      <c r="S143" s="15" t="s">
        <v>124</v>
      </c>
      <c r="T143" s="3" t="s">
        <v>97</v>
      </c>
      <c r="U143" s="3" t="s">
        <v>100</v>
      </c>
      <c r="V143" s="3" t="s">
        <v>98</v>
      </c>
      <c r="W143" s="23">
        <v>1962744.24</v>
      </c>
      <c r="X143" s="23">
        <v>764572.58000000007</v>
      </c>
      <c r="Y143" s="23">
        <v>1198171.6599999999</v>
      </c>
      <c r="Z143" s="23">
        <v>0</v>
      </c>
      <c r="AA143" s="76" t="s">
        <v>765</v>
      </c>
      <c r="AB143" s="23">
        <v>72948.470038170068</v>
      </c>
      <c r="AC143" s="3" t="s">
        <v>99</v>
      </c>
      <c r="AD143" s="3" t="s">
        <v>99</v>
      </c>
      <c r="AE143" s="3" t="s">
        <v>99</v>
      </c>
      <c r="AF143" s="3" t="s">
        <v>98</v>
      </c>
      <c r="AG143" s="3" t="s">
        <v>99</v>
      </c>
      <c r="AH143" s="23">
        <v>0</v>
      </c>
      <c r="AI143" s="23">
        <v>0</v>
      </c>
      <c r="AJ143" s="23">
        <v>0</v>
      </c>
      <c r="AK143" s="23">
        <v>0</v>
      </c>
      <c r="AL143" s="23">
        <v>0</v>
      </c>
      <c r="AM143" s="23">
        <v>0</v>
      </c>
      <c r="AN143" s="23">
        <v>0</v>
      </c>
      <c r="AO143" s="23">
        <v>0</v>
      </c>
      <c r="AP143" s="23">
        <v>0</v>
      </c>
      <c r="AQ143" s="23">
        <v>0</v>
      </c>
      <c r="AR143" s="23">
        <v>0</v>
      </c>
      <c r="AS143" s="23">
        <v>0</v>
      </c>
      <c r="AT143" s="23">
        <v>10900.57</v>
      </c>
      <c r="AU143" s="23">
        <v>2694.97</v>
      </c>
      <c r="AV143" s="19">
        <v>43937</v>
      </c>
      <c r="AW143" s="23">
        <v>2694.97</v>
      </c>
      <c r="AX143" s="3">
        <v>1770</v>
      </c>
      <c r="AY143" s="15" t="s">
        <v>111</v>
      </c>
      <c r="AZ143" s="78">
        <v>51353</v>
      </c>
      <c r="BA143" s="3" t="s">
        <v>99</v>
      </c>
      <c r="BB143" s="3" t="s">
        <v>98</v>
      </c>
      <c r="BC143" s="23">
        <v>396758</v>
      </c>
      <c r="BD143" s="18">
        <v>42370</v>
      </c>
      <c r="BE143" s="3" t="s">
        <v>102</v>
      </c>
      <c r="BF143" s="23">
        <v>1304202.26</v>
      </c>
      <c r="BG143" s="23">
        <v>396758</v>
      </c>
      <c r="BH143" s="18">
        <v>42370</v>
      </c>
      <c r="BI143" s="3" t="s">
        <v>99</v>
      </c>
      <c r="BJ143" s="15" t="s">
        <v>1008</v>
      </c>
      <c r="BK143" s="3" t="s">
        <v>103</v>
      </c>
      <c r="BL143" s="15" t="s">
        <v>278</v>
      </c>
      <c r="BM143" s="15" t="s">
        <v>2695</v>
      </c>
      <c r="BN143" s="17">
        <v>153470</v>
      </c>
      <c r="BO143" s="17">
        <v>221000</v>
      </c>
      <c r="BP143" s="18">
        <v>41883</v>
      </c>
      <c r="BQ143" s="19" t="s">
        <v>1009</v>
      </c>
      <c r="BR143" s="3" t="s">
        <v>98</v>
      </c>
      <c r="BS143" s="3" t="s">
        <v>98</v>
      </c>
      <c r="BT143" s="3" t="s">
        <v>99</v>
      </c>
      <c r="BU143" s="3"/>
      <c r="BV143" s="3"/>
      <c r="BW143" s="3"/>
      <c r="BX143" s="3"/>
      <c r="BY143" s="17"/>
      <c r="BZ143" s="17"/>
      <c r="CA143" s="18"/>
      <c r="CB143" s="18"/>
      <c r="CC143" s="3"/>
      <c r="CD143" s="3"/>
      <c r="CE143" s="3"/>
      <c r="CF143" s="3"/>
      <c r="CG143" s="3"/>
      <c r="CH143" s="3"/>
      <c r="CI143" s="3"/>
      <c r="CJ143" s="17"/>
      <c r="CK143" s="17"/>
      <c r="CL143" s="18"/>
      <c r="CM143" s="18"/>
      <c r="CN143" s="3"/>
      <c r="CO143" s="3"/>
      <c r="CP143" s="3"/>
      <c r="CQ143" s="3"/>
      <c r="CR143" s="3"/>
      <c r="CS143" s="3"/>
      <c r="CT143" s="3"/>
      <c r="CU143" s="17"/>
      <c r="CV143" s="17"/>
      <c r="CW143" s="18"/>
      <c r="CX143" s="18"/>
      <c r="CY143" s="3"/>
      <c r="CZ143" s="3"/>
      <c r="DA143" s="3"/>
      <c r="DB143" s="3"/>
      <c r="DC143" s="3"/>
      <c r="DD143" s="3"/>
      <c r="DE143" s="3"/>
      <c r="DF143" s="17"/>
      <c r="DG143" s="17"/>
      <c r="DH143" s="18"/>
      <c r="DI143" s="18"/>
      <c r="DJ143" s="3"/>
      <c r="DK143" s="3"/>
      <c r="DL143" s="3"/>
      <c r="DM143" s="3"/>
      <c r="DN143" s="3"/>
      <c r="DO143" s="3"/>
      <c r="DP143" s="3"/>
      <c r="DQ143" s="17"/>
      <c r="DR143" s="17"/>
      <c r="DS143" s="18"/>
      <c r="DT143" s="18"/>
      <c r="DU143" s="3"/>
      <c r="DV143" s="3"/>
      <c r="DW143" s="3"/>
      <c r="DX143" s="3" t="s">
        <v>99</v>
      </c>
      <c r="DY143" s="3" t="s">
        <v>98</v>
      </c>
      <c r="DZ143" s="3" t="s">
        <v>98</v>
      </c>
      <c r="EA143" s="3" t="s">
        <v>98</v>
      </c>
      <c r="EB143" s="3" t="s">
        <v>99</v>
      </c>
      <c r="EC143" s="3" t="s">
        <v>98</v>
      </c>
      <c r="ED143" s="3" t="s">
        <v>98</v>
      </c>
      <c r="EE143" s="15" t="s">
        <v>3189</v>
      </c>
      <c r="EF143" s="3" t="s">
        <v>99</v>
      </c>
      <c r="EG143" s="15" t="s">
        <v>896</v>
      </c>
      <c r="EH143" s="3">
        <v>4</v>
      </c>
      <c r="EI143" s="18">
        <v>43984</v>
      </c>
      <c r="EJ143" s="34">
        <v>330517.7</v>
      </c>
      <c r="EK143" s="74"/>
      <c r="EL143" s="30" t="s">
        <v>2561</v>
      </c>
      <c r="EM143" s="64">
        <v>43109</v>
      </c>
      <c r="EN143" s="17">
        <v>1652588.51</v>
      </c>
      <c r="EO143" s="27" t="s">
        <v>1010</v>
      </c>
      <c r="EP143" s="28">
        <v>613</v>
      </c>
      <c r="EQ143" s="26">
        <v>330517.70200000005</v>
      </c>
      <c r="ER143" s="41" t="s">
        <v>934</v>
      </c>
    </row>
    <row r="144" spans="1:148" x14ac:dyDescent="0.25">
      <c r="A144" s="3">
        <v>137</v>
      </c>
      <c r="B144" s="3"/>
      <c r="C144" s="3"/>
      <c r="D144" s="3">
        <v>19818867</v>
      </c>
      <c r="E144" s="3">
        <v>19818867</v>
      </c>
      <c r="F144" s="16" t="s">
        <v>91</v>
      </c>
      <c r="G144" s="3">
        <v>202</v>
      </c>
      <c r="H144" s="3">
        <v>1</v>
      </c>
      <c r="I144" s="3" t="s">
        <v>92</v>
      </c>
      <c r="J144" s="3" t="s">
        <v>93</v>
      </c>
      <c r="K144" s="15" t="s">
        <v>310</v>
      </c>
      <c r="L144" s="78">
        <v>39721</v>
      </c>
      <c r="M144" s="78">
        <v>43372</v>
      </c>
      <c r="N144" s="3" t="s">
        <v>121</v>
      </c>
      <c r="O144" s="23">
        <v>39000</v>
      </c>
      <c r="P144" s="42">
        <v>0.125</v>
      </c>
      <c r="Q144" s="3" t="s">
        <v>311</v>
      </c>
      <c r="R144" s="15" t="s">
        <v>764</v>
      </c>
      <c r="S144" s="15" t="s">
        <v>263</v>
      </c>
      <c r="T144" s="3" t="s">
        <v>97</v>
      </c>
      <c r="U144" s="3" t="s">
        <v>100</v>
      </c>
      <c r="V144" s="3" t="s">
        <v>98</v>
      </c>
      <c r="W144" s="23">
        <v>1319711.26</v>
      </c>
      <c r="X144" s="23">
        <v>726459.3</v>
      </c>
      <c r="Y144" s="23">
        <v>593251.96</v>
      </c>
      <c r="Z144" s="23">
        <v>0</v>
      </c>
      <c r="AA144" s="76" t="s">
        <v>765</v>
      </c>
      <c r="AB144" s="23">
        <v>49049.140151416606</v>
      </c>
      <c r="AC144" s="3" t="s">
        <v>99</v>
      </c>
      <c r="AD144" s="3" t="s">
        <v>99</v>
      </c>
      <c r="AE144" s="3" t="s">
        <v>99</v>
      </c>
      <c r="AF144" s="3" t="s">
        <v>99</v>
      </c>
      <c r="AG144" s="3" t="s">
        <v>98</v>
      </c>
      <c r="AH144" s="23">
        <v>0</v>
      </c>
      <c r="AI144" s="23">
        <v>0</v>
      </c>
      <c r="AJ144" s="23">
        <v>0</v>
      </c>
      <c r="AK144" s="23">
        <v>0</v>
      </c>
      <c r="AL144" s="23">
        <v>0</v>
      </c>
      <c r="AM144" s="23">
        <v>0</v>
      </c>
      <c r="AN144" s="23">
        <v>0</v>
      </c>
      <c r="AO144" s="23">
        <v>0</v>
      </c>
      <c r="AP144" s="23">
        <v>0</v>
      </c>
      <c r="AQ144" s="23">
        <v>0</v>
      </c>
      <c r="AR144" s="23">
        <v>0</v>
      </c>
      <c r="AS144" s="23">
        <v>0</v>
      </c>
      <c r="AT144" s="23">
        <v>0</v>
      </c>
      <c r="AU144" s="23">
        <v>0</v>
      </c>
      <c r="AV144" s="19" t="s">
        <v>901</v>
      </c>
      <c r="AW144" s="23">
        <v>0</v>
      </c>
      <c r="AX144" s="3">
        <v>2364</v>
      </c>
      <c r="AY144" s="15" t="s">
        <v>264</v>
      </c>
      <c r="AZ144" s="78">
        <v>44468</v>
      </c>
      <c r="BA144" s="3" t="s">
        <v>98</v>
      </c>
      <c r="BB144" s="3" t="s">
        <v>98</v>
      </c>
      <c r="BC144" s="23">
        <v>290417</v>
      </c>
      <c r="BD144" s="18">
        <v>42370</v>
      </c>
      <c r="BE144" s="3" t="s">
        <v>102</v>
      </c>
      <c r="BF144" s="23">
        <v>819564.22</v>
      </c>
      <c r="BG144" s="23">
        <v>290417</v>
      </c>
      <c r="BH144" s="18">
        <v>42370</v>
      </c>
      <c r="BI144" s="3" t="s">
        <v>99</v>
      </c>
      <c r="BJ144" s="15" t="s">
        <v>312</v>
      </c>
      <c r="BK144" s="3" t="s">
        <v>103</v>
      </c>
      <c r="BL144" s="15" t="s">
        <v>278</v>
      </c>
      <c r="BM144" s="15" t="s">
        <v>2696</v>
      </c>
      <c r="BN144" s="17">
        <v>237530</v>
      </c>
      <c r="BO144" s="17">
        <v>518214.2</v>
      </c>
      <c r="BP144" s="18">
        <v>41724</v>
      </c>
      <c r="BQ144" s="19" t="s">
        <v>313</v>
      </c>
      <c r="BR144" s="3" t="s">
        <v>98</v>
      </c>
      <c r="BS144" s="3" t="s">
        <v>98</v>
      </c>
      <c r="BT144" s="3" t="s">
        <v>99</v>
      </c>
      <c r="BU144" s="3"/>
      <c r="BV144" s="3"/>
      <c r="BW144" s="3"/>
      <c r="BX144" s="3"/>
      <c r="BY144" s="17"/>
      <c r="BZ144" s="17"/>
      <c r="CA144" s="18"/>
      <c r="CB144" s="18"/>
      <c r="CC144" s="3"/>
      <c r="CD144" s="3"/>
      <c r="CE144" s="3"/>
      <c r="CF144" s="3"/>
      <c r="CG144" s="3"/>
      <c r="CH144" s="3"/>
      <c r="CI144" s="3"/>
      <c r="CJ144" s="17"/>
      <c r="CK144" s="17"/>
      <c r="CL144" s="18"/>
      <c r="CM144" s="18"/>
      <c r="CN144" s="3"/>
      <c r="CO144" s="3"/>
      <c r="CP144" s="3"/>
      <c r="CQ144" s="3"/>
      <c r="CR144" s="3"/>
      <c r="CS144" s="3"/>
      <c r="CT144" s="3"/>
      <c r="CU144" s="17"/>
      <c r="CV144" s="17"/>
      <c r="CW144" s="18"/>
      <c r="CX144" s="18"/>
      <c r="CY144" s="3"/>
      <c r="CZ144" s="3"/>
      <c r="DA144" s="3"/>
      <c r="DB144" s="3"/>
      <c r="DC144" s="3"/>
      <c r="DD144" s="3"/>
      <c r="DE144" s="3"/>
      <c r="DF144" s="17"/>
      <c r="DG144" s="17"/>
      <c r="DH144" s="18"/>
      <c r="DI144" s="18"/>
      <c r="DJ144" s="3"/>
      <c r="DK144" s="3"/>
      <c r="DL144" s="3"/>
      <c r="DM144" s="3"/>
      <c r="DN144" s="3"/>
      <c r="DO144" s="3"/>
      <c r="DP144" s="3"/>
      <c r="DQ144" s="17"/>
      <c r="DR144" s="17"/>
      <c r="DS144" s="18"/>
      <c r="DT144" s="18"/>
      <c r="DU144" s="3"/>
      <c r="DV144" s="3"/>
      <c r="DW144" s="3"/>
      <c r="DX144" s="3" t="s">
        <v>99</v>
      </c>
      <c r="DY144" s="3" t="s">
        <v>98</v>
      </c>
      <c r="DZ144" s="3" t="s">
        <v>98</v>
      </c>
      <c r="EA144" s="3" t="s">
        <v>98</v>
      </c>
      <c r="EB144" s="3" t="s">
        <v>99</v>
      </c>
      <c r="EC144" s="3" t="s">
        <v>98</v>
      </c>
      <c r="ED144" s="3" t="s">
        <v>98</v>
      </c>
      <c r="EE144" s="15" t="s">
        <v>3190</v>
      </c>
      <c r="EF144" s="3" t="s">
        <v>99</v>
      </c>
      <c r="EG144" s="15" t="s">
        <v>896</v>
      </c>
      <c r="EH144" s="3">
        <v>2</v>
      </c>
      <c r="EI144" s="18">
        <v>43984</v>
      </c>
      <c r="EJ144" s="34">
        <v>231954.63</v>
      </c>
      <c r="EK144" s="74"/>
      <c r="EL144" s="30" t="s">
        <v>2560</v>
      </c>
      <c r="EM144" s="62">
        <v>43753</v>
      </c>
      <c r="EN144" s="24">
        <v>1159773.1399999999</v>
      </c>
      <c r="EO144" s="3" t="s">
        <v>314</v>
      </c>
      <c r="EP144" s="15">
        <v>1957</v>
      </c>
      <c r="EQ144" s="17">
        <v>231954.63</v>
      </c>
      <c r="ER144" s="20"/>
    </row>
    <row r="145" spans="1:148" x14ac:dyDescent="0.25">
      <c r="A145" s="3">
        <v>138</v>
      </c>
      <c r="B145" s="35"/>
      <c r="C145" s="35"/>
      <c r="D145" s="35"/>
      <c r="E145" s="3">
        <v>14157356</v>
      </c>
      <c r="F145" s="3" t="s">
        <v>91</v>
      </c>
      <c r="G145" s="3">
        <v>202</v>
      </c>
      <c r="H145" s="16">
        <v>1</v>
      </c>
      <c r="I145" s="3" t="s">
        <v>92</v>
      </c>
      <c r="J145" s="3" t="s">
        <v>93</v>
      </c>
      <c r="K145" s="15" t="s">
        <v>1453</v>
      </c>
      <c r="L145" s="78">
        <v>39596</v>
      </c>
      <c r="M145" s="78">
        <v>43248</v>
      </c>
      <c r="N145" s="3" t="s">
        <v>121</v>
      </c>
      <c r="O145" s="34">
        <v>13000</v>
      </c>
      <c r="P145" s="42">
        <v>0.11899999999999999</v>
      </c>
      <c r="Q145" s="30" t="s">
        <v>1454</v>
      </c>
      <c r="R145" s="30" t="s">
        <v>117</v>
      </c>
      <c r="S145" s="30" t="s">
        <v>122</v>
      </c>
      <c r="T145" s="3" t="s">
        <v>97</v>
      </c>
      <c r="U145" s="3" t="s">
        <v>100</v>
      </c>
      <c r="V145" s="3" t="s">
        <v>98</v>
      </c>
      <c r="W145" s="77">
        <v>312382.88</v>
      </c>
      <c r="X145" s="77">
        <v>218554.74</v>
      </c>
      <c r="Y145" s="77">
        <v>93828.14</v>
      </c>
      <c r="Z145" s="77">
        <v>0</v>
      </c>
      <c r="AA145" s="76" t="s">
        <v>765</v>
      </c>
      <c r="AB145" s="23">
        <v>11610.199993310018</v>
      </c>
      <c r="AC145" s="3" t="s">
        <v>99</v>
      </c>
      <c r="AD145" s="3" t="s">
        <v>99</v>
      </c>
      <c r="AE145" s="3" t="s">
        <v>99</v>
      </c>
      <c r="AF145" s="3" t="s">
        <v>98</v>
      </c>
      <c r="AG145" s="3" t="s">
        <v>98</v>
      </c>
      <c r="AH145" s="23">
        <v>0</v>
      </c>
      <c r="AI145" s="23">
        <v>0</v>
      </c>
      <c r="AJ145" s="23">
        <v>0</v>
      </c>
      <c r="AK145" s="23">
        <v>0</v>
      </c>
      <c r="AL145" s="23">
        <v>0</v>
      </c>
      <c r="AM145" s="23">
        <v>0</v>
      </c>
      <c r="AN145" s="23">
        <v>0</v>
      </c>
      <c r="AO145" s="23">
        <v>0</v>
      </c>
      <c r="AP145" s="23">
        <v>0</v>
      </c>
      <c r="AQ145" s="23">
        <v>0</v>
      </c>
      <c r="AR145" s="23">
        <v>0</v>
      </c>
      <c r="AS145" s="23">
        <v>0</v>
      </c>
      <c r="AT145" s="23">
        <v>0</v>
      </c>
      <c r="AU145" s="23">
        <v>0</v>
      </c>
      <c r="AV145" s="19">
        <v>42625</v>
      </c>
      <c r="AW145" s="23">
        <v>0.79</v>
      </c>
      <c r="AX145" s="3">
        <v>2152</v>
      </c>
      <c r="AY145" s="30" t="s">
        <v>105</v>
      </c>
      <c r="AZ145" s="78">
        <v>44344</v>
      </c>
      <c r="BA145" s="3" t="s">
        <v>99</v>
      </c>
      <c r="BB145" s="3" t="s">
        <v>98</v>
      </c>
      <c r="BC145" s="34">
        <v>225386</v>
      </c>
      <c r="BD145" s="18">
        <v>42370</v>
      </c>
      <c r="BE145" s="3" t="s">
        <v>102</v>
      </c>
      <c r="BF145" s="34">
        <v>225386.18</v>
      </c>
      <c r="BG145" s="34">
        <v>225386</v>
      </c>
      <c r="BH145" s="18">
        <v>42370</v>
      </c>
      <c r="BI145" s="3" t="s">
        <v>99</v>
      </c>
      <c r="BJ145" s="30" t="s">
        <v>1455</v>
      </c>
      <c r="BK145" s="3" t="s">
        <v>103</v>
      </c>
      <c r="BL145" s="30" t="s">
        <v>278</v>
      </c>
      <c r="BM145" s="30" t="s">
        <v>2697</v>
      </c>
      <c r="BN145" s="34">
        <v>531980.81999999995</v>
      </c>
      <c r="BO145" s="34">
        <v>765000</v>
      </c>
      <c r="BP145" s="33">
        <v>41883</v>
      </c>
      <c r="BQ145" s="33" t="s">
        <v>1456</v>
      </c>
      <c r="BR145" s="3" t="s">
        <v>98</v>
      </c>
      <c r="BS145" s="3" t="s">
        <v>98</v>
      </c>
      <c r="BT145" s="3" t="s">
        <v>99</v>
      </c>
      <c r="BU145" s="30"/>
      <c r="BV145" s="30"/>
      <c r="BW145" s="30"/>
      <c r="BX145" s="30"/>
      <c r="BY145" s="30"/>
      <c r="BZ145" s="30"/>
      <c r="CA145" s="33"/>
      <c r="CB145" s="30"/>
      <c r="CC145" s="3"/>
      <c r="CD145" s="3"/>
      <c r="CE145" s="3"/>
      <c r="CF145" s="30"/>
      <c r="CG145" s="10"/>
      <c r="CH145" s="30"/>
      <c r="CI145" s="30"/>
      <c r="CJ145" s="30"/>
      <c r="CK145" s="30"/>
      <c r="CL145" s="30"/>
      <c r="CM145" s="30"/>
      <c r="CN145" s="3"/>
      <c r="CO145" s="3"/>
      <c r="CP145" s="3"/>
      <c r="CQ145" s="30"/>
      <c r="CR145" s="10"/>
      <c r="CS145" s="30"/>
      <c r="CT145" s="30"/>
      <c r="CU145" s="30"/>
      <c r="CV145" s="30"/>
      <c r="CW145" s="30"/>
      <c r="CX145" s="30"/>
      <c r="CY145" s="3"/>
      <c r="CZ145" s="3"/>
      <c r="DA145" s="3"/>
      <c r="DB145" s="30"/>
      <c r="DC145" s="3"/>
      <c r="DD145" s="30"/>
      <c r="DE145" s="30"/>
      <c r="DF145" s="30"/>
      <c r="DG145" s="30"/>
      <c r="DH145" s="30"/>
      <c r="DI145" s="30"/>
      <c r="DJ145" s="3"/>
      <c r="DK145" s="3"/>
      <c r="DL145" s="3"/>
      <c r="DM145" s="30"/>
      <c r="DN145" s="30"/>
      <c r="DO145" s="30"/>
      <c r="DP145" s="30"/>
      <c r="DQ145" s="30"/>
      <c r="DR145" s="30"/>
      <c r="DS145" s="30"/>
      <c r="DT145" s="30"/>
      <c r="DU145" s="3"/>
      <c r="DV145" s="3"/>
      <c r="DW145" s="3"/>
      <c r="DX145" s="3" t="s">
        <v>99</v>
      </c>
      <c r="DY145" s="3" t="s">
        <v>98</v>
      </c>
      <c r="DZ145" s="3" t="s">
        <v>98</v>
      </c>
      <c r="EA145" s="3" t="s">
        <v>98</v>
      </c>
      <c r="EB145" s="3" t="s">
        <v>99</v>
      </c>
      <c r="EC145" s="3" t="s">
        <v>98</v>
      </c>
      <c r="ED145" s="3" t="s">
        <v>98</v>
      </c>
      <c r="EE145" s="30" t="s">
        <v>3191</v>
      </c>
      <c r="EF145" s="3" t="s">
        <v>99</v>
      </c>
      <c r="EG145" s="15" t="s">
        <v>896</v>
      </c>
      <c r="EH145" s="3">
        <v>2</v>
      </c>
      <c r="EI145" s="18">
        <v>43816</v>
      </c>
      <c r="EJ145" s="34">
        <v>65398.95</v>
      </c>
      <c r="EK145" s="74"/>
      <c r="EL145" s="34" t="s">
        <v>2567</v>
      </c>
      <c r="EM145" s="63"/>
      <c r="EN145" s="17">
        <v>326994.75</v>
      </c>
      <c r="EO145" s="3" t="s">
        <v>1457</v>
      </c>
      <c r="EP145" s="15">
        <v>1511</v>
      </c>
      <c r="EQ145" s="17">
        <f>EN145*20%</f>
        <v>65398.950000000004</v>
      </c>
      <c r="ER145" s="36"/>
    </row>
    <row r="146" spans="1:148" x14ac:dyDescent="0.25">
      <c r="A146" s="3">
        <v>139</v>
      </c>
      <c r="B146" s="35"/>
      <c r="C146" s="35"/>
      <c r="D146" s="35"/>
      <c r="E146" s="3">
        <v>12948073</v>
      </c>
      <c r="F146" s="3" t="s">
        <v>91</v>
      </c>
      <c r="G146" s="3">
        <v>202</v>
      </c>
      <c r="H146" s="16">
        <v>1</v>
      </c>
      <c r="I146" s="3" t="s">
        <v>92</v>
      </c>
      <c r="J146" s="3" t="s">
        <v>93</v>
      </c>
      <c r="K146" s="15" t="s">
        <v>1837</v>
      </c>
      <c r="L146" s="78">
        <v>39192</v>
      </c>
      <c r="M146" s="78">
        <v>44671</v>
      </c>
      <c r="N146" s="3" t="s">
        <v>121</v>
      </c>
      <c r="O146" s="34">
        <v>90000</v>
      </c>
      <c r="P146" s="42">
        <v>0.13</v>
      </c>
      <c r="Q146" s="30" t="s">
        <v>100</v>
      </c>
      <c r="R146" s="30" t="s">
        <v>112</v>
      </c>
      <c r="S146" s="30" t="s">
        <v>122</v>
      </c>
      <c r="T146" s="3" t="s">
        <v>97</v>
      </c>
      <c r="U146" s="3" t="s">
        <v>100</v>
      </c>
      <c r="V146" s="3" t="s">
        <v>98</v>
      </c>
      <c r="W146" s="77">
        <v>3432814.55</v>
      </c>
      <c r="X146" s="77">
        <v>2080051.8099999998</v>
      </c>
      <c r="Y146" s="77">
        <v>1352762.74</v>
      </c>
      <c r="Z146" s="77">
        <v>0</v>
      </c>
      <c r="AA146" s="76" t="s">
        <v>765</v>
      </c>
      <c r="AB146" s="23">
        <v>127585.94025845632</v>
      </c>
      <c r="AC146" s="3" t="s">
        <v>99</v>
      </c>
      <c r="AD146" s="3" t="s">
        <v>99</v>
      </c>
      <c r="AE146" s="3" t="s">
        <v>99</v>
      </c>
      <c r="AF146" s="3" t="s">
        <v>99</v>
      </c>
      <c r="AG146" s="3" t="s">
        <v>99</v>
      </c>
      <c r="AH146" s="23">
        <v>0</v>
      </c>
      <c r="AI146" s="23">
        <v>0</v>
      </c>
      <c r="AJ146" s="23">
        <v>0</v>
      </c>
      <c r="AK146" s="23">
        <v>0</v>
      </c>
      <c r="AL146" s="23">
        <v>0</v>
      </c>
      <c r="AM146" s="23">
        <v>0</v>
      </c>
      <c r="AN146" s="23">
        <v>0</v>
      </c>
      <c r="AO146" s="23">
        <v>0</v>
      </c>
      <c r="AP146" s="23">
        <v>0</v>
      </c>
      <c r="AQ146" s="23">
        <v>0</v>
      </c>
      <c r="AR146" s="23">
        <v>0</v>
      </c>
      <c r="AS146" s="23">
        <v>0</v>
      </c>
      <c r="AT146" s="23">
        <v>0</v>
      </c>
      <c r="AU146" s="23">
        <v>0</v>
      </c>
      <c r="AV146" s="19" t="s">
        <v>901</v>
      </c>
      <c r="AW146" s="23">
        <v>0</v>
      </c>
      <c r="AX146" s="3">
        <v>3049</v>
      </c>
      <c r="AY146" s="30" t="s">
        <v>111</v>
      </c>
      <c r="AZ146" s="78">
        <v>45767</v>
      </c>
      <c r="BA146" s="3" t="s">
        <v>98</v>
      </c>
      <c r="BB146" s="3" t="s">
        <v>98</v>
      </c>
      <c r="BC146" s="34">
        <v>1157270</v>
      </c>
      <c r="BD146" s="18">
        <v>42370</v>
      </c>
      <c r="BE146" s="3" t="s">
        <v>102</v>
      </c>
      <c r="BF146" s="34">
        <v>3062147.67</v>
      </c>
      <c r="BG146" s="34">
        <v>1157270</v>
      </c>
      <c r="BH146" s="18">
        <v>42370</v>
      </c>
      <c r="BI146" s="3" t="s">
        <v>99</v>
      </c>
      <c r="BJ146" s="30" t="s">
        <v>114</v>
      </c>
      <c r="BK146" s="3" t="s">
        <v>103</v>
      </c>
      <c r="BL146" s="30" t="s">
        <v>278</v>
      </c>
      <c r="BM146" s="30" t="s">
        <v>2698</v>
      </c>
      <c r="BN146" s="34">
        <v>939287</v>
      </c>
      <c r="BO146" s="34">
        <v>1351000</v>
      </c>
      <c r="BP146" s="33">
        <v>41883</v>
      </c>
      <c r="BQ146" s="33" t="s">
        <v>1657</v>
      </c>
      <c r="BR146" s="3" t="s">
        <v>98</v>
      </c>
      <c r="BS146" s="3" t="s">
        <v>98</v>
      </c>
      <c r="BT146" s="3" t="s">
        <v>98</v>
      </c>
      <c r="BU146" s="30"/>
      <c r="BV146" s="30"/>
      <c r="BW146" s="30"/>
      <c r="BX146" s="30"/>
      <c r="BY146" s="30"/>
      <c r="BZ146" s="30"/>
      <c r="CA146" s="33"/>
      <c r="CB146" s="30"/>
      <c r="CC146" s="3"/>
      <c r="CD146" s="3"/>
      <c r="CE146" s="3"/>
      <c r="CF146" s="30"/>
      <c r="CG146" s="10"/>
      <c r="CH146" s="30"/>
      <c r="CI146" s="30"/>
      <c r="CJ146" s="30"/>
      <c r="CK146" s="30"/>
      <c r="CL146" s="30"/>
      <c r="CM146" s="30"/>
      <c r="CN146" s="3"/>
      <c r="CO146" s="3"/>
      <c r="CP146" s="3"/>
      <c r="CQ146" s="30"/>
      <c r="CR146" s="10"/>
      <c r="CS146" s="30"/>
      <c r="CT146" s="30"/>
      <c r="CU146" s="30"/>
      <c r="CV146" s="30"/>
      <c r="CW146" s="30"/>
      <c r="CX146" s="30"/>
      <c r="CY146" s="3"/>
      <c r="CZ146" s="3"/>
      <c r="DA146" s="3"/>
      <c r="DB146" s="30"/>
      <c r="DC146" s="3"/>
      <c r="DD146" s="30"/>
      <c r="DE146" s="30"/>
      <c r="DF146" s="30"/>
      <c r="DG146" s="30"/>
      <c r="DH146" s="30"/>
      <c r="DI146" s="30"/>
      <c r="DJ146" s="3"/>
      <c r="DK146" s="3"/>
      <c r="DL146" s="3"/>
      <c r="DM146" s="30"/>
      <c r="DN146" s="30"/>
      <c r="DO146" s="30"/>
      <c r="DP146" s="30"/>
      <c r="DQ146" s="30"/>
      <c r="DR146" s="30"/>
      <c r="DS146" s="30"/>
      <c r="DT146" s="30"/>
      <c r="DU146" s="3"/>
      <c r="DV146" s="3"/>
      <c r="DW146" s="3"/>
      <c r="DX146" s="3" t="s">
        <v>99</v>
      </c>
      <c r="DY146" s="3" t="s">
        <v>98</v>
      </c>
      <c r="DZ146" s="3" t="s">
        <v>98</v>
      </c>
      <c r="EA146" s="3" t="s">
        <v>98</v>
      </c>
      <c r="EB146" s="3" t="s">
        <v>99</v>
      </c>
      <c r="EC146" s="3" t="s">
        <v>98</v>
      </c>
      <c r="ED146" s="3" t="s">
        <v>98</v>
      </c>
      <c r="EE146" s="30" t="s">
        <v>3192</v>
      </c>
      <c r="EF146" s="3" t="s">
        <v>99</v>
      </c>
      <c r="EG146" s="15" t="s">
        <v>896</v>
      </c>
      <c r="EH146" s="3">
        <v>2</v>
      </c>
      <c r="EI146" s="18">
        <v>43840</v>
      </c>
      <c r="EJ146" s="34">
        <v>666912.56000000006</v>
      </c>
      <c r="EK146" s="74"/>
      <c r="EL146" s="34" t="s">
        <v>2563</v>
      </c>
      <c r="EM146" s="63"/>
      <c r="EN146" s="17">
        <v>3334562.78</v>
      </c>
      <c r="EO146" s="3" t="s">
        <v>1838</v>
      </c>
      <c r="EP146" s="15">
        <v>1235</v>
      </c>
      <c r="EQ146" s="17">
        <f>EN146*20%</f>
        <v>666912.55599999998</v>
      </c>
      <c r="ER146" s="36"/>
    </row>
    <row r="147" spans="1:148" x14ac:dyDescent="0.25">
      <c r="A147" s="3">
        <v>140</v>
      </c>
      <c r="B147" s="3"/>
      <c r="C147" s="3"/>
      <c r="D147" s="3">
        <v>12957077</v>
      </c>
      <c r="E147" s="3">
        <v>12957077</v>
      </c>
      <c r="F147" s="16" t="s">
        <v>91</v>
      </c>
      <c r="G147" s="3">
        <v>202</v>
      </c>
      <c r="H147" s="3">
        <v>1</v>
      </c>
      <c r="I147" s="3" t="s">
        <v>92</v>
      </c>
      <c r="J147" s="3" t="s">
        <v>93</v>
      </c>
      <c r="K147" s="15" t="s">
        <v>1011</v>
      </c>
      <c r="L147" s="78">
        <v>39065</v>
      </c>
      <c r="M147" s="78">
        <v>43082</v>
      </c>
      <c r="N147" s="3" t="s">
        <v>121</v>
      </c>
      <c r="O147" s="23">
        <v>43800</v>
      </c>
      <c r="P147" s="42">
        <v>0.14299999999999999</v>
      </c>
      <c r="Q147" s="3">
        <v>0</v>
      </c>
      <c r="R147" s="15" t="s">
        <v>117</v>
      </c>
      <c r="S147" s="15" t="s">
        <v>1012</v>
      </c>
      <c r="T147" s="3" t="s">
        <v>97</v>
      </c>
      <c r="U147" s="3" t="s">
        <v>100</v>
      </c>
      <c r="V147" s="3" t="s">
        <v>98</v>
      </c>
      <c r="W147" s="23">
        <v>2244368.5699999998</v>
      </c>
      <c r="X147" s="23">
        <v>627779.23</v>
      </c>
      <c r="Y147" s="23">
        <v>1616589.3399999999</v>
      </c>
      <c r="Z147" s="23">
        <v>0</v>
      </c>
      <c r="AA147" s="76" t="s">
        <v>765</v>
      </c>
      <c r="AB147" s="23">
        <v>83415.480247826679</v>
      </c>
      <c r="AC147" s="3" t="s">
        <v>99</v>
      </c>
      <c r="AD147" s="3" t="s">
        <v>99</v>
      </c>
      <c r="AE147" s="3" t="s">
        <v>99</v>
      </c>
      <c r="AF147" s="3" t="s">
        <v>98</v>
      </c>
      <c r="AG147" s="3" t="s">
        <v>98</v>
      </c>
      <c r="AH147" s="23">
        <v>0</v>
      </c>
      <c r="AI147" s="23">
        <v>0</v>
      </c>
      <c r="AJ147" s="23">
        <v>0</v>
      </c>
      <c r="AK147" s="23">
        <v>0</v>
      </c>
      <c r="AL147" s="23">
        <v>0</v>
      </c>
      <c r="AM147" s="23">
        <v>0</v>
      </c>
      <c r="AN147" s="23">
        <v>0</v>
      </c>
      <c r="AO147" s="23">
        <v>0</v>
      </c>
      <c r="AP147" s="23">
        <v>0</v>
      </c>
      <c r="AQ147" s="23">
        <v>0</v>
      </c>
      <c r="AR147" s="23">
        <v>0</v>
      </c>
      <c r="AS147" s="23">
        <v>0</v>
      </c>
      <c r="AT147" s="23">
        <v>0</v>
      </c>
      <c r="AU147" s="23">
        <v>0</v>
      </c>
      <c r="AV147" s="19" t="s">
        <v>901</v>
      </c>
      <c r="AW147" s="23">
        <v>0</v>
      </c>
      <c r="AX147" s="3">
        <v>1764</v>
      </c>
      <c r="AY147" s="15" t="s">
        <v>111</v>
      </c>
      <c r="AZ147" s="78">
        <v>44178</v>
      </c>
      <c r="BA147" s="3" t="s">
        <v>98</v>
      </c>
      <c r="BB147" s="3" t="s">
        <v>98</v>
      </c>
      <c r="BC147" s="23">
        <v>484609</v>
      </c>
      <c r="BD147" s="18">
        <v>42370</v>
      </c>
      <c r="BE147" s="3" t="s">
        <v>102</v>
      </c>
      <c r="BF147" s="23">
        <v>1318433.19</v>
      </c>
      <c r="BG147" s="23" t="s">
        <v>1013</v>
      </c>
      <c r="BH147" s="18">
        <v>42370</v>
      </c>
      <c r="BI147" s="3" t="s">
        <v>99</v>
      </c>
      <c r="BJ147" s="15" t="s">
        <v>1014</v>
      </c>
      <c r="BK147" s="3" t="s">
        <v>103</v>
      </c>
      <c r="BL147" s="15" t="s">
        <v>278</v>
      </c>
      <c r="BM147" s="15" t="s">
        <v>2699</v>
      </c>
      <c r="BN147" s="17">
        <v>155984.4</v>
      </c>
      <c r="BO147" s="17">
        <v>139077</v>
      </c>
      <c r="BP147" s="18">
        <v>41883</v>
      </c>
      <c r="BQ147" s="19" t="s">
        <v>1015</v>
      </c>
      <c r="BR147" s="3" t="s">
        <v>98</v>
      </c>
      <c r="BS147" s="3" t="s">
        <v>98</v>
      </c>
      <c r="BT147" s="3" t="s">
        <v>99</v>
      </c>
      <c r="BU147" s="3"/>
      <c r="BV147" s="3"/>
      <c r="BW147" s="3"/>
      <c r="BX147" s="3"/>
      <c r="BY147" s="17"/>
      <c r="BZ147" s="17"/>
      <c r="CA147" s="18"/>
      <c r="CB147" s="18"/>
      <c r="CC147" s="3"/>
      <c r="CD147" s="3"/>
      <c r="CE147" s="3"/>
      <c r="CF147" s="3"/>
      <c r="CG147" s="3"/>
      <c r="CH147" s="3"/>
      <c r="CI147" s="3"/>
      <c r="CJ147" s="17"/>
      <c r="CK147" s="17"/>
      <c r="CL147" s="18"/>
      <c r="CM147" s="18"/>
      <c r="CN147" s="3"/>
      <c r="CO147" s="3"/>
      <c r="CP147" s="3"/>
      <c r="CQ147" s="3"/>
      <c r="CR147" s="3"/>
      <c r="CS147" s="3"/>
      <c r="CT147" s="3"/>
      <c r="CU147" s="17"/>
      <c r="CV147" s="17"/>
      <c r="CW147" s="18"/>
      <c r="CX147" s="18"/>
      <c r="CY147" s="3"/>
      <c r="CZ147" s="3"/>
      <c r="DA147" s="3"/>
      <c r="DB147" s="3"/>
      <c r="DC147" s="3"/>
      <c r="DD147" s="3"/>
      <c r="DE147" s="3"/>
      <c r="DF147" s="17"/>
      <c r="DG147" s="17"/>
      <c r="DH147" s="18"/>
      <c r="DI147" s="18"/>
      <c r="DJ147" s="3"/>
      <c r="DK147" s="3"/>
      <c r="DL147" s="3"/>
      <c r="DM147" s="3"/>
      <c r="DN147" s="3"/>
      <c r="DO147" s="3"/>
      <c r="DP147" s="3"/>
      <c r="DQ147" s="17"/>
      <c r="DR147" s="17"/>
      <c r="DS147" s="18"/>
      <c r="DT147" s="18"/>
      <c r="DU147" s="3"/>
      <c r="DV147" s="3"/>
      <c r="DW147" s="3"/>
      <c r="DX147" s="3" t="s">
        <v>99</v>
      </c>
      <c r="DY147" s="3" t="s">
        <v>98</v>
      </c>
      <c r="DZ147" s="3" t="s">
        <v>98</v>
      </c>
      <c r="EA147" s="3" t="s">
        <v>98</v>
      </c>
      <c r="EB147" s="3" t="s">
        <v>99</v>
      </c>
      <c r="EC147" s="3" t="s">
        <v>98</v>
      </c>
      <c r="ED147" s="3" t="s">
        <v>98</v>
      </c>
      <c r="EE147" s="15" t="s">
        <v>3193</v>
      </c>
      <c r="EF147" s="3" t="s">
        <v>99</v>
      </c>
      <c r="EG147" s="15" t="s">
        <v>896</v>
      </c>
      <c r="EH147" s="3">
        <v>2</v>
      </c>
      <c r="EI147" s="18">
        <v>43984</v>
      </c>
      <c r="EJ147" s="34">
        <v>405193.61</v>
      </c>
      <c r="EK147" s="74"/>
      <c r="EL147" s="30" t="s">
        <v>2561</v>
      </c>
      <c r="EM147" s="63">
        <f>EI147</f>
        <v>43984</v>
      </c>
      <c r="EN147" s="17">
        <v>2025968.04</v>
      </c>
      <c r="EO147" s="3" t="s">
        <v>1016</v>
      </c>
      <c r="EP147" s="15">
        <v>1815</v>
      </c>
      <c r="EQ147" s="17">
        <v>405193.61</v>
      </c>
      <c r="ER147" s="36"/>
    </row>
    <row r="148" spans="1:148" x14ac:dyDescent="0.25">
      <c r="A148" s="3">
        <v>141</v>
      </c>
      <c r="B148" s="3"/>
      <c r="C148" s="3"/>
      <c r="D148" s="3">
        <v>12949201</v>
      </c>
      <c r="E148" s="3">
        <v>12949201</v>
      </c>
      <c r="F148" s="16" t="s">
        <v>91</v>
      </c>
      <c r="G148" s="3">
        <v>202</v>
      </c>
      <c r="H148" s="3">
        <v>1</v>
      </c>
      <c r="I148" s="3" t="s">
        <v>92</v>
      </c>
      <c r="J148" s="3" t="s">
        <v>93</v>
      </c>
      <c r="K148" s="15" t="s">
        <v>315</v>
      </c>
      <c r="L148" s="78">
        <v>39555</v>
      </c>
      <c r="M148" s="78">
        <v>45033</v>
      </c>
      <c r="N148" s="3" t="s">
        <v>94</v>
      </c>
      <c r="O148" s="23">
        <v>400000</v>
      </c>
      <c r="P148" s="42">
        <v>0.16</v>
      </c>
      <c r="Q148" s="3" t="s">
        <v>316</v>
      </c>
      <c r="R148" s="15" t="s">
        <v>109</v>
      </c>
      <c r="S148" s="15" t="s">
        <v>110</v>
      </c>
      <c r="T148" s="3" t="s">
        <v>97</v>
      </c>
      <c r="U148" s="3" t="s">
        <v>100</v>
      </c>
      <c r="V148" s="3" t="s">
        <v>98</v>
      </c>
      <c r="W148" s="23">
        <v>1473165.75</v>
      </c>
      <c r="X148" s="23">
        <v>395554.95999999996</v>
      </c>
      <c r="Y148" s="23">
        <v>1077610.79</v>
      </c>
      <c r="Z148" s="23">
        <v>0</v>
      </c>
      <c r="AA148" s="76" t="s">
        <v>765</v>
      </c>
      <c r="AB148" s="23">
        <v>1473165.75</v>
      </c>
      <c r="AC148" s="3" t="s">
        <v>99</v>
      </c>
      <c r="AD148" s="3" t="s">
        <v>99</v>
      </c>
      <c r="AE148" s="3" t="s">
        <v>99</v>
      </c>
      <c r="AF148" s="3" t="s">
        <v>101</v>
      </c>
      <c r="AG148" s="3" t="s">
        <v>99</v>
      </c>
      <c r="AH148" s="23">
        <v>0</v>
      </c>
      <c r="AI148" s="23">
        <v>0</v>
      </c>
      <c r="AJ148" s="23">
        <v>0</v>
      </c>
      <c r="AK148" s="23">
        <v>0</v>
      </c>
      <c r="AL148" s="23">
        <v>0</v>
      </c>
      <c r="AM148" s="23">
        <v>0</v>
      </c>
      <c r="AN148" s="23">
        <v>0</v>
      </c>
      <c r="AO148" s="23">
        <v>0</v>
      </c>
      <c r="AP148" s="23">
        <v>0</v>
      </c>
      <c r="AQ148" s="23">
        <v>0</v>
      </c>
      <c r="AR148" s="23">
        <v>0</v>
      </c>
      <c r="AS148" s="23">
        <v>0</v>
      </c>
      <c r="AT148" s="23">
        <v>0</v>
      </c>
      <c r="AU148" s="23">
        <v>0</v>
      </c>
      <c r="AV148" s="19" t="s">
        <v>901</v>
      </c>
      <c r="AW148" s="23">
        <v>0</v>
      </c>
      <c r="AX148" s="3">
        <v>3049</v>
      </c>
      <c r="AY148" s="15" t="s">
        <v>111</v>
      </c>
      <c r="AZ148" s="78">
        <v>46129</v>
      </c>
      <c r="BA148" s="3" t="s">
        <v>98</v>
      </c>
      <c r="BB148" s="3" t="s">
        <v>98</v>
      </c>
      <c r="BC148" s="23">
        <v>553288</v>
      </c>
      <c r="BD148" s="18">
        <v>42370</v>
      </c>
      <c r="BE148" s="3" t="s">
        <v>102</v>
      </c>
      <c r="BF148" s="23">
        <v>1004126.93</v>
      </c>
      <c r="BG148" s="23">
        <v>553288</v>
      </c>
      <c r="BH148" s="18">
        <v>42370</v>
      </c>
      <c r="BI148" s="3" t="s">
        <v>99</v>
      </c>
      <c r="BJ148" s="15" t="s">
        <v>114</v>
      </c>
      <c r="BK148" s="3" t="s">
        <v>103</v>
      </c>
      <c r="BL148" s="15" t="s">
        <v>278</v>
      </c>
      <c r="BM148" s="15" t="s">
        <v>2700</v>
      </c>
      <c r="BN148" s="17">
        <v>760439</v>
      </c>
      <c r="BO148" s="17">
        <v>1094000</v>
      </c>
      <c r="BP148" s="18">
        <v>41883</v>
      </c>
      <c r="BQ148" s="19" t="s">
        <v>200</v>
      </c>
      <c r="BR148" s="3" t="s">
        <v>98</v>
      </c>
      <c r="BS148" s="3" t="s">
        <v>98</v>
      </c>
      <c r="BT148" s="3" t="s">
        <v>98</v>
      </c>
      <c r="BU148" s="3"/>
      <c r="BV148" s="3"/>
      <c r="BW148" s="3"/>
      <c r="BX148" s="3"/>
      <c r="BY148" s="17"/>
      <c r="BZ148" s="17"/>
      <c r="CA148" s="18"/>
      <c r="CB148" s="18"/>
      <c r="CC148" s="3"/>
      <c r="CD148" s="3"/>
      <c r="CE148" s="3"/>
      <c r="CF148" s="3"/>
      <c r="CG148" s="3"/>
      <c r="CH148" s="3"/>
      <c r="CI148" s="3"/>
      <c r="CJ148" s="17"/>
      <c r="CK148" s="17"/>
      <c r="CL148" s="18"/>
      <c r="CM148" s="18"/>
      <c r="CN148" s="3"/>
      <c r="CO148" s="3"/>
      <c r="CP148" s="3"/>
      <c r="CQ148" s="3"/>
      <c r="CR148" s="3"/>
      <c r="CS148" s="3"/>
      <c r="CT148" s="3"/>
      <c r="CU148" s="17"/>
      <c r="CV148" s="17"/>
      <c r="CW148" s="18"/>
      <c r="CX148" s="18"/>
      <c r="CY148" s="3"/>
      <c r="CZ148" s="3"/>
      <c r="DA148" s="3"/>
      <c r="DB148" s="3"/>
      <c r="DC148" s="3"/>
      <c r="DD148" s="3"/>
      <c r="DE148" s="3"/>
      <c r="DF148" s="17"/>
      <c r="DG148" s="17"/>
      <c r="DH148" s="18"/>
      <c r="DI148" s="18"/>
      <c r="DJ148" s="3"/>
      <c r="DK148" s="3"/>
      <c r="DL148" s="3"/>
      <c r="DM148" s="3"/>
      <c r="DN148" s="3"/>
      <c r="DO148" s="3"/>
      <c r="DP148" s="3"/>
      <c r="DQ148" s="17"/>
      <c r="DR148" s="17"/>
      <c r="DS148" s="18"/>
      <c r="DT148" s="18"/>
      <c r="DU148" s="3"/>
      <c r="DV148" s="3"/>
      <c r="DW148" s="3"/>
      <c r="DX148" s="3" t="s">
        <v>99</v>
      </c>
      <c r="DY148" s="3" t="s">
        <v>98</v>
      </c>
      <c r="DZ148" s="3" t="s">
        <v>98</v>
      </c>
      <c r="EA148" s="3" t="s">
        <v>98</v>
      </c>
      <c r="EB148" s="3" t="s">
        <v>99</v>
      </c>
      <c r="EC148" s="3" t="s">
        <v>98</v>
      </c>
      <c r="ED148" s="3" t="s">
        <v>98</v>
      </c>
      <c r="EE148" s="15" t="s">
        <v>3194</v>
      </c>
      <c r="EF148" s="3" t="s">
        <v>99</v>
      </c>
      <c r="EG148" s="15" t="s">
        <v>896</v>
      </c>
      <c r="EH148" s="3">
        <v>2</v>
      </c>
      <c r="EI148" s="18">
        <v>43984</v>
      </c>
      <c r="EJ148" s="34">
        <v>269977.75</v>
      </c>
      <c r="EK148" s="74"/>
      <c r="EL148" s="30" t="s">
        <v>2560</v>
      </c>
      <c r="EM148" s="62">
        <v>43693</v>
      </c>
      <c r="EN148" s="24">
        <v>1349888.75</v>
      </c>
      <c r="EO148" s="3" t="s">
        <v>317</v>
      </c>
      <c r="EP148" s="15">
        <v>1815</v>
      </c>
      <c r="EQ148" s="17">
        <v>269977.75</v>
      </c>
      <c r="ER148" s="36"/>
    </row>
    <row r="149" spans="1:148" x14ac:dyDescent="0.25">
      <c r="A149" s="3">
        <v>142</v>
      </c>
      <c r="B149" s="35"/>
      <c r="C149" s="35"/>
      <c r="D149" s="35"/>
      <c r="E149" s="3">
        <v>12949169</v>
      </c>
      <c r="F149" s="3" t="s">
        <v>91</v>
      </c>
      <c r="G149" s="3">
        <v>202</v>
      </c>
      <c r="H149" s="16">
        <v>1</v>
      </c>
      <c r="I149" s="3" t="s">
        <v>92</v>
      </c>
      <c r="J149" s="3" t="s">
        <v>93</v>
      </c>
      <c r="K149" s="15" t="s">
        <v>2199</v>
      </c>
      <c r="L149" s="78">
        <v>38926</v>
      </c>
      <c r="M149" s="78">
        <v>44405</v>
      </c>
      <c r="N149" s="3" t="s">
        <v>121</v>
      </c>
      <c r="O149" s="34">
        <v>115000</v>
      </c>
      <c r="P149" s="42">
        <v>0.155</v>
      </c>
      <c r="Q149" s="30" t="s">
        <v>2200</v>
      </c>
      <c r="R149" s="30" t="s">
        <v>117</v>
      </c>
      <c r="S149" s="30" t="s">
        <v>122</v>
      </c>
      <c r="T149" s="3" t="s">
        <v>97</v>
      </c>
      <c r="U149" s="3" t="s">
        <v>100</v>
      </c>
      <c r="V149" s="3" t="s">
        <v>98</v>
      </c>
      <c r="W149" s="77">
        <v>6988340.7000000002</v>
      </c>
      <c r="X149" s="77">
        <v>2419360.5</v>
      </c>
      <c r="Y149" s="77">
        <v>4568980.2</v>
      </c>
      <c r="Z149" s="77">
        <v>0</v>
      </c>
      <c r="AA149" s="76" t="s">
        <v>765</v>
      </c>
      <c r="AB149" s="23">
        <v>259732.64971623325</v>
      </c>
      <c r="AC149" s="3" t="s">
        <v>99</v>
      </c>
      <c r="AD149" s="3" t="s">
        <v>99</v>
      </c>
      <c r="AE149" s="3" t="s">
        <v>99</v>
      </c>
      <c r="AF149" s="3" t="s">
        <v>98</v>
      </c>
      <c r="AG149" s="3" t="s">
        <v>98</v>
      </c>
      <c r="AH149" s="23">
        <v>0</v>
      </c>
      <c r="AI149" s="23">
        <v>0</v>
      </c>
      <c r="AJ149" s="23">
        <v>0</v>
      </c>
      <c r="AK149" s="23">
        <v>0</v>
      </c>
      <c r="AL149" s="23">
        <v>0</v>
      </c>
      <c r="AM149" s="23">
        <v>0</v>
      </c>
      <c r="AN149" s="23">
        <v>0</v>
      </c>
      <c r="AO149" s="23">
        <v>0</v>
      </c>
      <c r="AP149" s="23">
        <v>0</v>
      </c>
      <c r="AQ149" s="23">
        <v>0</v>
      </c>
      <c r="AR149" s="23">
        <v>0</v>
      </c>
      <c r="AS149" s="23">
        <v>0</v>
      </c>
      <c r="AT149" s="23">
        <v>0</v>
      </c>
      <c r="AU149" s="23">
        <v>0</v>
      </c>
      <c r="AV149" s="19">
        <v>42062</v>
      </c>
      <c r="AW149" s="23">
        <v>2221.0500000000002</v>
      </c>
      <c r="AX149" s="3">
        <v>2891</v>
      </c>
      <c r="AY149" s="30" t="s">
        <v>105</v>
      </c>
      <c r="AZ149" s="78">
        <v>45501</v>
      </c>
      <c r="BA149" s="3" t="s">
        <v>99</v>
      </c>
      <c r="BB149" s="3" t="s">
        <v>98</v>
      </c>
      <c r="BC149" s="34">
        <v>1147225</v>
      </c>
      <c r="BD149" s="18">
        <v>42370</v>
      </c>
      <c r="BE149" s="3" t="s">
        <v>102</v>
      </c>
      <c r="BF149" s="34">
        <v>3966426.54</v>
      </c>
      <c r="BG149" s="34">
        <v>1147225</v>
      </c>
      <c r="BH149" s="18">
        <v>42370</v>
      </c>
      <c r="BI149" s="3" t="s">
        <v>99</v>
      </c>
      <c r="BJ149" s="30" t="s">
        <v>114</v>
      </c>
      <c r="BK149" s="3" t="s">
        <v>103</v>
      </c>
      <c r="BL149" s="30" t="s">
        <v>769</v>
      </c>
      <c r="BM149" s="30" t="s">
        <v>2701</v>
      </c>
      <c r="BN149" s="34">
        <v>532300</v>
      </c>
      <c r="BO149" s="34">
        <v>1331000</v>
      </c>
      <c r="BP149" s="33">
        <v>41883</v>
      </c>
      <c r="BQ149" s="33" t="s">
        <v>2201</v>
      </c>
      <c r="BR149" s="3" t="s">
        <v>98</v>
      </c>
      <c r="BS149" s="3" t="s">
        <v>98</v>
      </c>
      <c r="BT149" s="3" t="s">
        <v>98</v>
      </c>
      <c r="BU149" s="30" t="s">
        <v>114</v>
      </c>
      <c r="BV149" s="30" t="s">
        <v>103</v>
      </c>
      <c r="BW149" s="30" t="s">
        <v>769</v>
      </c>
      <c r="BX149" s="30" t="s">
        <v>3044</v>
      </c>
      <c r="BY149" s="30">
        <v>203012</v>
      </c>
      <c r="BZ149" s="30">
        <v>339000</v>
      </c>
      <c r="CA149" s="33">
        <v>41883</v>
      </c>
      <c r="CB149" s="30" t="s">
        <v>2202</v>
      </c>
      <c r="CC149" s="3" t="s">
        <v>98</v>
      </c>
      <c r="CD149" s="3" t="s">
        <v>98</v>
      </c>
      <c r="CE149" s="3" t="s">
        <v>98</v>
      </c>
      <c r="CF149" s="30"/>
      <c r="CG149" s="10"/>
      <c r="CH149" s="30"/>
      <c r="CI149" s="30"/>
      <c r="CJ149" s="30"/>
      <c r="CK149" s="30"/>
      <c r="CL149" s="30"/>
      <c r="CM149" s="30"/>
      <c r="CN149" s="3"/>
      <c r="CO149" s="3"/>
      <c r="CP149" s="3"/>
      <c r="CQ149" s="30"/>
      <c r="CR149" s="10"/>
      <c r="CS149" s="30"/>
      <c r="CT149" s="30"/>
      <c r="CU149" s="30"/>
      <c r="CV149" s="30"/>
      <c r="CW149" s="30"/>
      <c r="CX149" s="30"/>
      <c r="CY149" s="3"/>
      <c r="CZ149" s="3"/>
      <c r="DA149" s="3"/>
      <c r="DB149" s="30"/>
      <c r="DC149" s="3"/>
      <c r="DD149" s="30"/>
      <c r="DE149" s="30"/>
      <c r="DF149" s="30"/>
      <c r="DG149" s="30"/>
      <c r="DH149" s="30"/>
      <c r="DI149" s="30"/>
      <c r="DJ149" s="3"/>
      <c r="DK149" s="3"/>
      <c r="DL149" s="3"/>
      <c r="DM149" s="30"/>
      <c r="DN149" s="30"/>
      <c r="DO149" s="30"/>
      <c r="DP149" s="30"/>
      <c r="DQ149" s="30"/>
      <c r="DR149" s="30"/>
      <c r="DS149" s="30"/>
      <c r="DT149" s="30"/>
      <c r="DU149" s="3"/>
      <c r="DV149" s="3"/>
      <c r="DW149" s="3"/>
      <c r="DX149" s="3" t="s">
        <v>99</v>
      </c>
      <c r="DY149" s="3" t="s">
        <v>98</v>
      </c>
      <c r="DZ149" s="3" t="s">
        <v>98</v>
      </c>
      <c r="EA149" s="3" t="s">
        <v>98</v>
      </c>
      <c r="EB149" s="3" t="s">
        <v>99</v>
      </c>
      <c r="EC149" s="3" t="s">
        <v>98</v>
      </c>
      <c r="ED149" s="3" t="s">
        <v>98</v>
      </c>
      <c r="EE149" s="30" t="s">
        <v>3195</v>
      </c>
      <c r="EF149" s="3" t="s">
        <v>99</v>
      </c>
      <c r="EG149" s="15" t="s">
        <v>896</v>
      </c>
      <c r="EH149" s="3">
        <v>2</v>
      </c>
      <c r="EI149" s="18">
        <v>43840</v>
      </c>
      <c r="EJ149" s="34">
        <v>1155650.17</v>
      </c>
      <c r="EK149" s="74"/>
      <c r="EL149" s="34" t="s">
        <v>2564</v>
      </c>
      <c r="EM149" s="63"/>
      <c r="EN149" s="17">
        <v>5778250.8300000001</v>
      </c>
      <c r="EO149" s="3" t="s">
        <v>2203</v>
      </c>
      <c r="EP149" s="15">
        <v>930</v>
      </c>
      <c r="EQ149" s="17">
        <f>EN149*20%</f>
        <v>1155650.166</v>
      </c>
      <c r="ER149" s="36"/>
    </row>
    <row r="150" spans="1:148" x14ac:dyDescent="0.25">
      <c r="A150" s="3">
        <v>143</v>
      </c>
      <c r="B150" s="35"/>
      <c r="C150" s="35"/>
      <c r="D150" s="35"/>
      <c r="E150" s="3">
        <v>12980121</v>
      </c>
      <c r="F150" s="3" t="s">
        <v>91</v>
      </c>
      <c r="G150" s="3">
        <v>202</v>
      </c>
      <c r="H150" s="16">
        <v>1</v>
      </c>
      <c r="I150" s="3" t="s">
        <v>92</v>
      </c>
      <c r="J150" s="3" t="s">
        <v>93</v>
      </c>
      <c r="K150" s="15" t="s">
        <v>2204</v>
      </c>
      <c r="L150" s="78">
        <v>39013</v>
      </c>
      <c r="M150" s="78">
        <v>43031</v>
      </c>
      <c r="N150" s="3" t="s">
        <v>121</v>
      </c>
      <c r="O150" s="34">
        <v>100000</v>
      </c>
      <c r="P150" s="42">
        <v>0.14299999999999999</v>
      </c>
      <c r="Q150" s="30" t="s">
        <v>100</v>
      </c>
      <c r="R150" s="30" t="s">
        <v>117</v>
      </c>
      <c r="S150" s="30" t="s">
        <v>263</v>
      </c>
      <c r="T150" s="3" t="s">
        <v>97</v>
      </c>
      <c r="U150" s="3" t="s">
        <v>100</v>
      </c>
      <c r="V150" s="3" t="s">
        <v>98</v>
      </c>
      <c r="W150" s="77">
        <v>8389225.9900000002</v>
      </c>
      <c r="X150" s="77">
        <v>2262539.19</v>
      </c>
      <c r="Y150" s="77">
        <v>6126686.7999999998</v>
      </c>
      <c r="Z150" s="77">
        <v>0</v>
      </c>
      <c r="AA150" s="76" t="s">
        <v>765</v>
      </c>
      <c r="AB150" s="23">
        <v>311798.75008827064</v>
      </c>
      <c r="AC150" s="3" t="s">
        <v>99</v>
      </c>
      <c r="AD150" s="3" t="s">
        <v>99</v>
      </c>
      <c r="AE150" s="3" t="s">
        <v>99</v>
      </c>
      <c r="AF150" s="3" t="s">
        <v>98</v>
      </c>
      <c r="AG150" s="3" t="s">
        <v>98</v>
      </c>
      <c r="AH150" s="23">
        <v>0</v>
      </c>
      <c r="AI150" s="23">
        <v>0</v>
      </c>
      <c r="AJ150" s="23">
        <v>0</v>
      </c>
      <c r="AK150" s="23">
        <v>0</v>
      </c>
      <c r="AL150" s="23">
        <v>0</v>
      </c>
      <c r="AM150" s="23">
        <v>0</v>
      </c>
      <c r="AN150" s="23">
        <v>0</v>
      </c>
      <c r="AO150" s="23">
        <v>0</v>
      </c>
      <c r="AP150" s="23">
        <v>0</v>
      </c>
      <c r="AQ150" s="23">
        <v>0</v>
      </c>
      <c r="AR150" s="23">
        <v>0</v>
      </c>
      <c r="AS150" s="23">
        <v>0</v>
      </c>
      <c r="AT150" s="23">
        <v>0</v>
      </c>
      <c r="AU150" s="23">
        <v>0</v>
      </c>
      <c r="AV150" s="19">
        <v>42062</v>
      </c>
      <c r="AW150" s="23">
        <v>1388.16</v>
      </c>
      <c r="AX150" s="3">
        <v>3064</v>
      </c>
      <c r="AY150" s="30" t="s">
        <v>105</v>
      </c>
      <c r="AZ150" s="78">
        <v>44127</v>
      </c>
      <c r="BA150" s="3" t="s">
        <v>99</v>
      </c>
      <c r="BB150" s="3" t="s">
        <v>98</v>
      </c>
      <c r="BC150" s="34">
        <v>1013857</v>
      </c>
      <c r="BD150" s="18">
        <v>42370</v>
      </c>
      <c r="BE150" s="3" t="s">
        <v>102</v>
      </c>
      <c r="BF150" s="34">
        <v>4949686.84</v>
      </c>
      <c r="BG150" s="34">
        <v>1013857</v>
      </c>
      <c r="BH150" s="18">
        <v>42370</v>
      </c>
      <c r="BI150" s="3" t="s">
        <v>99</v>
      </c>
      <c r="BJ150" s="30" t="s">
        <v>114</v>
      </c>
      <c r="BK150" s="3" t="s">
        <v>103</v>
      </c>
      <c r="BL150" s="30" t="s">
        <v>769</v>
      </c>
      <c r="BM150" s="30" t="s">
        <v>2702</v>
      </c>
      <c r="BN150" s="34">
        <v>675143</v>
      </c>
      <c r="BO150" s="34">
        <v>971000</v>
      </c>
      <c r="BP150" s="33">
        <v>41883</v>
      </c>
      <c r="BQ150" s="33" t="s">
        <v>2205</v>
      </c>
      <c r="BR150" s="3" t="s">
        <v>98</v>
      </c>
      <c r="BS150" s="3" t="s">
        <v>98</v>
      </c>
      <c r="BT150" s="3" t="s">
        <v>98</v>
      </c>
      <c r="BU150" s="30"/>
      <c r="BV150" s="30"/>
      <c r="BW150" s="30"/>
      <c r="BX150" s="30"/>
      <c r="BY150" s="30"/>
      <c r="BZ150" s="30"/>
      <c r="CA150" s="33"/>
      <c r="CB150" s="30"/>
      <c r="CC150" s="3"/>
      <c r="CD150" s="3"/>
      <c r="CE150" s="3"/>
      <c r="CF150" s="30"/>
      <c r="CG150" s="10"/>
      <c r="CH150" s="30"/>
      <c r="CI150" s="30"/>
      <c r="CJ150" s="30"/>
      <c r="CK150" s="30"/>
      <c r="CL150" s="30"/>
      <c r="CM150" s="30"/>
      <c r="CN150" s="3"/>
      <c r="CO150" s="3"/>
      <c r="CP150" s="3"/>
      <c r="CQ150" s="30"/>
      <c r="CR150" s="10"/>
      <c r="CS150" s="30"/>
      <c r="CT150" s="30"/>
      <c r="CU150" s="30"/>
      <c r="CV150" s="30"/>
      <c r="CW150" s="30"/>
      <c r="CX150" s="30"/>
      <c r="CY150" s="3"/>
      <c r="CZ150" s="3"/>
      <c r="DA150" s="3"/>
      <c r="DB150" s="30"/>
      <c r="DC150" s="3"/>
      <c r="DD150" s="30"/>
      <c r="DE150" s="30"/>
      <c r="DF150" s="30"/>
      <c r="DG150" s="30"/>
      <c r="DH150" s="30"/>
      <c r="DI150" s="30"/>
      <c r="DJ150" s="3"/>
      <c r="DK150" s="3"/>
      <c r="DL150" s="3"/>
      <c r="DM150" s="30"/>
      <c r="DN150" s="30"/>
      <c r="DO150" s="30"/>
      <c r="DP150" s="30"/>
      <c r="DQ150" s="30"/>
      <c r="DR150" s="30"/>
      <c r="DS150" s="30"/>
      <c r="DT150" s="30"/>
      <c r="DU150" s="3"/>
      <c r="DV150" s="3"/>
      <c r="DW150" s="3"/>
      <c r="DX150" s="3" t="s">
        <v>99</v>
      </c>
      <c r="DY150" s="3" t="s">
        <v>98</v>
      </c>
      <c r="DZ150" s="3" t="s">
        <v>98</v>
      </c>
      <c r="EA150" s="3" t="s">
        <v>98</v>
      </c>
      <c r="EB150" s="3" t="s">
        <v>99</v>
      </c>
      <c r="EC150" s="3" t="s">
        <v>98</v>
      </c>
      <c r="ED150" s="3" t="s">
        <v>98</v>
      </c>
      <c r="EE150" s="30" t="s">
        <v>3196</v>
      </c>
      <c r="EF150" s="3" t="s">
        <v>99</v>
      </c>
      <c r="EG150" s="15" t="s">
        <v>896</v>
      </c>
      <c r="EH150" s="3">
        <v>2</v>
      </c>
      <c r="EI150" s="18">
        <v>43840</v>
      </c>
      <c r="EJ150" s="34">
        <v>1428153.3</v>
      </c>
      <c r="EK150" s="74"/>
      <c r="EL150" s="34" t="s">
        <v>2564</v>
      </c>
      <c r="EM150" s="63"/>
      <c r="EN150" s="17">
        <v>7140766.4800000004</v>
      </c>
      <c r="EO150" s="3" t="s">
        <v>2203</v>
      </c>
      <c r="EP150" s="15">
        <v>930</v>
      </c>
      <c r="EQ150" s="17">
        <f>EN150*20%</f>
        <v>1428153.2960000001</v>
      </c>
      <c r="ER150" s="36"/>
    </row>
    <row r="151" spans="1:148" x14ac:dyDescent="0.25">
      <c r="A151" s="3">
        <v>144</v>
      </c>
      <c r="B151" s="35"/>
      <c r="C151" s="35"/>
      <c r="D151" s="35"/>
      <c r="E151" s="3">
        <v>13019354</v>
      </c>
      <c r="F151" s="3" t="s">
        <v>91</v>
      </c>
      <c r="G151" s="3">
        <v>202</v>
      </c>
      <c r="H151" s="16">
        <v>1</v>
      </c>
      <c r="I151" s="3" t="s">
        <v>92</v>
      </c>
      <c r="J151" s="3" t="s">
        <v>93</v>
      </c>
      <c r="K151" s="15" t="s">
        <v>2206</v>
      </c>
      <c r="L151" s="78">
        <v>39370</v>
      </c>
      <c r="M151" s="78">
        <v>43388</v>
      </c>
      <c r="N151" s="3" t="s">
        <v>121</v>
      </c>
      <c r="O151" s="34">
        <v>61300</v>
      </c>
      <c r="P151" s="42">
        <v>0.159</v>
      </c>
      <c r="Q151" s="30" t="s">
        <v>2207</v>
      </c>
      <c r="R151" s="30" t="s">
        <v>117</v>
      </c>
      <c r="S151" s="30" t="s">
        <v>96</v>
      </c>
      <c r="T151" s="3" t="s">
        <v>97</v>
      </c>
      <c r="U151" s="3" t="s">
        <v>100</v>
      </c>
      <c r="V151" s="3" t="s">
        <v>98</v>
      </c>
      <c r="W151" s="77">
        <v>5984125.3399999999</v>
      </c>
      <c r="X151" s="77">
        <v>1536875.77</v>
      </c>
      <c r="Y151" s="77">
        <v>4447249.57</v>
      </c>
      <c r="Z151" s="77">
        <v>0</v>
      </c>
      <c r="AA151" s="76" t="s">
        <v>765</v>
      </c>
      <c r="AB151" s="23">
        <v>222409.40983204427</v>
      </c>
      <c r="AC151" s="3" t="s">
        <v>99</v>
      </c>
      <c r="AD151" s="3" t="s">
        <v>99</v>
      </c>
      <c r="AE151" s="3" t="s">
        <v>99</v>
      </c>
      <c r="AF151" s="3" t="s">
        <v>98</v>
      </c>
      <c r="AG151" s="3" t="s">
        <v>98</v>
      </c>
      <c r="AH151" s="23">
        <v>0</v>
      </c>
      <c r="AI151" s="23">
        <v>0</v>
      </c>
      <c r="AJ151" s="23">
        <v>0</v>
      </c>
      <c r="AK151" s="23">
        <v>0</v>
      </c>
      <c r="AL151" s="23">
        <v>0</v>
      </c>
      <c r="AM151" s="23">
        <v>0</v>
      </c>
      <c r="AN151" s="23">
        <v>0</v>
      </c>
      <c r="AO151" s="23">
        <v>0</v>
      </c>
      <c r="AP151" s="23">
        <v>0</v>
      </c>
      <c r="AQ151" s="23">
        <v>0</v>
      </c>
      <c r="AR151" s="23">
        <v>0</v>
      </c>
      <c r="AS151" s="23">
        <v>0</v>
      </c>
      <c r="AT151" s="23">
        <v>0</v>
      </c>
      <c r="AU151" s="23">
        <v>0</v>
      </c>
      <c r="AV151" s="19">
        <v>42039</v>
      </c>
      <c r="AW151" s="23">
        <v>1756.54</v>
      </c>
      <c r="AX151" s="3">
        <v>3064</v>
      </c>
      <c r="AY151" s="15" t="s">
        <v>264</v>
      </c>
      <c r="AZ151" s="78">
        <v>44484</v>
      </c>
      <c r="BA151" s="3" t="s">
        <v>99</v>
      </c>
      <c r="BB151" s="3" t="s">
        <v>98</v>
      </c>
      <c r="BC151" s="34">
        <v>1113363</v>
      </c>
      <c r="BD151" s="18">
        <v>42370</v>
      </c>
      <c r="BE151" s="3" t="s">
        <v>102</v>
      </c>
      <c r="BF151" s="34">
        <v>3470493.1</v>
      </c>
      <c r="BG151" s="34">
        <v>1113363</v>
      </c>
      <c r="BH151" s="18">
        <v>42370</v>
      </c>
      <c r="BI151" s="3" t="s">
        <v>99</v>
      </c>
      <c r="BJ151" s="30" t="s">
        <v>114</v>
      </c>
      <c r="BK151" s="3" t="s">
        <v>103</v>
      </c>
      <c r="BL151" s="30" t="s">
        <v>769</v>
      </c>
      <c r="BM151" s="30" t="s">
        <v>2703</v>
      </c>
      <c r="BN151" s="34">
        <v>925573</v>
      </c>
      <c r="BO151" s="34">
        <v>1331000</v>
      </c>
      <c r="BP151" s="33">
        <v>41883</v>
      </c>
      <c r="BQ151" s="33" t="s">
        <v>2208</v>
      </c>
      <c r="BR151" s="3" t="s">
        <v>98</v>
      </c>
      <c r="BS151" s="3" t="s">
        <v>98</v>
      </c>
      <c r="BT151" s="3" t="s">
        <v>98</v>
      </c>
      <c r="BU151" s="30" t="s">
        <v>114</v>
      </c>
      <c r="BV151" s="30" t="s">
        <v>103</v>
      </c>
      <c r="BW151" s="30" t="s">
        <v>769</v>
      </c>
      <c r="BX151" s="30" t="s">
        <v>3045</v>
      </c>
      <c r="BY151" s="30">
        <v>235286</v>
      </c>
      <c r="BZ151" s="30">
        <v>339000</v>
      </c>
      <c r="CA151" s="33">
        <v>41883</v>
      </c>
      <c r="CB151" s="30" t="s">
        <v>2209</v>
      </c>
      <c r="CC151" s="3" t="s">
        <v>98</v>
      </c>
      <c r="CD151" s="3" t="s">
        <v>98</v>
      </c>
      <c r="CE151" s="3" t="s">
        <v>98</v>
      </c>
      <c r="CF151" s="30"/>
      <c r="CG151" s="10"/>
      <c r="CH151" s="30"/>
      <c r="CI151" s="30"/>
      <c r="CJ151" s="30"/>
      <c r="CK151" s="30"/>
      <c r="CL151" s="30"/>
      <c r="CM151" s="30"/>
      <c r="CN151" s="3"/>
      <c r="CO151" s="3"/>
      <c r="CP151" s="3"/>
      <c r="CQ151" s="30"/>
      <c r="CR151" s="10"/>
      <c r="CS151" s="30"/>
      <c r="CT151" s="30"/>
      <c r="CU151" s="30"/>
      <c r="CV151" s="30"/>
      <c r="CW151" s="30"/>
      <c r="CX151" s="30"/>
      <c r="CY151" s="3"/>
      <c r="CZ151" s="3"/>
      <c r="DA151" s="3"/>
      <c r="DB151" s="30"/>
      <c r="DC151" s="3"/>
      <c r="DD151" s="30"/>
      <c r="DE151" s="30"/>
      <c r="DF151" s="30"/>
      <c r="DG151" s="30"/>
      <c r="DH151" s="30"/>
      <c r="DI151" s="30"/>
      <c r="DJ151" s="3"/>
      <c r="DK151" s="3"/>
      <c r="DL151" s="3"/>
      <c r="DM151" s="30"/>
      <c r="DN151" s="30"/>
      <c r="DO151" s="30"/>
      <c r="DP151" s="30"/>
      <c r="DQ151" s="30"/>
      <c r="DR151" s="30"/>
      <c r="DS151" s="30"/>
      <c r="DT151" s="30"/>
      <c r="DU151" s="3"/>
      <c r="DV151" s="3"/>
      <c r="DW151" s="3"/>
      <c r="DX151" s="3" t="s">
        <v>99</v>
      </c>
      <c r="DY151" s="3" t="s">
        <v>98</v>
      </c>
      <c r="DZ151" s="3" t="s">
        <v>98</v>
      </c>
      <c r="EA151" s="3" t="s">
        <v>98</v>
      </c>
      <c r="EB151" s="3" t="s">
        <v>99</v>
      </c>
      <c r="EC151" s="3" t="s">
        <v>98</v>
      </c>
      <c r="ED151" s="3" t="s">
        <v>98</v>
      </c>
      <c r="EE151" s="30" t="s">
        <v>3197</v>
      </c>
      <c r="EF151" s="3" t="s">
        <v>99</v>
      </c>
      <c r="EG151" s="15" t="s">
        <v>896</v>
      </c>
      <c r="EH151" s="3">
        <v>2</v>
      </c>
      <c r="EI151" s="18">
        <v>43840</v>
      </c>
      <c r="EJ151" s="34">
        <v>1006712.02</v>
      </c>
      <c r="EK151" s="74"/>
      <c r="EL151" s="34" t="s">
        <v>2564</v>
      </c>
      <c r="EM151" s="63"/>
      <c r="EN151" s="17">
        <v>5033560.1100000003</v>
      </c>
      <c r="EO151" s="3" t="s">
        <v>2203</v>
      </c>
      <c r="EP151" s="15">
        <v>930</v>
      </c>
      <c r="EQ151" s="17">
        <f>EN151*20%</f>
        <v>1006712.0220000001</v>
      </c>
      <c r="ER151" s="36"/>
    </row>
    <row r="152" spans="1:148" x14ac:dyDescent="0.25">
      <c r="A152" s="3">
        <v>145</v>
      </c>
      <c r="B152" s="35"/>
      <c r="C152" s="35"/>
      <c r="D152" s="35"/>
      <c r="E152" s="3">
        <v>12977172</v>
      </c>
      <c r="F152" s="3" t="s">
        <v>166</v>
      </c>
      <c r="G152" s="3">
        <v>202</v>
      </c>
      <c r="H152" s="16">
        <v>1</v>
      </c>
      <c r="I152" s="3" t="s">
        <v>92</v>
      </c>
      <c r="J152" s="3" t="s">
        <v>93</v>
      </c>
      <c r="K152" s="15" t="s">
        <v>1458</v>
      </c>
      <c r="L152" s="78">
        <v>39443</v>
      </c>
      <c r="M152" s="78">
        <v>50402</v>
      </c>
      <c r="N152" s="3" t="s">
        <v>121</v>
      </c>
      <c r="O152" s="34">
        <v>58500</v>
      </c>
      <c r="P152" s="42">
        <v>0.14899999999999999</v>
      </c>
      <c r="Q152" s="30" t="s">
        <v>100</v>
      </c>
      <c r="R152" s="30" t="s">
        <v>117</v>
      </c>
      <c r="S152" s="30" t="s">
        <v>1459</v>
      </c>
      <c r="T152" s="3" t="s">
        <v>97</v>
      </c>
      <c r="U152" s="3" t="s">
        <v>100</v>
      </c>
      <c r="V152" s="3" t="s">
        <v>98</v>
      </c>
      <c r="W152" s="77">
        <v>2621598.16</v>
      </c>
      <c r="X152" s="77">
        <v>1529502.48</v>
      </c>
      <c r="Y152" s="77">
        <v>1092095.68</v>
      </c>
      <c r="Z152" s="77">
        <v>0</v>
      </c>
      <c r="AA152" s="76" t="s">
        <v>765</v>
      </c>
      <c r="AB152" s="23">
        <v>97435.809989630536</v>
      </c>
      <c r="AC152" s="3" t="s">
        <v>99</v>
      </c>
      <c r="AD152" s="3" t="s">
        <v>99</v>
      </c>
      <c r="AE152" s="3" t="s">
        <v>100</v>
      </c>
      <c r="AF152" s="3" t="s">
        <v>1460</v>
      </c>
      <c r="AG152" s="3" t="s">
        <v>98</v>
      </c>
      <c r="AH152" s="23">
        <v>0</v>
      </c>
      <c r="AI152" s="23">
        <v>0</v>
      </c>
      <c r="AJ152" s="23">
        <v>0</v>
      </c>
      <c r="AK152" s="23">
        <v>0</v>
      </c>
      <c r="AL152" s="23">
        <v>0</v>
      </c>
      <c r="AM152" s="23">
        <v>0</v>
      </c>
      <c r="AN152" s="23">
        <v>0</v>
      </c>
      <c r="AO152" s="23">
        <v>0</v>
      </c>
      <c r="AP152" s="23">
        <v>0</v>
      </c>
      <c r="AQ152" s="23">
        <v>0</v>
      </c>
      <c r="AR152" s="23">
        <v>0</v>
      </c>
      <c r="AS152" s="23">
        <v>0</v>
      </c>
      <c r="AT152" s="23">
        <v>0</v>
      </c>
      <c r="AU152" s="23">
        <v>0</v>
      </c>
      <c r="AV152" s="19" t="s">
        <v>901</v>
      </c>
      <c r="AW152" s="23">
        <v>0</v>
      </c>
      <c r="AX152" s="3">
        <v>2558</v>
      </c>
      <c r="AY152" s="15" t="s">
        <v>264</v>
      </c>
      <c r="AZ152" s="78">
        <v>51498</v>
      </c>
      <c r="BA152" s="3" t="s">
        <v>98</v>
      </c>
      <c r="BB152" s="3" t="s">
        <v>98</v>
      </c>
      <c r="BC152" s="34">
        <v>314385</v>
      </c>
      <c r="BD152" s="18">
        <v>42370</v>
      </c>
      <c r="BE152" s="3" t="s">
        <v>102</v>
      </c>
      <c r="BF152" s="34">
        <v>2338524.4300000002</v>
      </c>
      <c r="BG152" s="34">
        <v>314385</v>
      </c>
      <c r="BH152" s="18">
        <v>42370</v>
      </c>
      <c r="BI152" s="3" t="s">
        <v>99</v>
      </c>
      <c r="BJ152" s="30" t="s">
        <v>1461</v>
      </c>
      <c r="BK152" s="3" t="s">
        <v>103</v>
      </c>
      <c r="BL152" s="30" t="s">
        <v>278</v>
      </c>
      <c r="BM152" s="30" t="s">
        <v>2704</v>
      </c>
      <c r="BN152" s="34">
        <v>366923</v>
      </c>
      <c r="BO152" s="34">
        <v>507000</v>
      </c>
      <c r="BP152" s="33">
        <v>41883</v>
      </c>
      <c r="BQ152" s="33" t="s">
        <v>1462</v>
      </c>
      <c r="BR152" s="3" t="s">
        <v>98</v>
      </c>
      <c r="BS152" s="3" t="s">
        <v>98</v>
      </c>
      <c r="BT152" s="3" t="s">
        <v>99</v>
      </c>
      <c r="BU152" s="30"/>
      <c r="BV152" s="30"/>
      <c r="BW152" s="30"/>
      <c r="BX152" s="30"/>
      <c r="BY152" s="30"/>
      <c r="BZ152" s="30"/>
      <c r="CA152" s="33"/>
      <c r="CB152" s="30"/>
      <c r="CC152" s="3"/>
      <c r="CD152" s="3"/>
      <c r="CE152" s="3"/>
      <c r="CF152" s="30"/>
      <c r="CG152" s="10"/>
      <c r="CH152" s="30"/>
      <c r="CI152" s="30"/>
      <c r="CJ152" s="30"/>
      <c r="CK152" s="30"/>
      <c r="CL152" s="30"/>
      <c r="CM152" s="30"/>
      <c r="CN152" s="3"/>
      <c r="CO152" s="3"/>
      <c r="CP152" s="3"/>
      <c r="CQ152" s="30"/>
      <c r="CR152" s="10"/>
      <c r="CS152" s="30"/>
      <c r="CT152" s="30"/>
      <c r="CU152" s="30"/>
      <c r="CV152" s="30"/>
      <c r="CW152" s="30"/>
      <c r="CX152" s="30"/>
      <c r="CY152" s="3"/>
      <c r="CZ152" s="3"/>
      <c r="DA152" s="3"/>
      <c r="DB152" s="30"/>
      <c r="DC152" s="3"/>
      <c r="DD152" s="30"/>
      <c r="DE152" s="30"/>
      <c r="DF152" s="30"/>
      <c r="DG152" s="30"/>
      <c r="DH152" s="30"/>
      <c r="DI152" s="30"/>
      <c r="DJ152" s="3"/>
      <c r="DK152" s="3"/>
      <c r="DL152" s="3"/>
      <c r="DM152" s="30"/>
      <c r="DN152" s="30"/>
      <c r="DO152" s="30"/>
      <c r="DP152" s="30"/>
      <c r="DQ152" s="30"/>
      <c r="DR152" s="30"/>
      <c r="DS152" s="30"/>
      <c r="DT152" s="30"/>
      <c r="DU152" s="3"/>
      <c r="DV152" s="3"/>
      <c r="DW152" s="3"/>
      <c r="DX152" s="3" t="s">
        <v>99</v>
      </c>
      <c r="DY152" s="3" t="s">
        <v>98</v>
      </c>
      <c r="DZ152" s="3" t="s">
        <v>98</v>
      </c>
      <c r="EA152" s="3" t="s">
        <v>98</v>
      </c>
      <c r="EB152" s="3" t="s">
        <v>98</v>
      </c>
      <c r="EC152" s="3" t="s">
        <v>98</v>
      </c>
      <c r="ED152" s="3" t="s">
        <v>98</v>
      </c>
      <c r="EE152" s="30" t="s">
        <v>3198</v>
      </c>
      <c r="EF152" s="3" t="s">
        <v>99</v>
      </c>
      <c r="EG152" s="15" t="s">
        <v>896</v>
      </c>
      <c r="EH152" s="3">
        <v>2</v>
      </c>
      <c r="EI152" s="18">
        <v>43816</v>
      </c>
      <c r="EJ152" s="34">
        <v>509312.9</v>
      </c>
      <c r="EK152" s="74"/>
      <c r="EL152" s="34" t="s">
        <v>2567</v>
      </c>
      <c r="EM152" s="63"/>
      <c r="EN152" s="17">
        <v>2546564.5</v>
      </c>
      <c r="EO152" s="3" t="s">
        <v>1463</v>
      </c>
      <c r="EP152" s="15">
        <v>1253</v>
      </c>
      <c r="EQ152" s="17">
        <f>EN152*20%</f>
        <v>509312.9</v>
      </c>
      <c r="ER152" s="36"/>
    </row>
    <row r="153" spans="1:148" x14ac:dyDescent="0.25">
      <c r="A153" s="3">
        <v>146</v>
      </c>
      <c r="B153" s="3"/>
      <c r="C153" s="3"/>
      <c r="D153" s="3"/>
      <c r="E153" s="3">
        <v>12959134</v>
      </c>
      <c r="F153" s="16" t="s">
        <v>91</v>
      </c>
      <c r="G153" s="3">
        <v>202</v>
      </c>
      <c r="H153" s="3">
        <v>1</v>
      </c>
      <c r="I153" s="3" t="s">
        <v>92</v>
      </c>
      <c r="J153" s="3" t="s">
        <v>93</v>
      </c>
      <c r="K153" s="15" t="s">
        <v>1017</v>
      </c>
      <c r="L153" s="78">
        <v>39360</v>
      </c>
      <c r="M153" s="78">
        <v>50317</v>
      </c>
      <c r="N153" s="3" t="s">
        <v>121</v>
      </c>
      <c r="O153" s="23">
        <v>260000</v>
      </c>
      <c r="P153" s="42">
        <v>0.11899999999999999</v>
      </c>
      <c r="Q153" s="3" t="s">
        <v>1018</v>
      </c>
      <c r="R153" s="15" t="s">
        <v>141</v>
      </c>
      <c r="S153" s="15" t="s">
        <v>1019</v>
      </c>
      <c r="T153" s="3" t="s">
        <v>97</v>
      </c>
      <c r="U153" s="3" t="s">
        <v>100</v>
      </c>
      <c r="V153" s="3" t="s">
        <v>98</v>
      </c>
      <c r="W153" s="23">
        <v>18272659.829999998</v>
      </c>
      <c r="X153" s="23">
        <v>6761862.7200000007</v>
      </c>
      <c r="Y153" s="23">
        <v>11510797.109999999</v>
      </c>
      <c r="Z153" s="23">
        <v>0</v>
      </c>
      <c r="AA153" s="76" t="s">
        <v>765</v>
      </c>
      <c r="AB153" s="23">
        <v>679132.07995272405</v>
      </c>
      <c r="AC153" s="3" t="s">
        <v>99</v>
      </c>
      <c r="AD153" s="3" t="s">
        <v>99</v>
      </c>
      <c r="AE153" s="3" t="s">
        <v>99</v>
      </c>
      <c r="AF153" s="3" t="s">
        <v>98</v>
      </c>
      <c r="AG153" s="3" t="s">
        <v>98</v>
      </c>
      <c r="AH153" s="23">
        <v>0</v>
      </c>
      <c r="AI153" s="23">
        <v>0</v>
      </c>
      <c r="AJ153" s="23">
        <v>0</v>
      </c>
      <c r="AK153" s="23">
        <v>0</v>
      </c>
      <c r="AL153" s="23">
        <v>0</v>
      </c>
      <c r="AM153" s="23">
        <v>0</v>
      </c>
      <c r="AN153" s="23">
        <v>0</v>
      </c>
      <c r="AO153" s="23">
        <v>0</v>
      </c>
      <c r="AP153" s="23">
        <v>0</v>
      </c>
      <c r="AQ153" s="23">
        <v>0</v>
      </c>
      <c r="AR153" s="23">
        <v>0</v>
      </c>
      <c r="AS153" s="23">
        <v>0</v>
      </c>
      <c r="AT153" s="23">
        <v>0</v>
      </c>
      <c r="AU153" s="23">
        <v>0</v>
      </c>
      <c r="AV153" s="19" t="s">
        <v>901</v>
      </c>
      <c r="AW153" s="23">
        <v>0</v>
      </c>
      <c r="AX153" s="3">
        <v>3064</v>
      </c>
      <c r="AY153" s="15" t="s">
        <v>111</v>
      </c>
      <c r="AZ153" s="78">
        <v>51413</v>
      </c>
      <c r="BA153" s="3" t="s">
        <v>98</v>
      </c>
      <c r="BB153" s="3" t="s">
        <v>98</v>
      </c>
      <c r="BC153" s="23">
        <v>1992205</v>
      </c>
      <c r="BD153" s="18">
        <v>42370</v>
      </c>
      <c r="BE153" s="3" t="s">
        <v>102</v>
      </c>
      <c r="BF153" s="23">
        <v>9564964.9399999995</v>
      </c>
      <c r="BG153" s="23">
        <v>1992205</v>
      </c>
      <c r="BH153" s="18">
        <v>42370</v>
      </c>
      <c r="BI153" s="3" t="s">
        <v>99</v>
      </c>
      <c r="BJ153" s="15" t="s">
        <v>1020</v>
      </c>
      <c r="BK153" s="3" t="s">
        <v>103</v>
      </c>
      <c r="BL153" s="15" t="s">
        <v>278</v>
      </c>
      <c r="BM153" s="15" t="s">
        <v>2705</v>
      </c>
      <c r="BN153" s="17">
        <v>2330800</v>
      </c>
      <c r="BO153" s="17">
        <v>3754000</v>
      </c>
      <c r="BP153" s="18">
        <v>41883</v>
      </c>
      <c r="BQ153" s="19" t="s">
        <v>1021</v>
      </c>
      <c r="BR153" s="3" t="s">
        <v>98</v>
      </c>
      <c r="BS153" s="3" t="s">
        <v>98</v>
      </c>
      <c r="BT153" s="3" t="s">
        <v>98</v>
      </c>
      <c r="BU153" s="3"/>
      <c r="BV153" s="3"/>
      <c r="BW153" s="3"/>
      <c r="BX153" s="3"/>
      <c r="BY153" s="17"/>
      <c r="BZ153" s="17"/>
      <c r="CA153" s="18"/>
      <c r="CB153" s="18"/>
      <c r="CC153" s="3"/>
      <c r="CD153" s="3"/>
      <c r="CE153" s="3"/>
      <c r="CF153" s="3"/>
      <c r="CG153" s="3"/>
      <c r="CH153" s="3"/>
      <c r="CI153" s="3"/>
      <c r="CJ153" s="17"/>
      <c r="CK153" s="17"/>
      <c r="CL153" s="18"/>
      <c r="CM153" s="18"/>
      <c r="CN153" s="3"/>
      <c r="CO153" s="3"/>
      <c r="CP153" s="3"/>
      <c r="CQ153" s="3"/>
      <c r="CR153" s="3"/>
      <c r="CS153" s="3"/>
      <c r="CT153" s="3"/>
      <c r="CU153" s="17"/>
      <c r="CV153" s="17"/>
      <c r="CW153" s="18"/>
      <c r="CX153" s="18"/>
      <c r="CY153" s="3"/>
      <c r="CZ153" s="3"/>
      <c r="DA153" s="3"/>
      <c r="DB153" s="3"/>
      <c r="DC153" s="3"/>
      <c r="DD153" s="3"/>
      <c r="DE153" s="3"/>
      <c r="DF153" s="17"/>
      <c r="DG153" s="17"/>
      <c r="DH153" s="18"/>
      <c r="DI153" s="18"/>
      <c r="DJ153" s="3"/>
      <c r="DK153" s="3"/>
      <c r="DL153" s="3"/>
      <c r="DM153" s="3"/>
      <c r="DN153" s="3"/>
      <c r="DO153" s="3"/>
      <c r="DP153" s="3"/>
      <c r="DQ153" s="17"/>
      <c r="DR153" s="17"/>
      <c r="DS153" s="18"/>
      <c r="DT153" s="18"/>
      <c r="DU153" s="3"/>
      <c r="DV153" s="3"/>
      <c r="DW153" s="3"/>
      <c r="DX153" s="3" t="s">
        <v>99</v>
      </c>
      <c r="DY153" s="3" t="s">
        <v>98</v>
      </c>
      <c r="DZ153" s="3" t="s">
        <v>98</v>
      </c>
      <c r="EA153" s="3" t="s">
        <v>98</v>
      </c>
      <c r="EB153" s="3" t="s">
        <v>99</v>
      </c>
      <c r="EC153" s="3" t="s">
        <v>98</v>
      </c>
      <c r="ED153" s="3" t="s">
        <v>98</v>
      </c>
      <c r="EE153" s="15" t="s">
        <v>3199</v>
      </c>
      <c r="EF153" s="3" t="s">
        <v>99</v>
      </c>
      <c r="EG153" s="15" t="s">
        <v>896</v>
      </c>
      <c r="EH153" s="3">
        <v>3</v>
      </c>
      <c r="EI153" s="18">
        <v>43984</v>
      </c>
      <c r="EJ153" s="34">
        <v>3074248.98</v>
      </c>
      <c r="EK153" s="74"/>
      <c r="EL153" s="30" t="s">
        <v>2561</v>
      </c>
      <c r="EM153" s="64">
        <v>43125</v>
      </c>
      <c r="EN153" s="17">
        <v>15371244.9</v>
      </c>
      <c r="EO153" s="27" t="s">
        <v>1022</v>
      </c>
      <c r="EP153" s="28" t="s">
        <v>1023</v>
      </c>
      <c r="EQ153" s="26">
        <v>3074248.9800000004</v>
      </c>
      <c r="ER153" s="36" t="s">
        <v>934</v>
      </c>
    </row>
    <row r="154" spans="1:148" x14ac:dyDescent="0.25">
      <c r="A154" s="3">
        <v>147</v>
      </c>
      <c r="B154" s="3"/>
      <c r="C154" s="3"/>
      <c r="D154" s="3"/>
      <c r="E154" s="3">
        <v>12995183</v>
      </c>
      <c r="F154" s="16" t="s">
        <v>91</v>
      </c>
      <c r="G154" s="3">
        <v>202</v>
      </c>
      <c r="H154" s="3">
        <v>1</v>
      </c>
      <c r="I154" s="3" t="s">
        <v>92</v>
      </c>
      <c r="J154" s="3" t="s">
        <v>93</v>
      </c>
      <c r="K154" s="15" t="s">
        <v>1024</v>
      </c>
      <c r="L154" s="78">
        <v>39357</v>
      </c>
      <c r="M154" s="78">
        <v>47028</v>
      </c>
      <c r="N154" s="3" t="s">
        <v>121</v>
      </c>
      <c r="O154" s="23">
        <v>80000</v>
      </c>
      <c r="P154" s="42">
        <v>0.11899999999999999</v>
      </c>
      <c r="Q154" s="3" t="s">
        <v>1025</v>
      </c>
      <c r="R154" s="15" t="s">
        <v>109</v>
      </c>
      <c r="S154" s="15" t="s">
        <v>124</v>
      </c>
      <c r="T154" s="3" t="s">
        <v>97</v>
      </c>
      <c r="U154" s="3" t="s">
        <v>100</v>
      </c>
      <c r="V154" s="3" t="s">
        <v>98</v>
      </c>
      <c r="W154" s="23">
        <v>5766523.6100000003</v>
      </c>
      <c r="X154" s="23">
        <v>2049799.08</v>
      </c>
      <c r="Y154" s="23">
        <v>3716724.5300000003</v>
      </c>
      <c r="Z154" s="23">
        <v>0</v>
      </c>
      <c r="AA154" s="76" t="s">
        <v>765</v>
      </c>
      <c r="AB154" s="23">
        <v>214321.9000293616</v>
      </c>
      <c r="AC154" s="3" t="s">
        <v>99</v>
      </c>
      <c r="AD154" s="3" t="s">
        <v>99</v>
      </c>
      <c r="AE154" s="3" t="s">
        <v>99</v>
      </c>
      <c r="AF154" s="3" t="s">
        <v>98</v>
      </c>
      <c r="AG154" s="3" t="s">
        <v>98</v>
      </c>
      <c r="AH154" s="23">
        <v>0</v>
      </c>
      <c r="AI154" s="23">
        <v>0</v>
      </c>
      <c r="AJ154" s="23">
        <v>0</v>
      </c>
      <c r="AK154" s="23">
        <v>0</v>
      </c>
      <c r="AL154" s="23">
        <v>0</v>
      </c>
      <c r="AM154" s="23">
        <v>0</v>
      </c>
      <c r="AN154" s="23">
        <v>0</v>
      </c>
      <c r="AO154" s="23">
        <v>0</v>
      </c>
      <c r="AP154" s="23">
        <v>0</v>
      </c>
      <c r="AQ154" s="23">
        <v>0</v>
      </c>
      <c r="AR154" s="23">
        <v>0</v>
      </c>
      <c r="AS154" s="23">
        <v>0</v>
      </c>
      <c r="AT154" s="23">
        <v>0</v>
      </c>
      <c r="AU154" s="23">
        <v>0</v>
      </c>
      <c r="AV154" s="19" t="s">
        <v>901</v>
      </c>
      <c r="AW154" s="23">
        <v>0</v>
      </c>
      <c r="AX154" s="3">
        <v>3052</v>
      </c>
      <c r="AY154" s="15" t="s">
        <v>111</v>
      </c>
      <c r="AZ154" s="78">
        <v>48123</v>
      </c>
      <c r="BA154" s="3" t="s">
        <v>98</v>
      </c>
      <c r="BB154" s="3" t="s">
        <v>98</v>
      </c>
      <c r="BC154" s="23">
        <v>1074519</v>
      </c>
      <c r="BD154" s="18">
        <v>42370</v>
      </c>
      <c r="BE154" s="3" t="s">
        <v>102</v>
      </c>
      <c r="BF154" s="23">
        <v>2905822.43</v>
      </c>
      <c r="BG154" s="23">
        <v>1074519</v>
      </c>
      <c r="BH154" s="18">
        <v>42370</v>
      </c>
      <c r="BI154" s="3" t="s">
        <v>99</v>
      </c>
      <c r="BJ154" s="15" t="s">
        <v>1026</v>
      </c>
      <c r="BK154" s="3" t="s">
        <v>103</v>
      </c>
      <c r="BL154" s="15" t="s">
        <v>278</v>
      </c>
      <c r="BM154" s="15" t="s">
        <v>2706</v>
      </c>
      <c r="BN154" s="17">
        <v>405789</v>
      </c>
      <c r="BO154" s="17">
        <v>584000</v>
      </c>
      <c r="BP154" s="18">
        <v>41883</v>
      </c>
      <c r="BQ154" s="19" t="s">
        <v>1027</v>
      </c>
      <c r="BR154" s="3" t="s">
        <v>98</v>
      </c>
      <c r="BS154" s="3" t="s">
        <v>98</v>
      </c>
      <c r="BT154" s="3" t="s">
        <v>99</v>
      </c>
      <c r="BU154" s="3"/>
      <c r="BV154" s="3"/>
      <c r="BW154" s="3"/>
      <c r="BX154" s="3"/>
      <c r="BY154" s="17"/>
      <c r="BZ154" s="17"/>
      <c r="CA154" s="18" t="s">
        <v>1028</v>
      </c>
      <c r="CB154" s="18" t="s">
        <v>1029</v>
      </c>
      <c r="CC154" s="3"/>
      <c r="CD154" s="3"/>
      <c r="CE154" s="3"/>
      <c r="CF154" s="3"/>
      <c r="CG154" s="3"/>
      <c r="CH154" s="3"/>
      <c r="CI154" s="3"/>
      <c r="CJ154" s="17"/>
      <c r="CK154" s="17"/>
      <c r="CL154" s="18" t="s">
        <v>1028</v>
      </c>
      <c r="CM154" s="18" t="s">
        <v>1029</v>
      </c>
      <c r="CN154" s="3"/>
      <c r="CO154" s="3"/>
      <c r="CP154" s="3"/>
      <c r="CQ154" s="3"/>
      <c r="CR154" s="3"/>
      <c r="CS154" s="3"/>
      <c r="CT154" s="3"/>
      <c r="CU154" s="17"/>
      <c r="CV154" s="17"/>
      <c r="CW154" s="18"/>
      <c r="CX154" s="18"/>
      <c r="CY154" s="3"/>
      <c r="CZ154" s="3"/>
      <c r="DA154" s="3"/>
      <c r="DB154" s="3"/>
      <c r="DC154" s="3"/>
      <c r="DD154" s="3"/>
      <c r="DE154" s="3"/>
      <c r="DF154" s="17"/>
      <c r="DG154" s="17"/>
      <c r="DH154" s="18"/>
      <c r="DI154" s="18"/>
      <c r="DJ154" s="3"/>
      <c r="DK154" s="3"/>
      <c r="DL154" s="3"/>
      <c r="DM154" s="3"/>
      <c r="DN154" s="3"/>
      <c r="DO154" s="3"/>
      <c r="DP154" s="3"/>
      <c r="DQ154" s="17"/>
      <c r="DR154" s="17"/>
      <c r="DS154" s="18"/>
      <c r="DT154" s="18"/>
      <c r="DU154" s="3"/>
      <c r="DV154" s="3"/>
      <c r="DW154" s="3"/>
      <c r="DX154" s="3" t="s">
        <v>99</v>
      </c>
      <c r="DY154" s="3" t="s">
        <v>98</v>
      </c>
      <c r="DZ154" s="3" t="s">
        <v>98</v>
      </c>
      <c r="EA154" s="3" t="s">
        <v>98</v>
      </c>
      <c r="EB154" s="3" t="s">
        <v>99</v>
      </c>
      <c r="EC154" s="3" t="s">
        <v>98</v>
      </c>
      <c r="ED154" s="3" t="s">
        <v>98</v>
      </c>
      <c r="EE154" s="15" t="s">
        <v>3200</v>
      </c>
      <c r="EF154" s="3" t="s">
        <v>99</v>
      </c>
      <c r="EG154" s="15" t="s">
        <v>896</v>
      </c>
      <c r="EH154" s="3">
        <v>2</v>
      </c>
      <c r="EI154" s="18">
        <v>43984</v>
      </c>
      <c r="EJ154" s="34">
        <v>632866.11</v>
      </c>
      <c r="EK154" s="74"/>
      <c r="EL154" s="30" t="s">
        <v>2561</v>
      </c>
      <c r="EM154" s="63">
        <f>EI154</f>
        <v>43984</v>
      </c>
      <c r="EN154" s="17">
        <v>3164330.53</v>
      </c>
      <c r="EO154" s="3" t="s">
        <v>1030</v>
      </c>
      <c r="EP154" s="15">
        <v>1235</v>
      </c>
      <c r="EQ154" s="17">
        <v>632866.11</v>
      </c>
      <c r="ER154" s="36"/>
    </row>
    <row r="155" spans="1:148" x14ac:dyDescent="0.25">
      <c r="A155" s="3">
        <v>148</v>
      </c>
      <c r="B155" s="35"/>
      <c r="C155" s="35"/>
      <c r="D155" s="35"/>
      <c r="E155" s="3">
        <v>18119656</v>
      </c>
      <c r="F155" s="3" t="s">
        <v>91</v>
      </c>
      <c r="G155" s="3">
        <v>202</v>
      </c>
      <c r="H155" s="16">
        <v>1</v>
      </c>
      <c r="I155" s="3" t="s">
        <v>92</v>
      </c>
      <c r="J155" s="3" t="s">
        <v>93</v>
      </c>
      <c r="K155" s="15" t="s">
        <v>2210</v>
      </c>
      <c r="L155" s="78">
        <v>39197</v>
      </c>
      <c r="M155" s="78">
        <v>39927</v>
      </c>
      <c r="N155" s="3" t="s">
        <v>121</v>
      </c>
      <c r="O155" s="34">
        <v>31000</v>
      </c>
      <c r="P155" s="42">
        <v>0.17150000000000001</v>
      </c>
      <c r="Q155" s="30" t="s">
        <v>2211</v>
      </c>
      <c r="R155" s="30" t="s">
        <v>2212</v>
      </c>
      <c r="S155" s="30" t="s">
        <v>96</v>
      </c>
      <c r="T155" s="3" t="s">
        <v>97</v>
      </c>
      <c r="U155" s="3" t="s">
        <v>100</v>
      </c>
      <c r="V155" s="3" t="s">
        <v>98</v>
      </c>
      <c r="W155" s="77">
        <v>644785.9</v>
      </c>
      <c r="X155" s="77">
        <v>644785.9</v>
      </c>
      <c r="Y155" s="77">
        <v>0</v>
      </c>
      <c r="Z155" s="77">
        <v>0</v>
      </c>
      <c r="AA155" s="76" t="s">
        <v>765</v>
      </c>
      <c r="AB155" s="23">
        <v>23964.479909610905</v>
      </c>
      <c r="AC155" s="3" t="s">
        <v>99</v>
      </c>
      <c r="AD155" s="3" t="s">
        <v>99</v>
      </c>
      <c r="AE155" s="3" t="s">
        <v>99</v>
      </c>
      <c r="AF155" s="3" t="s">
        <v>98</v>
      </c>
      <c r="AG155" s="3" t="s">
        <v>99</v>
      </c>
      <c r="AH155" s="23">
        <v>0</v>
      </c>
      <c r="AI155" s="23">
        <v>0</v>
      </c>
      <c r="AJ155" s="23">
        <v>0</v>
      </c>
      <c r="AK155" s="23">
        <v>0</v>
      </c>
      <c r="AL155" s="23">
        <v>0</v>
      </c>
      <c r="AM155" s="23">
        <v>0</v>
      </c>
      <c r="AN155" s="23">
        <v>0</v>
      </c>
      <c r="AO155" s="23">
        <v>0</v>
      </c>
      <c r="AP155" s="23">
        <v>0</v>
      </c>
      <c r="AQ155" s="23">
        <v>0</v>
      </c>
      <c r="AR155" s="23">
        <v>0</v>
      </c>
      <c r="AS155" s="23">
        <v>0</v>
      </c>
      <c r="AT155" s="23">
        <v>0</v>
      </c>
      <c r="AU155" s="23">
        <v>405.56</v>
      </c>
      <c r="AV155" s="19">
        <v>43973</v>
      </c>
      <c r="AW155" s="23">
        <v>166.51</v>
      </c>
      <c r="AX155" s="3">
        <v>2527</v>
      </c>
      <c r="AY155" s="30" t="s">
        <v>111</v>
      </c>
      <c r="AZ155" s="78">
        <v>41023</v>
      </c>
      <c r="BA155" s="3" t="s">
        <v>99</v>
      </c>
      <c r="BB155" s="3" t="s">
        <v>98</v>
      </c>
      <c r="BC155" s="34">
        <v>330555</v>
      </c>
      <c r="BD155" s="18">
        <v>42370</v>
      </c>
      <c r="BE155" s="3" t="s">
        <v>102</v>
      </c>
      <c r="BF155" s="34">
        <v>575527.82999999996</v>
      </c>
      <c r="BG155" s="34">
        <v>330555</v>
      </c>
      <c r="BH155" s="18">
        <v>42370</v>
      </c>
      <c r="BI155" s="3" t="s">
        <v>99</v>
      </c>
      <c r="BJ155" s="30" t="s">
        <v>2213</v>
      </c>
      <c r="BK155" s="3" t="s">
        <v>103</v>
      </c>
      <c r="BL155" s="30" t="s">
        <v>278</v>
      </c>
      <c r="BM155" s="30" t="s">
        <v>2707</v>
      </c>
      <c r="BN155" s="34">
        <v>191154</v>
      </c>
      <c r="BO155" s="34">
        <v>401880.39999999997</v>
      </c>
      <c r="BP155" s="33">
        <v>41724</v>
      </c>
      <c r="BQ155" s="33" t="s">
        <v>2214</v>
      </c>
      <c r="BR155" s="3" t="s">
        <v>98</v>
      </c>
      <c r="BS155" s="3" t="s">
        <v>98</v>
      </c>
      <c r="BT155" s="3" t="s">
        <v>99</v>
      </c>
      <c r="BU155" s="30"/>
      <c r="BV155" s="30"/>
      <c r="BW155" s="30"/>
      <c r="BX155" s="30"/>
      <c r="BY155" s="30"/>
      <c r="BZ155" s="30"/>
      <c r="CA155" s="33"/>
      <c r="CB155" s="30"/>
      <c r="CC155" s="3"/>
      <c r="CD155" s="3"/>
      <c r="CE155" s="3"/>
      <c r="CF155" s="30"/>
      <c r="CG155" s="10"/>
      <c r="CH155" s="30"/>
      <c r="CI155" s="30"/>
      <c r="CJ155" s="30"/>
      <c r="CK155" s="30"/>
      <c r="CL155" s="30"/>
      <c r="CM155" s="30"/>
      <c r="CN155" s="3"/>
      <c r="CO155" s="3"/>
      <c r="CP155" s="3"/>
      <c r="CQ155" s="30"/>
      <c r="CR155" s="10"/>
      <c r="CS155" s="30"/>
      <c r="CT155" s="30"/>
      <c r="CU155" s="30"/>
      <c r="CV155" s="30"/>
      <c r="CW155" s="30"/>
      <c r="CX155" s="30"/>
      <c r="CY155" s="3"/>
      <c r="CZ155" s="3"/>
      <c r="DA155" s="3"/>
      <c r="DB155" s="30"/>
      <c r="DC155" s="3"/>
      <c r="DD155" s="30"/>
      <c r="DE155" s="30"/>
      <c r="DF155" s="30"/>
      <c r="DG155" s="30"/>
      <c r="DH155" s="30"/>
      <c r="DI155" s="30"/>
      <c r="DJ155" s="3"/>
      <c r="DK155" s="3"/>
      <c r="DL155" s="3"/>
      <c r="DM155" s="30"/>
      <c r="DN155" s="30"/>
      <c r="DO155" s="30"/>
      <c r="DP155" s="30"/>
      <c r="DQ155" s="30"/>
      <c r="DR155" s="30"/>
      <c r="DS155" s="30"/>
      <c r="DT155" s="30"/>
      <c r="DU155" s="3"/>
      <c r="DV155" s="3"/>
      <c r="DW155" s="3"/>
      <c r="DX155" s="3" t="s">
        <v>99</v>
      </c>
      <c r="DY155" s="3" t="s">
        <v>98</v>
      </c>
      <c r="DZ155" s="3" t="s">
        <v>98</v>
      </c>
      <c r="EA155" s="3" t="s">
        <v>98</v>
      </c>
      <c r="EB155" s="3" t="s">
        <v>99</v>
      </c>
      <c r="EC155" s="3" t="s">
        <v>98</v>
      </c>
      <c r="ED155" s="3" t="s">
        <v>98</v>
      </c>
      <c r="EE155" s="30" t="s">
        <v>3201</v>
      </c>
      <c r="EF155" s="3" t="s">
        <v>99</v>
      </c>
      <c r="EG155" s="15" t="s">
        <v>896</v>
      </c>
      <c r="EH155" s="3">
        <v>2</v>
      </c>
      <c r="EI155" s="18">
        <v>43840</v>
      </c>
      <c r="EJ155" s="34">
        <v>135626.26</v>
      </c>
      <c r="EK155" s="74"/>
      <c r="EL155" s="34" t="s">
        <v>2564</v>
      </c>
      <c r="EM155" s="63"/>
      <c r="EN155" s="17">
        <v>678131.28</v>
      </c>
      <c r="EO155" s="3" t="s">
        <v>2215</v>
      </c>
      <c r="EP155" s="15">
        <v>1402</v>
      </c>
      <c r="EQ155" s="17">
        <f>EN155*20%</f>
        <v>135626.25600000002</v>
      </c>
      <c r="ER155" s="36"/>
    </row>
    <row r="156" spans="1:148" x14ac:dyDescent="0.25">
      <c r="A156" s="3">
        <v>149</v>
      </c>
      <c r="B156" s="3"/>
      <c r="C156" s="3"/>
      <c r="D156" s="3">
        <v>12981693</v>
      </c>
      <c r="E156" s="3">
        <v>12981693</v>
      </c>
      <c r="F156" s="16" t="s">
        <v>91</v>
      </c>
      <c r="G156" s="3">
        <v>202</v>
      </c>
      <c r="H156" s="3">
        <v>1</v>
      </c>
      <c r="I156" s="3" t="s">
        <v>92</v>
      </c>
      <c r="J156" s="3" t="s">
        <v>93</v>
      </c>
      <c r="K156" s="15" t="s">
        <v>320</v>
      </c>
      <c r="L156" s="78">
        <v>39608</v>
      </c>
      <c r="M156" s="78">
        <v>43259</v>
      </c>
      <c r="N156" s="3" t="s">
        <v>121</v>
      </c>
      <c r="O156" s="23">
        <v>29800</v>
      </c>
      <c r="P156" s="42">
        <v>0.15</v>
      </c>
      <c r="Q156" s="3" t="s">
        <v>321</v>
      </c>
      <c r="R156" s="15" t="s">
        <v>117</v>
      </c>
      <c r="S156" s="15" t="s">
        <v>96</v>
      </c>
      <c r="T156" s="3" t="s">
        <v>97</v>
      </c>
      <c r="U156" s="3" t="s">
        <v>100</v>
      </c>
      <c r="V156" s="3" t="s">
        <v>98</v>
      </c>
      <c r="W156" s="23">
        <v>2805838.48</v>
      </c>
      <c r="X156" s="23">
        <v>755023.95</v>
      </c>
      <c r="Y156" s="23">
        <v>2050814.53</v>
      </c>
      <c r="Z156" s="23">
        <v>0</v>
      </c>
      <c r="AA156" s="76" t="s">
        <v>765</v>
      </c>
      <c r="AB156" s="23">
        <v>104283.39063179452</v>
      </c>
      <c r="AC156" s="3" t="s">
        <v>99</v>
      </c>
      <c r="AD156" s="3" t="s">
        <v>99</v>
      </c>
      <c r="AE156" s="3" t="s">
        <v>99</v>
      </c>
      <c r="AF156" s="3" t="s">
        <v>98</v>
      </c>
      <c r="AG156" s="3" t="s">
        <v>98</v>
      </c>
      <c r="AH156" s="23">
        <v>0</v>
      </c>
      <c r="AI156" s="23">
        <v>0</v>
      </c>
      <c r="AJ156" s="23">
        <v>0</v>
      </c>
      <c r="AK156" s="23">
        <v>0</v>
      </c>
      <c r="AL156" s="23">
        <v>0</v>
      </c>
      <c r="AM156" s="23">
        <v>0</v>
      </c>
      <c r="AN156" s="23">
        <v>0</v>
      </c>
      <c r="AO156" s="23">
        <v>0</v>
      </c>
      <c r="AP156" s="23">
        <v>0</v>
      </c>
      <c r="AQ156" s="23">
        <v>0</v>
      </c>
      <c r="AR156" s="23">
        <v>0</v>
      </c>
      <c r="AS156" s="23">
        <v>0</v>
      </c>
      <c r="AT156" s="23">
        <v>0</v>
      </c>
      <c r="AU156" s="23">
        <v>0</v>
      </c>
      <c r="AV156" s="19" t="s">
        <v>901</v>
      </c>
      <c r="AW156" s="23">
        <v>0</v>
      </c>
      <c r="AX156" s="3">
        <v>3064</v>
      </c>
      <c r="AY156" s="15" t="s">
        <v>264</v>
      </c>
      <c r="AZ156" s="78">
        <v>44355</v>
      </c>
      <c r="BA156" s="3" t="s">
        <v>99</v>
      </c>
      <c r="BB156" s="3" t="s">
        <v>98</v>
      </c>
      <c r="BC156" s="23">
        <v>413172</v>
      </c>
      <c r="BD156" s="18">
        <v>42370</v>
      </c>
      <c r="BE156" s="3" t="s">
        <v>102</v>
      </c>
      <c r="BF156" s="23">
        <v>1170339.96</v>
      </c>
      <c r="BG156" s="23">
        <v>413172</v>
      </c>
      <c r="BH156" s="18">
        <v>42370</v>
      </c>
      <c r="BI156" s="3" t="s">
        <v>99</v>
      </c>
      <c r="BJ156" s="15" t="s">
        <v>114</v>
      </c>
      <c r="BK156" s="3" t="s">
        <v>103</v>
      </c>
      <c r="BL156" s="15" t="s">
        <v>278</v>
      </c>
      <c r="BM156" s="15" t="s">
        <v>2708</v>
      </c>
      <c r="BN156" s="17">
        <v>206830</v>
      </c>
      <c r="BO156" s="17">
        <v>298000</v>
      </c>
      <c r="BP156" s="18">
        <v>41883</v>
      </c>
      <c r="BQ156" s="19" t="s">
        <v>322</v>
      </c>
      <c r="BR156" s="3" t="s">
        <v>98</v>
      </c>
      <c r="BS156" s="3" t="s">
        <v>98</v>
      </c>
      <c r="BT156" s="3" t="s">
        <v>99</v>
      </c>
      <c r="BU156" s="3"/>
      <c r="BV156" s="3"/>
      <c r="BW156" s="3"/>
      <c r="BX156" s="3"/>
      <c r="BY156" s="17"/>
      <c r="BZ156" s="17"/>
      <c r="CA156" s="18"/>
      <c r="CB156" s="18"/>
      <c r="CC156" s="3"/>
      <c r="CD156" s="3"/>
      <c r="CE156" s="3"/>
      <c r="CF156" s="3"/>
      <c r="CG156" s="3"/>
      <c r="CH156" s="3"/>
      <c r="CI156" s="3"/>
      <c r="CJ156" s="17"/>
      <c r="CK156" s="17"/>
      <c r="CL156" s="18"/>
      <c r="CM156" s="18"/>
      <c r="CN156" s="3"/>
      <c r="CO156" s="3"/>
      <c r="CP156" s="3"/>
      <c r="CQ156" s="3"/>
      <c r="CR156" s="3"/>
      <c r="CS156" s="3"/>
      <c r="CT156" s="3"/>
      <c r="CU156" s="17"/>
      <c r="CV156" s="17"/>
      <c r="CW156" s="18"/>
      <c r="CX156" s="18"/>
      <c r="CY156" s="3"/>
      <c r="CZ156" s="3"/>
      <c r="DA156" s="3"/>
      <c r="DB156" s="3"/>
      <c r="DC156" s="3"/>
      <c r="DD156" s="3"/>
      <c r="DE156" s="3"/>
      <c r="DF156" s="17"/>
      <c r="DG156" s="17"/>
      <c r="DH156" s="18"/>
      <c r="DI156" s="18"/>
      <c r="DJ156" s="3"/>
      <c r="DK156" s="3"/>
      <c r="DL156" s="3"/>
      <c r="DM156" s="3"/>
      <c r="DN156" s="3"/>
      <c r="DO156" s="3"/>
      <c r="DP156" s="3"/>
      <c r="DQ156" s="17"/>
      <c r="DR156" s="17"/>
      <c r="DS156" s="18"/>
      <c r="DT156" s="18"/>
      <c r="DU156" s="3"/>
      <c r="DV156" s="3"/>
      <c r="DW156" s="3"/>
      <c r="DX156" s="3" t="s">
        <v>99</v>
      </c>
      <c r="DY156" s="3" t="s">
        <v>98</v>
      </c>
      <c r="DZ156" s="3" t="s">
        <v>323</v>
      </c>
      <c r="EA156" s="3" t="s">
        <v>98</v>
      </c>
      <c r="EB156" s="3" t="s">
        <v>99</v>
      </c>
      <c r="EC156" s="3" t="s">
        <v>98</v>
      </c>
      <c r="ED156" s="3" t="s">
        <v>98</v>
      </c>
      <c r="EE156" s="15" t="s">
        <v>3202</v>
      </c>
      <c r="EF156" s="3" t="s">
        <v>99</v>
      </c>
      <c r="EG156" s="15" t="s">
        <v>896</v>
      </c>
      <c r="EH156" s="3">
        <v>2</v>
      </c>
      <c r="EI156" s="18">
        <v>43984</v>
      </c>
      <c r="EJ156" s="34">
        <v>514473.05</v>
      </c>
      <c r="EK156" s="74"/>
      <c r="EL156" s="30" t="s">
        <v>2560</v>
      </c>
      <c r="EM156" s="62">
        <v>43682</v>
      </c>
      <c r="EN156" s="24">
        <v>2572365.23</v>
      </c>
      <c r="EO156" s="3" t="s">
        <v>324</v>
      </c>
      <c r="EP156" s="15">
        <v>1855</v>
      </c>
      <c r="EQ156" s="17">
        <v>514473.05</v>
      </c>
      <c r="ER156" s="36"/>
    </row>
    <row r="157" spans="1:148" x14ac:dyDescent="0.25">
      <c r="A157" s="3">
        <v>150</v>
      </c>
      <c r="B157" s="35"/>
      <c r="C157" s="35"/>
      <c r="D157" s="35"/>
      <c r="E157" s="3">
        <v>12987617</v>
      </c>
      <c r="F157" s="3" t="s">
        <v>166</v>
      </c>
      <c r="G157" s="3">
        <v>202</v>
      </c>
      <c r="H157" s="16">
        <v>1</v>
      </c>
      <c r="I157" s="3" t="s">
        <v>92</v>
      </c>
      <c r="J157" s="3" t="s">
        <v>93</v>
      </c>
      <c r="K157" s="15" t="s">
        <v>1839</v>
      </c>
      <c r="L157" s="78">
        <v>39526</v>
      </c>
      <c r="M157" s="78">
        <v>49753</v>
      </c>
      <c r="N157" s="3" t="s">
        <v>121</v>
      </c>
      <c r="O157" s="34">
        <v>90000</v>
      </c>
      <c r="P157" s="42">
        <v>0.11899999999999999</v>
      </c>
      <c r="Q157" s="30" t="s">
        <v>1840</v>
      </c>
      <c r="R157" s="30" t="s">
        <v>109</v>
      </c>
      <c r="S157" s="30" t="s">
        <v>240</v>
      </c>
      <c r="T157" s="3" t="s">
        <v>97</v>
      </c>
      <c r="U157" s="3" t="s">
        <v>100</v>
      </c>
      <c r="V157" s="3" t="s">
        <v>98</v>
      </c>
      <c r="W157" s="77">
        <v>3559339</v>
      </c>
      <c r="X157" s="77">
        <v>2400741.89</v>
      </c>
      <c r="Y157" s="77">
        <v>1158597.1100000001</v>
      </c>
      <c r="Z157" s="77">
        <v>0</v>
      </c>
      <c r="AA157" s="76" t="s">
        <v>765</v>
      </c>
      <c r="AB157" s="23">
        <v>132288.42001196765</v>
      </c>
      <c r="AC157" s="3" t="s">
        <v>99</v>
      </c>
      <c r="AD157" s="3" t="s">
        <v>99</v>
      </c>
      <c r="AE157" s="3" t="s">
        <v>99</v>
      </c>
      <c r="AF157" s="3" t="s">
        <v>1515</v>
      </c>
      <c r="AG157" s="3" t="s">
        <v>99</v>
      </c>
      <c r="AH157" s="23">
        <v>0</v>
      </c>
      <c r="AI157" s="23">
        <v>0</v>
      </c>
      <c r="AJ157" s="23">
        <v>0</v>
      </c>
      <c r="AK157" s="23">
        <v>0</v>
      </c>
      <c r="AL157" s="23">
        <v>0</v>
      </c>
      <c r="AM157" s="23">
        <v>0</v>
      </c>
      <c r="AN157" s="23">
        <v>0</v>
      </c>
      <c r="AO157" s="23">
        <v>0</v>
      </c>
      <c r="AP157" s="23">
        <v>0</v>
      </c>
      <c r="AQ157" s="23">
        <v>0</v>
      </c>
      <c r="AR157" s="23">
        <v>0</v>
      </c>
      <c r="AS157" s="23">
        <v>0</v>
      </c>
      <c r="AT157" s="23">
        <v>0</v>
      </c>
      <c r="AU157" s="23">
        <v>0</v>
      </c>
      <c r="AV157" s="19" t="s">
        <v>901</v>
      </c>
      <c r="AW157" s="23">
        <v>0</v>
      </c>
      <c r="AX157" s="3">
        <v>3077</v>
      </c>
      <c r="AY157" s="30" t="s">
        <v>111</v>
      </c>
      <c r="AZ157" s="78">
        <v>50848</v>
      </c>
      <c r="BA157" s="3" t="s">
        <v>98</v>
      </c>
      <c r="BB157" s="3" t="s">
        <v>98</v>
      </c>
      <c r="BC157" s="34">
        <v>842661</v>
      </c>
      <c r="BD157" s="18">
        <v>42370</v>
      </c>
      <c r="BE157" s="3" t="s">
        <v>102</v>
      </c>
      <c r="BF157" s="34">
        <v>3186037.42</v>
      </c>
      <c r="BG157" s="34">
        <v>842661</v>
      </c>
      <c r="BH157" s="18">
        <v>42370</v>
      </c>
      <c r="BI157" s="3" t="s">
        <v>99</v>
      </c>
      <c r="BJ157" s="30" t="s">
        <v>114</v>
      </c>
      <c r="BK157" s="3" t="s">
        <v>103</v>
      </c>
      <c r="BL157" s="30" t="s">
        <v>278</v>
      </c>
      <c r="BM157" s="30" t="s">
        <v>2709</v>
      </c>
      <c r="BN157" s="34">
        <v>454500</v>
      </c>
      <c r="BO157" s="34">
        <v>654000</v>
      </c>
      <c r="BP157" s="33">
        <v>41883</v>
      </c>
      <c r="BQ157" s="33" t="s">
        <v>1841</v>
      </c>
      <c r="BR157" s="3" t="s">
        <v>98</v>
      </c>
      <c r="BS157" s="3" t="s">
        <v>98</v>
      </c>
      <c r="BT157" s="3" t="s">
        <v>99</v>
      </c>
      <c r="BU157" s="30"/>
      <c r="BV157" s="30"/>
      <c r="BW157" s="30"/>
      <c r="BX157" s="30"/>
      <c r="BY157" s="30"/>
      <c r="BZ157" s="30"/>
      <c r="CA157" s="33"/>
      <c r="CB157" s="30"/>
      <c r="CC157" s="3"/>
      <c r="CD157" s="3"/>
      <c r="CE157" s="3"/>
      <c r="CF157" s="30"/>
      <c r="CG157" s="10"/>
      <c r="CH157" s="30"/>
      <c r="CI157" s="30"/>
      <c r="CJ157" s="30"/>
      <c r="CK157" s="30"/>
      <c r="CL157" s="30"/>
      <c r="CM157" s="30"/>
      <c r="CN157" s="3"/>
      <c r="CO157" s="3"/>
      <c r="CP157" s="3"/>
      <c r="CQ157" s="30"/>
      <c r="CR157" s="10"/>
      <c r="CS157" s="30"/>
      <c r="CT157" s="30"/>
      <c r="CU157" s="30"/>
      <c r="CV157" s="30"/>
      <c r="CW157" s="30"/>
      <c r="CX157" s="30"/>
      <c r="CY157" s="3"/>
      <c r="CZ157" s="3"/>
      <c r="DA157" s="3"/>
      <c r="DB157" s="30"/>
      <c r="DC157" s="3"/>
      <c r="DD157" s="30"/>
      <c r="DE157" s="30"/>
      <c r="DF157" s="30"/>
      <c r="DG157" s="30"/>
      <c r="DH157" s="30"/>
      <c r="DI157" s="30"/>
      <c r="DJ157" s="3"/>
      <c r="DK157" s="3"/>
      <c r="DL157" s="3"/>
      <c r="DM157" s="30"/>
      <c r="DN157" s="30"/>
      <c r="DO157" s="30"/>
      <c r="DP157" s="30"/>
      <c r="DQ157" s="30"/>
      <c r="DR157" s="30"/>
      <c r="DS157" s="30"/>
      <c r="DT157" s="30"/>
      <c r="DU157" s="3"/>
      <c r="DV157" s="3"/>
      <c r="DW157" s="3"/>
      <c r="DX157" s="3" t="s">
        <v>99</v>
      </c>
      <c r="DY157" s="3" t="s">
        <v>98</v>
      </c>
      <c r="DZ157" s="3" t="s">
        <v>98</v>
      </c>
      <c r="EA157" s="3" t="s">
        <v>98</v>
      </c>
      <c r="EB157" s="3" t="s">
        <v>99</v>
      </c>
      <c r="EC157" s="3" t="s">
        <v>98</v>
      </c>
      <c r="ED157" s="3" t="s">
        <v>98</v>
      </c>
      <c r="EE157" s="30" t="s">
        <v>3203</v>
      </c>
      <c r="EF157" s="3" t="s">
        <v>99</v>
      </c>
      <c r="EG157" s="15" t="s">
        <v>896</v>
      </c>
      <c r="EH157" s="3">
        <v>2</v>
      </c>
      <c r="EI157" s="18">
        <v>43840</v>
      </c>
      <c r="EJ157" s="34">
        <v>696396.57</v>
      </c>
      <c r="EK157" s="74"/>
      <c r="EL157" s="34" t="s">
        <v>2563</v>
      </c>
      <c r="EM157" s="63"/>
      <c r="EN157" s="17">
        <v>3481982.87</v>
      </c>
      <c r="EO157" s="3" t="s">
        <v>1842</v>
      </c>
      <c r="EP157" s="15">
        <v>1184</v>
      </c>
      <c r="EQ157" s="17">
        <f>EN157*20%</f>
        <v>696396.57400000002</v>
      </c>
      <c r="ER157" s="36"/>
    </row>
    <row r="158" spans="1:148" x14ac:dyDescent="0.25">
      <c r="A158" s="3">
        <v>151</v>
      </c>
      <c r="B158" s="35"/>
      <c r="C158" s="35"/>
      <c r="D158" s="35"/>
      <c r="E158" s="3">
        <v>12971878</v>
      </c>
      <c r="F158" s="3" t="s">
        <v>91</v>
      </c>
      <c r="G158" s="3">
        <v>204</v>
      </c>
      <c r="H158" s="16">
        <v>1</v>
      </c>
      <c r="I158" s="3" t="s">
        <v>92</v>
      </c>
      <c r="J158" s="3" t="s">
        <v>93</v>
      </c>
      <c r="K158" s="15" t="s">
        <v>2547</v>
      </c>
      <c r="L158" s="78">
        <v>38798</v>
      </c>
      <c r="M158" s="78">
        <v>44277</v>
      </c>
      <c r="N158" s="3" t="s">
        <v>121</v>
      </c>
      <c r="O158" s="34">
        <v>300000</v>
      </c>
      <c r="P158" s="42">
        <v>0.14499999999999999</v>
      </c>
      <c r="Q158" s="30" t="s">
        <v>2548</v>
      </c>
      <c r="R158" s="30" t="s">
        <v>112</v>
      </c>
      <c r="S158" s="30" t="s">
        <v>96</v>
      </c>
      <c r="T158" s="3" t="s">
        <v>97</v>
      </c>
      <c r="U158" s="3" t="s">
        <v>100</v>
      </c>
      <c r="V158" s="3" t="s">
        <v>98</v>
      </c>
      <c r="W158" s="77">
        <v>14671469.789999999</v>
      </c>
      <c r="X158" s="77">
        <v>6577001.9699999997</v>
      </c>
      <c r="Y158" s="77">
        <v>8094467.8200000003</v>
      </c>
      <c r="Z158" s="77">
        <v>0</v>
      </c>
      <c r="AA158" s="76" t="s">
        <v>765</v>
      </c>
      <c r="AB158" s="23">
        <v>545288.20035754237</v>
      </c>
      <c r="AC158" s="3" t="s">
        <v>99</v>
      </c>
      <c r="AD158" s="3" t="s">
        <v>99</v>
      </c>
      <c r="AE158" s="3" t="s">
        <v>99</v>
      </c>
      <c r="AF158" s="3" t="s">
        <v>98</v>
      </c>
      <c r="AG158" s="3" t="s">
        <v>98</v>
      </c>
      <c r="AH158" s="23">
        <v>0</v>
      </c>
      <c r="AI158" s="23">
        <v>0</v>
      </c>
      <c r="AJ158" s="23">
        <v>0</v>
      </c>
      <c r="AK158" s="23">
        <v>0</v>
      </c>
      <c r="AL158" s="23">
        <v>0</v>
      </c>
      <c r="AM158" s="23">
        <v>0</v>
      </c>
      <c r="AN158" s="23">
        <v>0</v>
      </c>
      <c r="AO158" s="23">
        <v>0</v>
      </c>
      <c r="AP158" s="23">
        <v>0</v>
      </c>
      <c r="AQ158" s="23">
        <v>0</v>
      </c>
      <c r="AR158" s="23">
        <v>0</v>
      </c>
      <c r="AS158" s="23">
        <v>0</v>
      </c>
      <c r="AT158" s="23">
        <v>0</v>
      </c>
      <c r="AU158" s="23">
        <v>0</v>
      </c>
      <c r="AV158" s="19" t="s">
        <v>901</v>
      </c>
      <c r="AW158" s="23">
        <v>0</v>
      </c>
      <c r="AX158" s="3">
        <v>3049</v>
      </c>
      <c r="AY158" s="30" t="s">
        <v>111</v>
      </c>
      <c r="AZ158" s="78">
        <v>45373</v>
      </c>
      <c r="BA158" s="3" t="s">
        <v>98</v>
      </c>
      <c r="BB158" s="3" t="s">
        <v>98</v>
      </c>
      <c r="BC158" s="34">
        <v>2869005</v>
      </c>
      <c r="BD158" s="18">
        <v>42370</v>
      </c>
      <c r="BE158" s="3" t="s">
        <v>102</v>
      </c>
      <c r="BF158" s="34">
        <v>9794461.4700000007</v>
      </c>
      <c r="BG158" s="34">
        <v>2869005</v>
      </c>
      <c r="BH158" s="18">
        <v>42370</v>
      </c>
      <c r="BI158" s="3" t="s">
        <v>98</v>
      </c>
      <c r="BJ158" s="30" t="s">
        <v>100</v>
      </c>
      <c r="BK158" s="3" t="s">
        <v>146</v>
      </c>
      <c r="BL158" s="30" t="s">
        <v>100</v>
      </c>
      <c r="BM158" s="30" t="s">
        <v>1705</v>
      </c>
      <c r="BN158" s="34" t="s">
        <v>1705</v>
      </c>
      <c r="BO158" s="34" t="s">
        <v>1705</v>
      </c>
      <c r="BP158" s="33" t="s">
        <v>100</v>
      </c>
      <c r="BQ158" s="33" t="s">
        <v>100</v>
      </c>
      <c r="BR158" s="3" t="s">
        <v>100</v>
      </c>
      <c r="BS158" s="3" t="s">
        <v>100</v>
      </c>
      <c r="BT158" s="3" t="s">
        <v>100</v>
      </c>
      <c r="BU158" s="30"/>
      <c r="BV158" s="30"/>
      <c r="BW158" s="30"/>
      <c r="BX158" s="30"/>
      <c r="BY158" s="30"/>
      <c r="BZ158" s="30"/>
      <c r="CA158" s="33"/>
      <c r="CB158" s="30"/>
      <c r="CC158" s="3"/>
      <c r="CD158" s="3"/>
      <c r="CE158" s="3"/>
      <c r="CF158" s="30"/>
      <c r="CG158" s="10"/>
      <c r="CH158" s="30"/>
      <c r="CI158" s="30"/>
      <c r="CJ158" s="30"/>
      <c r="CK158" s="30"/>
      <c r="CL158" s="30"/>
      <c r="CM158" s="30"/>
      <c r="CN158" s="3"/>
      <c r="CO158" s="3"/>
      <c r="CP158" s="3"/>
      <c r="CQ158" s="30"/>
      <c r="CR158" s="10"/>
      <c r="CS158" s="30"/>
      <c r="CT158" s="30"/>
      <c r="CU158" s="30"/>
      <c r="CV158" s="30"/>
      <c r="CW158" s="30"/>
      <c r="CX158" s="30"/>
      <c r="CY158" s="3"/>
      <c r="CZ158" s="3"/>
      <c r="DA158" s="3"/>
      <c r="DB158" s="30"/>
      <c r="DC158" s="3"/>
      <c r="DD158" s="30"/>
      <c r="DE158" s="30"/>
      <c r="DF158" s="30"/>
      <c r="DG158" s="30"/>
      <c r="DH158" s="30"/>
      <c r="DI158" s="30"/>
      <c r="DJ158" s="3"/>
      <c r="DK158" s="3"/>
      <c r="DL158" s="3"/>
      <c r="DM158" s="30"/>
      <c r="DN158" s="30"/>
      <c r="DO158" s="30"/>
      <c r="DP158" s="30"/>
      <c r="DQ158" s="30"/>
      <c r="DR158" s="30"/>
      <c r="DS158" s="30"/>
      <c r="DT158" s="30"/>
      <c r="DU158" s="3"/>
      <c r="DV158" s="3"/>
      <c r="DW158" s="3"/>
      <c r="DX158" s="3" t="s">
        <v>98</v>
      </c>
      <c r="DY158" s="3" t="s">
        <v>98</v>
      </c>
      <c r="DZ158" s="3" t="s">
        <v>98</v>
      </c>
      <c r="EA158" s="3" t="s">
        <v>98</v>
      </c>
      <c r="EB158" s="3" t="s">
        <v>99</v>
      </c>
      <c r="EC158" s="3" t="s">
        <v>98</v>
      </c>
      <c r="ED158" s="3" t="s">
        <v>98</v>
      </c>
      <c r="EE158" s="30" t="s">
        <v>3204</v>
      </c>
      <c r="EF158" s="3" t="s">
        <v>99</v>
      </c>
      <c r="EG158" s="15" t="s">
        <v>896</v>
      </c>
      <c r="EH158" s="3">
        <v>2</v>
      </c>
      <c r="EI158" s="18">
        <v>43840</v>
      </c>
      <c r="EJ158" s="34">
        <v>3858301.72</v>
      </c>
      <c r="EK158" s="74"/>
      <c r="EL158" s="34" t="s">
        <v>2564</v>
      </c>
      <c r="EM158" s="63"/>
      <c r="EN158" s="17">
        <v>19291508.600000001</v>
      </c>
      <c r="EO158" s="3" t="s">
        <v>2242</v>
      </c>
      <c r="EP158" s="15">
        <v>1638</v>
      </c>
      <c r="EQ158" s="17">
        <f>EN158*20%</f>
        <v>3858301.7200000007</v>
      </c>
      <c r="ER158" s="36"/>
    </row>
    <row r="159" spans="1:148" x14ac:dyDescent="0.25">
      <c r="A159" s="3">
        <v>152</v>
      </c>
      <c r="B159" s="3"/>
      <c r="C159" s="3"/>
      <c r="D159" s="3">
        <v>18118027</v>
      </c>
      <c r="E159" s="3">
        <v>18118027</v>
      </c>
      <c r="F159" s="16" t="s">
        <v>91</v>
      </c>
      <c r="G159" s="3">
        <v>202</v>
      </c>
      <c r="H159" s="3">
        <v>1</v>
      </c>
      <c r="I159" s="3" t="s">
        <v>92</v>
      </c>
      <c r="J159" s="3" t="s">
        <v>93</v>
      </c>
      <c r="K159" s="15" t="s">
        <v>331</v>
      </c>
      <c r="L159" s="78">
        <v>39483</v>
      </c>
      <c r="M159" s="78">
        <v>44961</v>
      </c>
      <c r="N159" s="3" t="s">
        <v>94</v>
      </c>
      <c r="O159" s="23">
        <v>123243.75</v>
      </c>
      <c r="P159" s="42">
        <v>0.13900000000000001</v>
      </c>
      <c r="Q159" s="3" t="s">
        <v>332</v>
      </c>
      <c r="R159" s="15" t="s">
        <v>112</v>
      </c>
      <c r="S159" s="15" t="s">
        <v>96</v>
      </c>
      <c r="T159" s="3" t="s">
        <v>97</v>
      </c>
      <c r="U159" s="3" t="s">
        <v>100</v>
      </c>
      <c r="V159" s="3" t="s">
        <v>98</v>
      </c>
      <c r="W159" s="23">
        <v>320248.94</v>
      </c>
      <c r="X159" s="23">
        <v>123243.75</v>
      </c>
      <c r="Y159" s="23">
        <v>197005.19</v>
      </c>
      <c r="Z159" s="23">
        <v>0</v>
      </c>
      <c r="AA159" s="76" t="s">
        <v>765</v>
      </c>
      <c r="AB159" s="23">
        <v>320248.94</v>
      </c>
      <c r="AC159" s="3" t="s">
        <v>99</v>
      </c>
      <c r="AD159" s="3" t="s">
        <v>99</v>
      </c>
      <c r="AE159" s="3" t="s">
        <v>100</v>
      </c>
      <c r="AF159" s="3" t="s">
        <v>99</v>
      </c>
      <c r="AG159" s="3" t="s">
        <v>98</v>
      </c>
      <c r="AH159" s="23">
        <v>0</v>
      </c>
      <c r="AI159" s="23">
        <v>0</v>
      </c>
      <c r="AJ159" s="23">
        <v>0</v>
      </c>
      <c r="AK159" s="23">
        <v>0</v>
      </c>
      <c r="AL159" s="23">
        <v>0</v>
      </c>
      <c r="AM159" s="23">
        <v>0</v>
      </c>
      <c r="AN159" s="23">
        <v>0</v>
      </c>
      <c r="AO159" s="23">
        <v>0</v>
      </c>
      <c r="AP159" s="23">
        <v>0</v>
      </c>
      <c r="AQ159" s="23">
        <v>0</v>
      </c>
      <c r="AR159" s="23">
        <v>0</v>
      </c>
      <c r="AS159" s="23">
        <v>0</v>
      </c>
      <c r="AT159" s="23">
        <v>0</v>
      </c>
      <c r="AU159" s="23">
        <v>0</v>
      </c>
      <c r="AV159" s="19" t="s">
        <v>901</v>
      </c>
      <c r="AW159" s="23">
        <v>0</v>
      </c>
      <c r="AX159" s="3">
        <v>2482</v>
      </c>
      <c r="AY159" s="15" t="s">
        <v>111</v>
      </c>
      <c r="AZ159" s="78">
        <v>46057</v>
      </c>
      <c r="BA159" s="3" t="s">
        <v>98</v>
      </c>
      <c r="BB159" s="3" t="s">
        <v>98</v>
      </c>
      <c r="BC159" s="23">
        <v>234959</v>
      </c>
      <c r="BD159" s="18">
        <v>42370</v>
      </c>
      <c r="BE159" s="3" t="s">
        <v>102</v>
      </c>
      <c r="BF159" s="23">
        <v>244610.93</v>
      </c>
      <c r="BG159" s="23">
        <v>234959</v>
      </c>
      <c r="BH159" s="18">
        <v>42370</v>
      </c>
      <c r="BI159" s="3" t="s">
        <v>99</v>
      </c>
      <c r="BJ159" s="15" t="s">
        <v>333</v>
      </c>
      <c r="BK159" s="3" t="s">
        <v>103</v>
      </c>
      <c r="BL159" s="15" t="s">
        <v>768</v>
      </c>
      <c r="BM159" s="15" t="s">
        <v>2710</v>
      </c>
      <c r="BN159" s="17">
        <v>164325</v>
      </c>
      <c r="BO159" s="17">
        <v>237000</v>
      </c>
      <c r="BP159" s="18">
        <v>41883</v>
      </c>
      <c r="BQ159" s="19" t="s">
        <v>334</v>
      </c>
      <c r="BR159" s="3" t="s">
        <v>98</v>
      </c>
      <c r="BS159" s="3" t="s">
        <v>98</v>
      </c>
      <c r="BT159" s="3" t="s">
        <v>98</v>
      </c>
      <c r="BU159" s="3"/>
      <c r="BV159" s="3"/>
      <c r="BW159" s="3"/>
      <c r="BX159" s="3"/>
      <c r="BY159" s="17"/>
      <c r="BZ159" s="17"/>
      <c r="CA159" s="18"/>
      <c r="CB159" s="18"/>
      <c r="CC159" s="3"/>
      <c r="CD159" s="3"/>
      <c r="CE159" s="3"/>
      <c r="CF159" s="3"/>
      <c r="CG159" s="3"/>
      <c r="CH159" s="3"/>
      <c r="CI159" s="3"/>
      <c r="CJ159" s="17"/>
      <c r="CK159" s="17"/>
      <c r="CL159" s="18"/>
      <c r="CM159" s="18"/>
      <c r="CN159" s="3"/>
      <c r="CO159" s="3"/>
      <c r="CP159" s="3"/>
      <c r="CQ159" s="3"/>
      <c r="CR159" s="3"/>
      <c r="CS159" s="3"/>
      <c r="CT159" s="3"/>
      <c r="CU159" s="17"/>
      <c r="CV159" s="17"/>
      <c r="CW159" s="18"/>
      <c r="CX159" s="18"/>
      <c r="CY159" s="3"/>
      <c r="CZ159" s="3"/>
      <c r="DA159" s="3"/>
      <c r="DB159" s="3"/>
      <c r="DC159" s="3"/>
      <c r="DD159" s="3"/>
      <c r="DE159" s="3"/>
      <c r="DF159" s="17"/>
      <c r="DG159" s="17"/>
      <c r="DH159" s="18"/>
      <c r="DI159" s="18"/>
      <c r="DJ159" s="3"/>
      <c r="DK159" s="3"/>
      <c r="DL159" s="3"/>
      <c r="DM159" s="3"/>
      <c r="DN159" s="3"/>
      <c r="DO159" s="3"/>
      <c r="DP159" s="3"/>
      <c r="DQ159" s="17"/>
      <c r="DR159" s="17"/>
      <c r="DS159" s="18"/>
      <c r="DT159" s="18"/>
      <c r="DU159" s="3"/>
      <c r="DV159" s="3"/>
      <c r="DW159" s="3"/>
      <c r="DX159" s="3" t="s">
        <v>99</v>
      </c>
      <c r="DY159" s="3" t="s">
        <v>98</v>
      </c>
      <c r="DZ159" s="3" t="s">
        <v>98</v>
      </c>
      <c r="EA159" s="3" t="s">
        <v>98</v>
      </c>
      <c r="EB159" s="3" t="s">
        <v>98</v>
      </c>
      <c r="EC159" s="3" t="s">
        <v>98</v>
      </c>
      <c r="ED159" s="3" t="s">
        <v>98</v>
      </c>
      <c r="EE159" s="15" t="s">
        <v>3205</v>
      </c>
      <c r="EF159" s="3" t="s">
        <v>99</v>
      </c>
      <c r="EG159" s="15" t="s">
        <v>896</v>
      </c>
      <c r="EH159" s="3">
        <v>2</v>
      </c>
      <c r="EI159" s="18">
        <v>43984</v>
      </c>
      <c r="EJ159" s="34">
        <v>61763.31</v>
      </c>
      <c r="EK159" s="74"/>
      <c r="EL159" s="30" t="s">
        <v>2560</v>
      </c>
      <c r="EM159" s="62">
        <v>43808</v>
      </c>
      <c r="EN159" s="24">
        <v>308816.55</v>
      </c>
      <c r="EO159" s="3" t="s">
        <v>328</v>
      </c>
      <c r="EP159" s="15">
        <v>2057</v>
      </c>
      <c r="EQ159" s="17">
        <v>61763.31</v>
      </c>
      <c r="ER159" s="36"/>
    </row>
    <row r="160" spans="1:148" x14ac:dyDescent="0.25">
      <c r="A160" s="3">
        <v>153</v>
      </c>
      <c r="B160" s="3"/>
      <c r="C160" s="3"/>
      <c r="D160" s="3">
        <v>18118045</v>
      </c>
      <c r="E160" s="3">
        <v>18118045</v>
      </c>
      <c r="F160" s="16" t="s">
        <v>91</v>
      </c>
      <c r="G160" s="3">
        <v>202</v>
      </c>
      <c r="H160" s="3">
        <v>1</v>
      </c>
      <c r="I160" s="3" t="s">
        <v>92</v>
      </c>
      <c r="J160" s="3" t="s">
        <v>93</v>
      </c>
      <c r="K160" s="15" t="s">
        <v>335</v>
      </c>
      <c r="L160" s="78">
        <v>39483</v>
      </c>
      <c r="M160" s="78">
        <v>44961</v>
      </c>
      <c r="N160" s="3" t="s">
        <v>94</v>
      </c>
      <c r="O160" s="23">
        <v>123243.75</v>
      </c>
      <c r="P160" s="42">
        <v>0.13900000000000001</v>
      </c>
      <c r="Q160" s="3" t="s">
        <v>326</v>
      </c>
      <c r="R160" s="15" t="s">
        <v>112</v>
      </c>
      <c r="S160" s="15" t="s">
        <v>96</v>
      </c>
      <c r="T160" s="3" t="s">
        <v>97</v>
      </c>
      <c r="U160" s="3" t="s">
        <v>100</v>
      </c>
      <c r="V160" s="3" t="s">
        <v>98</v>
      </c>
      <c r="W160" s="23">
        <v>320248.94</v>
      </c>
      <c r="X160" s="23">
        <v>123243.75</v>
      </c>
      <c r="Y160" s="23">
        <v>197005.19</v>
      </c>
      <c r="Z160" s="23">
        <v>0</v>
      </c>
      <c r="AA160" s="76" t="s">
        <v>765</v>
      </c>
      <c r="AB160" s="23">
        <v>320248.94</v>
      </c>
      <c r="AC160" s="3" t="s">
        <v>99</v>
      </c>
      <c r="AD160" s="3" t="s">
        <v>99</v>
      </c>
      <c r="AE160" s="3" t="s">
        <v>100</v>
      </c>
      <c r="AF160" s="3" t="s">
        <v>99</v>
      </c>
      <c r="AG160" s="3" t="s">
        <v>98</v>
      </c>
      <c r="AH160" s="23">
        <v>0</v>
      </c>
      <c r="AI160" s="23">
        <v>0</v>
      </c>
      <c r="AJ160" s="23">
        <v>0</v>
      </c>
      <c r="AK160" s="23">
        <v>0</v>
      </c>
      <c r="AL160" s="23">
        <v>0</v>
      </c>
      <c r="AM160" s="23">
        <v>0</v>
      </c>
      <c r="AN160" s="23">
        <v>0</v>
      </c>
      <c r="AO160" s="23">
        <v>0</v>
      </c>
      <c r="AP160" s="23">
        <v>0</v>
      </c>
      <c r="AQ160" s="23">
        <v>0</v>
      </c>
      <c r="AR160" s="23">
        <v>0</v>
      </c>
      <c r="AS160" s="23">
        <v>0</v>
      </c>
      <c r="AT160" s="23">
        <v>0</v>
      </c>
      <c r="AU160" s="23">
        <v>0</v>
      </c>
      <c r="AV160" s="19" t="s">
        <v>901</v>
      </c>
      <c r="AW160" s="23">
        <v>0</v>
      </c>
      <c r="AX160" s="3">
        <v>2491</v>
      </c>
      <c r="AY160" s="15" t="s">
        <v>111</v>
      </c>
      <c r="AZ160" s="78">
        <v>46057</v>
      </c>
      <c r="BA160" s="3" t="s">
        <v>98</v>
      </c>
      <c r="BB160" s="3" t="s">
        <v>98</v>
      </c>
      <c r="BC160" s="23">
        <v>234959</v>
      </c>
      <c r="BD160" s="18">
        <v>42370</v>
      </c>
      <c r="BE160" s="3" t="s">
        <v>102</v>
      </c>
      <c r="BF160" s="23">
        <v>244610.93</v>
      </c>
      <c r="BG160" s="23">
        <v>234959</v>
      </c>
      <c r="BH160" s="18">
        <v>42370</v>
      </c>
      <c r="BI160" s="3" t="s">
        <v>99</v>
      </c>
      <c r="BJ160" s="15" t="s">
        <v>336</v>
      </c>
      <c r="BK160" s="3" t="s">
        <v>103</v>
      </c>
      <c r="BL160" s="15" t="s">
        <v>768</v>
      </c>
      <c r="BM160" s="15" t="s">
        <v>2710</v>
      </c>
      <c r="BN160" s="17">
        <v>164325</v>
      </c>
      <c r="BO160" s="17">
        <v>237000</v>
      </c>
      <c r="BP160" s="18">
        <v>41883</v>
      </c>
      <c r="BQ160" s="19" t="s">
        <v>337</v>
      </c>
      <c r="BR160" s="3" t="s">
        <v>98</v>
      </c>
      <c r="BS160" s="3" t="s">
        <v>98</v>
      </c>
      <c r="BT160" s="3" t="s">
        <v>98</v>
      </c>
      <c r="BU160" s="3"/>
      <c r="BV160" s="3"/>
      <c r="BW160" s="3"/>
      <c r="BX160" s="3"/>
      <c r="BY160" s="17"/>
      <c r="BZ160" s="17"/>
      <c r="CA160" s="18"/>
      <c r="CB160" s="18"/>
      <c r="CC160" s="3"/>
      <c r="CD160" s="3"/>
      <c r="CE160" s="3"/>
      <c r="CF160" s="3"/>
      <c r="CG160" s="3"/>
      <c r="CH160" s="3"/>
      <c r="CI160" s="3"/>
      <c r="CJ160" s="17"/>
      <c r="CK160" s="17"/>
      <c r="CL160" s="18"/>
      <c r="CM160" s="18"/>
      <c r="CN160" s="3"/>
      <c r="CO160" s="3"/>
      <c r="CP160" s="3"/>
      <c r="CQ160" s="3"/>
      <c r="CR160" s="3"/>
      <c r="CS160" s="3"/>
      <c r="CT160" s="3"/>
      <c r="CU160" s="17"/>
      <c r="CV160" s="17"/>
      <c r="CW160" s="18"/>
      <c r="CX160" s="18"/>
      <c r="CY160" s="3"/>
      <c r="CZ160" s="3"/>
      <c r="DA160" s="3"/>
      <c r="DB160" s="3"/>
      <c r="DC160" s="3"/>
      <c r="DD160" s="3"/>
      <c r="DE160" s="3"/>
      <c r="DF160" s="17"/>
      <c r="DG160" s="17"/>
      <c r="DH160" s="18"/>
      <c r="DI160" s="18"/>
      <c r="DJ160" s="3"/>
      <c r="DK160" s="3"/>
      <c r="DL160" s="3"/>
      <c r="DM160" s="3"/>
      <c r="DN160" s="3"/>
      <c r="DO160" s="3"/>
      <c r="DP160" s="3"/>
      <c r="DQ160" s="17"/>
      <c r="DR160" s="17"/>
      <c r="DS160" s="18"/>
      <c r="DT160" s="18"/>
      <c r="DU160" s="3"/>
      <c r="DV160" s="3"/>
      <c r="DW160" s="3"/>
      <c r="DX160" s="3" t="s">
        <v>99</v>
      </c>
      <c r="DY160" s="3" t="s">
        <v>98</v>
      </c>
      <c r="DZ160" s="3" t="s">
        <v>98</v>
      </c>
      <c r="EA160" s="3" t="s">
        <v>98</v>
      </c>
      <c r="EB160" s="3" t="s">
        <v>98</v>
      </c>
      <c r="EC160" s="3" t="s">
        <v>98</v>
      </c>
      <c r="ED160" s="3" t="s">
        <v>98</v>
      </c>
      <c r="EE160" s="15" t="s">
        <v>3206</v>
      </c>
      <c r="EF160" s="3" t="s">
        <v>99</v>
      </c>
      <c r="EG160" s="15" t="s">
        <v>896</v>
      </c>
      <c r="EH160" s="3">
        <v>2</v>
      </c>
      <c r="EI160" s="18">
        <v>43984</v>
      </c>
      <c r="EJ160" s="34">
        <v>61763.31</v>
      </c>
      <c r="EK160" s="74"/>
      <c r="EL160" s="30" t="s">
        <v>2560</v>
      </c>
      <c r="EM160" s="62">
        <v>43808</v>
      </c>
      <c r="EN160" s="24">
        <v>308816.55</v>
      </c>
      <c r="EO160" s="3" t="s">
        <v>328</v>
      </c>
      <c r="EP160" s="15">
        <v>2057</v>
      </c>
      <c r="EQ160" s="17">
        <v>61763.31</v>
      </c>
      <c r="ER160" s="36"/>
    </row>
    <row r="161" spans="1:148" x14ac:dyDescent="0.25">
      <c r="A161" s="3">
        <v>154</v>
      </c>
      <c r="B161" s="3"/>
      <c r="C161" s="3"/>
      <c r="D161" s="3">
        <v>18118063</v>
      </c>
      <c r="E161" s="3">
        <v>18118063</v>
      </c>
      <c r="F161" s="16" t="s">
        <v>91</v>
      </c>
      <c r="G161" s="3">
        <v>202</v>
      </c>
      <c r="H161" s="3">
        <v>1</v>
      </c>
      <c r="I161" s="3" t="s">
        <v>92</v>
      </c>
      <c r="J161" s="3" t="s">
        <v>93</v>
      </c>
      <c r="K161" s="15" t="s">
        <v>338</v>
      </c>
      <c r="L161" s="78">
        <v>39483</v>
      </c>
      <c r="M161" s="78">
        <v>44961</v>
      </c>
      <c r="N161" s="3" t="s">
        <v>94</v>
      </c>
      <c r="O161" s="23">
        <v>123243.75</v>
      </c>
      <c r="P161" s="42">
        <v>0.13900000000000001</v>
      </c>
      <c r="Q161" s="3" t="s">
        <v>326</v>
      </c>
      <c r="R161" s="15" t="s">
        <v>112</v>
      </c>
      <c r="S161" s="15" t="s">
        <v>96</v>
      </c>
      <c r="T161" s="3" t="s">
        <v>97</v>
      </c>
      <c r="U161" s="3" t="s">
        <v>100</v>
      </c>
      <c r="V161" s="3" t="s">
        <v>98</v>
      </c>
      <c r="W161" s="23">
        <v>320248.94</v>
      </c>
      <c r="X161" s="23">
        <v>123243.75</v>
      </c>
      <c r="Y161" s="23">
        <v>197005.19</v>
      </c>
      <c r="Z161" s="23">
        <v>0</v>
      </c>
      <c r="AA161" s="76" t="s">
        <v>765</v>
      </c>
      <c r="AB161" s="23">
        <v>320248.94</v>
      </c>
      <c r="AC161" s="3" t="s">
        <v>99</v>
      </c>
      <c r="AD161" s="3" t="s">
        <v>99</v>
      </c>
      <c r="AE161" s="3" t="s">
        <v>100</v>
      </c>
      <c r="AF161" s="3" t="s">
        <v>99</v>
      </c>
      <c r="AG161" s="3" t="s">
        <v>98</v>
      </c>
      <c r="AH161" s="23">
        <v>0</v>
      </c>
      <c r="AI161" s="23">
        <v>0</v>
      </c>
      <c r="AJ161" s="23">
        <v>0</v>
      </c>
      <c r="AK161" s="23">
        <v>0</v>
      </c>
      <c r="AL161" s="23">
        <v>0</v>
      </c>
      <c r="AM161" s="23">
        <v>0</v>
      </c>
      <c r="AN161" s="23">
        <v>0</v>
      </c>
      <c r="AO161" s="23">
        <v>0</v>
      </c>
      <c r="AP161" s="23">
        <v>0</v>
      </c>
      <c r="AQ161" s="23">
        <v>0</v>
      </c>
      <c r="AR161" s="23">
        <v>0</v>
      </c>
      <c r="AS161" s="23">
        <v>0</v>
      </c>
      <c r="AT161" s="23">
        <v>0</v>
      </c>
      <c r="AU161" s="23">
        <v>0</v>
      </c>
      <c r="AV161" s="19" t="s">
        <v>901</v>
      </c>
      <c r="AW161" s="23">
        <v>0</v>
      </c>
      <c r="AX161" s="3">
        <v>2491</v>
      </c>
      <c r="AY161" s="15" t="s">
        <v>111</v>
      </c>
      <c r="AZ161" s="78">
        <v>46057</v>
      </c>
      <c r="BA161" s="3" t="s">
        <v>98</v>
      </c>
      <c r="BB161" s="3" t="s">
        <v>98</v>
      </c>
      <c r="BC161" s="23">
        <v>234959</v>
      </c>
      <c r="BD161" s="18">
        <v>42370</v>
      </c>
      <c r="BE161" s="3" t="s">
        <v>102</v>
      </c>
      <c r="BF161" s="23">
        <v>244610.93</v>
      </c>
      <c r="BG161" s="23">
        <v>234959</v>
      </c>
      <c r="BH161" s="18">
        <v>42370</v>
      </c>
      <c r="BI161" s="3" t="s">
        <v>99</v>
      </c>
      <c r="BJ161" s="15" t="s">
        <v>339</v>
      </c>
      <c r="BK161" s="3" t="s">
        <v>103</v>
      </c>
      <c r="BL161" s="15" t="s">
        <v>768</v>
      </c>
      <c r="BM161" s="15" t="s">
        <v>2711</v>
      </c>
      <c r="BN161" s="17">
        <v>164325</v>
      </c>
      <c r="BO161" s="17">
        <v>237000</v>
      </c>
      <c r="BP161" s="18">
        <v>41883</v>
      </c>
      <c r="BQ161" s="19" t="s">
        <v>337</v>
      </c>
      <c r="BR161" s="3" t="s">
        <v>98</v>
      </c>
      <c r="BS161" s="3" t="s">
        <v>98</v>
      </c>
      <c r="BT161" s="3" t="s">
        <v>98</v>
      </c>
      <c r="BU161" s="3"/>
      <c r="BV161" s="3"/>
      <c r="BW161" s="3"/>
      <c r="BX161" s="3"/>
      <c r="BY161" s="17"/>
      <c r="BZ161" s="17"/>
      <c r="CA161" s="18"/>
      <c r="CB161" s="18"/>
      <c r="CC161" s="3"/>
      <c r="CD161" s="3"/>
      <c r="CE161" s="3"/>
      <c r="CF161" s="3"/>
      <c r="CG161" s="3"/>
      <c r="CH161" s="3"/>
      <c r="CI161" s="3"/>
      <c r="CJ161" s="17"/>
      <c r="CK161" s="17"/>
      <c r="CL161" s="18"/>
      <c r="CM161" s="18"/>
      <c r="CN161" s="3"/>
      <c r="CO161" s="3"/>
      <c r="CP161" s="3"/>
      <c r="CQ161" s="3"/>
      <c r="CR161" s="3"/>
      <c r="CS161" s="3"/>
      <c r="CT161" s="3"/>
      <c r="CU161" s="17"/>
      <c r="CV161" s="17"/>
      <c r="CW161" s="18"/>
      <c r="CX161" s="18"/>
      <c r="CY161" s="3"/>
      <c r="CZ161" s="3"/>
      <c r="DA161" s="3"/>
      <c r="DB161" s="3"/>
      <c r="DC161" s="3"/>
      <c r="DD161" s="3"/>
      <c r="DE161" s="3"/>
      <c r="DF161" s="17"/>
      <c r="DG161" s="17"/>
      <c r="DH161" s="18"/>
      <c r="DI161" s="18"/>
      <c r="DJ161" s="3"/>
      <c r="DK161" s="3"/>
      <c r="DL161" s="3"/>
      <c r="DM161" s="3"/>
      <c r="DN161" s="3"/>
      <c r="DO161" s="3"/>
      <c r="DP161" s="3"/>
      <c r="DQ161" s="17"/>
      <c r="DR161" s="17"/>
      <c r="DS161" s="18"/>
      <c r="DT161" s="18"/>
      <c r="DU161" s="3"/>
      <c r="DV161" s="3"/>
      <c r="DW161" s="3"/>
      <c r="DX161" s="3" t="s">
        <v>99</v>
      </c>
      <c r="DY161" s="3" t="s">
        <v>98</v>
      </c>
      <c r="DZ161" s="3" t="s">
        <v>98</v>
      </c>
      <c r="EA161" s="3" t="s">
        <v>98</v>
      </c>
      <c r="EB161" s="3" t="s">
        <v>98</v>
      </c>
      <c r="EC161" s="3" t="s">
        <v>98</v>
      </c>
      <c r="ED161" s="3" t="s">
        <v>98</v>
      </c>
      <c r="EE161" s="15" t="s">
        <v>3207</v>
      </c>
      <c r="EF161" s="3" t="s">
        <v>99</v>
      </c>
      <c r="EG161" s="15" t="s">
        <v>896</v>
      </c>
      <c r="EH161" s="3">
        <v>2</v>
      </c>
      <c r="EI161" s="18">
        <v>43984</v>
      </c>
      <c r="EJ161" s="34">
        <v>61763.31</v>
      </c>
      <c r="EK161" s="74"/>
      <c r="EL161" s="30" t="s">
        <v>2560</v>
      </c>
      <c r="EM161" s="62">
        <v>43808</v>
      </c>
      <c r="EN161" s="24">
        <v>308816.55</v>
      </c>
      <c r="EO161" s="3" t="s">
        <v>328</v>
      </c>
      <c r="EP161" s="15">
        <v>2057</v>
      </c>
      <c r="EQ161" s="17">
        <v>61763.31</v>
      </c>
      <c r="ER161" s="36"/>
    </row>
    <row r="162" spans="1:148" x14ac:dyDescent="0.25">
      <c r="A162" s="3">
        <v>155</v>
      </c>
      <c r="B162" s="3"/>
      <c r="C162" s="3"/>
      <c r="D162" s="3">
        <v>17738203</v>
      </c>
      <c r="E162" s="3">
        <v>17738203</v>
      </c>
      <c r="F162" s="16" t="s">
        <v>91</v>
      </c>
      <c r="G162" s="3">
        <v>205</v>
      </c>
      <c r="H162" s="3">
        <v>1</v>
      </c>
      <c r="I162" s="3" t="s">
        <v>92</v>
      </c>
      <c r="J162" s="3" t="s">
        <v>93</v>
      </c>
      <c r="K162" s="15" t="s">
        <v>325</v>
      </c>
      <c r="L162" s="78">
        <v>39483</v>
      </c>
      <c r="M162" s="78">
        <v>44961</v>
      </c>
      <c r="N162" s="3" t="s">
        <v>94</v>
      </c>
      <c r="O162" s="23">
        <v>123243.75</v>
      </c>
      <c r="P162" s="42">
        <v>0.13900000000000001</v>
      </c>
      <c r="Q162" s="3" t="s">
        <v>326</v>
      </c>
      <c r="R162" s="15" t="s">
        <v>112</v>
      </c>
      <c r="S162" s="15" t="s">
        <v>96</v>
      </c>
      <c r="T162" s="3" t="s">
        <v>97</v>
      </c>
      <c r="U162" s="3" t="s">
        <v>100</v>
      </c>
      <c r="V162" s="3" t="s">
        <v>98</v>
      </c>
      <c r="W162" s="23">
        <v>308400.94999999995</v>
      </c>
      <c r="X162" s="23">
        <v>123243.75</v>
      </c>
      <c r="Y162" s="23">
        <v>185157.19999999998</v>
      </c>
      <c r="Z162" s="23">
        <v>0</v>
      </c>
      <c r="AA162" s="76" t="s">
        <v>765</v>
      </c>
      <c r="AB162" s="23">
        <v>308400.94999999995</v>
      </c>
      <c r="AC162" s="3" t="s">
        <v>99</v>
      </c>
      <c r="AD162" s="3" t="s">
        <v>99</v>
      </c>
      <c r="AE162" s="3" t="s">
        <v>100</v>
      </c>
      <c r="AF162" s="3" t="s">
        <v>99</v>
      </c>
      <c r="AG162" s="3" t="s">
        <v>98</v>
      </c>
      <c r="AH162" s="23">
        <v>0</v>
      </c>
      <c r="AI162" s="23">
        <v>0</v>
      </c>
      <c r="AJ162" s="23">
        <v>0</v>
      </c>
      <c r="AK162" s="23">
        <v>0</v>
      </c>
      <c r="AL162" s="23">
        <v>0</v>
      </c>
      <c r="AM162" s="23">
        <v>0</v>
      </c>
      <c r="AN162" s="23">
        <v>0</v>
      </c>
      <c r="AO162" s="23">
        <v>0</v>
      </c>
      <c r="AP162" s="23">
        <v>0</v>
      </c>
      <c r="AQ162" s="23">
        <v>0</v>
      </c>
      <c r="AR162" s="23">
        <v>0</v>
      </c>
      <c r="AS162" s="23">
        <v>0</v>
      </c>
      <c r="AT162" s="23">
        <v>0</v>
      </c>
      <c r="AU162" s="23">
        <v>0</v>
      </c>
      <c r="AV162" s="19" t="s">
        <v>901</v>
      </c>
      <c r="AW162" s="23">
        <v>0</v>
      </c>
      <c r="AX162" s="3">
        <v>2547</v>
      </c>
      <c r="AY162" s="15" t="s">
        <v>111</v>
      </c>
      <c r="AZ162" s="78">
        <v>46057</v>
      </c>
      <c r="BA162" s="3" t="s">
        <v>98</v>
      </c>
      <c r="BB162" s="3" t="s">
        <v>98</v>
      </c>
      <c r="BC162" s="23">
        <v>228098</v>
      </c>
      <c r="BD162" s="18">
        <v>42370</v>
      </c>
      <c r="BE162" s="3" t="s">
        <v>102</v>
      </c>
      <c r="BF162" s="23">
        <v>232762.94</v>
      </c>
      <c r="BG162" s="23" t="s">
        <v>327</v>
      </c>
      <c r="BH162" s="18">
        <v>42370</v>
      </c>
      <c r="BI162" s="3" t="s">
        <v>98</v>
      </c>
      <c r="BJ162" s="15" t="s">
        <v>100</v>
      </c>
      <c r="BK162" s="3" t="s">
        <v>127</v>
      </c>
      <c r="BL162" s="15" t="s">
        <v>100</v>
      </c>
      <c r="BM162" s="25" t="s">
        <v>100</v>
      </c>
      <c r="BN162" s="17" t="s">
        <v>100</v>
      </c>
      <c r="BO162" s="17" t="s">
        <v>100</v>
      </c>
      <c r="BP162" s="18" t="s">
        <v>100</v>
      </c>
      <c r="BQ162" s="19" t="s">
        <v>100</v>
      </c>
      <c r="BR162" s="3" t="s">
        <v>100</v>
      </c>
      <c r="BS162" s="3" t="s">
        <v>100</v>
      </c>
      <c r="BT162" s="3" t="s">
        <v>100</v>
      </c>
      <c r="BU162" s="3"/>
      <c r="BV162" s="3"/>
      <c r="BW162" s="3"/>
      <c r="BX162" s="3"/>
      <c r="BY162" s="17"/>
      <c r="BZ162" s="17"/>
      <c r="CA162" s="18"/>
      <c r="CB162" s="18"/>
      <c r="CC162" s="3"/>
      <c r="CD162" s="3"/>
      <c r="CE162" s="3"/>
      <c r="CF162" s="3"/>
      <c r="CG162" s="3"/>
      <c r="CH162" s="3"/>
      <c r="CI162" s="3"/>
      <c r="CJ162" s="17"/>
      <c r="CK162" s="17"/>
      <c r="CL162" s="18"/>
      <c r="CM162" s="18"/>
      <c r="CN162" s="3"/>
      <c r="CO162" s="3"/>
      <c r="CP162" s="3"/>
      <c r="CQ162" s="3"/>
      <c r="CR162" s="3"/>
      <c r="CS162" s="3"/>
      <c r="CT162" s="3"/>
      <c r="CU162" s="17"/>
      <c r="CV162" s="17"/>
      <c r="CW162" s="18"/>
      <c r="CX162" s="18"/>
      <c r="CY162" s="3"/>
      <c r="CZ162" s="3"/>
      <c r="DA162" s="3"/>
      <c r="DB162" s="3"/>
      <c r="DC162" s="3"/>
      <c r="DD162" s="3"/>
      <c r="DE162" s="3"/>
      <c r="DF162" s="17"/>
      <c r="DG162" s="17"/>
      <c r="DH162" s="18"/>
      <c r="DI162" s="18"/>
      <c r="DJ162" s="3"/>
      <c r="DK162" s="3"/>
      <c r="DL162" s="3"/>
      <c r="DM162" s="3"/>
      <c r="DN162" s="3"/>
      <c r="DO162" s="3"/>
      <c r="DP162" s="3"/>
      <c r="DQ162" s="17"/>
      <c r="DR162" s="17"/>
      <c r="DS162" s="18"/>
      <c r="DT162" s="18"/>
      <c r="DU162" s="3"/>
      <c r="DV162" s="3"/>
      <c r="DW162" s="3"/>
      <c r="DX162" s="3" t="s">
        <v>99</v>
      </c>
      <c r="DY162" s="3" t="s">
        <v>98</v>
      </c>
      <c r="DZ162" s="3" t="s">
        <v>98</v>
      </c>
      <c r="EA162" s="3" t="s">
        <v>98</v>
      </c>
      <c r="EB162" s="3" t="s">
        <v>98</v>
      </c>
      <c r="EC162" s="3" t="s">
        <v>98</v>
      </c>
      <c r="ED162" s="3" t="s">
        <v>98</v>
      </c>
      <c r="EE162" s="15" t="s">
        <v>3208</v>
      </c>
      <c r="EF162" s="3" t="s">
        <v>99</v>
      </c>
      <c r="EG162" s="15" t="s">
        <v>896</v>
      </c>
      <c r="EH162" s="3">
        <v>2</v>
      </c>
      <c r="EI162" s="18">
        <v>43984</v>
      </c>
      <c r="EJ162" s="34">
        <v>59393.71</v>
      </c>
      <c r="EK162" s="74"/>
      <c r="EL162" s="30" t="s">
        <v>2560</v>
      </c>
      <c r="EM162" s="62">
        <v>43808</v>
      </c>
      <c r="EN162" s="24">
        <v>296968.56</v>
      </c>
      <c r="EO162" s="3" t="s">
        <v>328</v>
      </c>
      <c r="EP162" s="15">
        <v>2057</v>
      </c>
      <c r="EQ162" s="17">
        <v>59393.71</v>
      </c>
      <c r="ER162" s="36"/>
    </row>
    <row r="163" spans="1:148" x14ac:dyDescent="0.25">
      <c r="A163" s="3">
        <v>156</v>
      </c>
      <c r="B163" s="3"/>
      <c r="C163" s="3"/>
      <c r="D163" s="3">
        <v>18118117</v>
      </c>
      <c r="E163" s="3">
        <v>18118117</v>
      </c>
      <c r="F163" s="16" t="s">
        <v>91</v>
      </c>
      <c r="G163" s="3">
        <v>202</v>
      </c>
      <c r="H163" s="3">
        <v>1</v>
      </c>
      <c r="I163" s="3" t="s">
        <v>92</v>
      </c>
      <c r="J163" s="3" t="s">
        <v>93</v>
      </c>
      <c r="K163" s="15" t="s">
        <v>340</v>
      </c>
      <c r="L163" s="78">
        <v>39483</v>
      </c>
      <c r="M163" s="78">
        <v>44961</v>
      </c>
      <c r="N163" s="3" t="s">
        <v>94</v>
      </c>
      <c r="O163" s="23">
        <v>123243.75</v>
      </c>
      <c r="P163" s="42">
        <v>0.13900000000000001</v>
      </c>
      <c r="Q163" s="3" t="s">
        <v>326</v>
      </c>
      <c r="R163" s="15" t="s">
        <v>112</v>
      </c>
      <c r="S163" s="15" t="s">
        <v>96</v>
      </c>
      <c r="T163" s="3" t="s">
        <v>97</v>
      </c>
      <c r="U163" s="3" t="s">
        <v>100</v>
      </c>
      <c r="V163" s="3" t="s">
        <v>98</v>
      </c>
      <c r="W163" s="23">
        <v>320248.94</v>
      </c>
      <c r="X163" s="23">
        <v>123243.75</v>
      </c>
      <c r="Y163" s="23">
        <v>197005.19</v>
      </c>
      <c r="Z163" s="23">
        <v>0</v>
      </c>
      <c r="AA163" s="76" t="s">
        <v>765</v>
      </c>
      <c r="AB163" s="23">
        <v>320248.94</v>
      </c>
      <c r="AC163" s="3" t="s">
        <v>99</v>
      </c>
      <c r="AD163" s="3" t="s">
        <v>99</v>
      </c>
      <c r="AE163" s="3" t="s">
        <v>100</v>
      </c>
      <c r="AF163" s="3" t="s">
        <v>99</v>
      </c>
      <c r="AG163" s="3" t="s">
        <v>98</v>
      </c>
      <c r="AH163" s="23">
        <v>0</v>
      </c>
      <c r="AI163" s="23">
        <v>0</v>
      </c>
      <c r="AJ163" s="23">
        <v>0</v>
      </c>
      <c r="AK163" s="23">
        <v>0</v>
      </c>
      <c r="AL163" s="23">
        <v>0</v>
      </c>
      <c r="AM163" s="23">
        <v>0</v>
      </c>
      <c r="AN163" s="23">
        <v>0</v>
      </c>
      <c r="AO163" s="23">
        <v>0</v>
      </c>
      <c r="AP163" s="23">
        <v>0</v>
      </c>
      <c r="AQ163" s="23">
        <v>0</v>
      </c>
      <c r="AR163" s="23">
        <v>0</v>
      </c>
      <c r="AS163" s="23">
        <v>0</v>
      </c>
      <c r="AT163" s="23">
        <v>0</v>
      </c>
      <c r="AU163" s="23">
        <v>0</v>
      </c>
      <c r="AV163" s="19" t="s">
        <v>901</v>
      </c>
      <c r="AW163" s="23">
        <v>0</v>
      </c>
      <c r="AX163" s="3">
        <v>2482</v>
      </c>
      <c r="AY163" s="15" t="s">
        <v>111</v>
      </c>
      <c r="AZ163" s="78">
        <v>46057</v>
      </c>
      <c r="BA163" s="3" t="s">
        <v>98</v>
      </c>
      <c r="BB163" s="3" t="s">
        <v>98</v>
      </c>
      <c r="BC163" s="23">
        <v>234959</v>
      </c>
      <c r="BD163" s="18">
        <v>42370</v>
      </c>
      <c r="BE163" s="3" t="s">
        <v>102</v>
      </c>
      <c r="BF163" s="23">
        <v>244610.93</v>
      </c>
      <c r="BG163" s="23">
        <v>234959</v>
      </c>
      <c r="BH163" s="18">
        <v>42370</v>
      </c>
      <c r="BI163" s="3" t="s">
        <v>99</v>
      </c>
      <c r="BJ163" s="15" t="s">
        <v>341</v>
      </c>
      <c r="BK163" s="3" t="s">
        <v>103</v>
      </c>
      <c r="BL163" s="15" t="s">
        <v>768</v>
      </c>
      <c r="BM163" s="15" t="s">
        <v>2712</v>
      </c>
      <c r="BN163" s="17">
        <v>164325</v>
      </c>
      <c r="BO163" s="17">
        <v>237000</v>
      </c>
      <c r="BP163" s="18">
        <v>41883</v>
      </c>
      <c r="BQ163" s="19" t="s">
        <v>337</v>
      </c>
      <c r="BR163" s="3" t="s">
        <v>98</v>
      </c>
      <c r="BS163" s="3" t="s">
        <v>98</v>
      </c>
      <c r="BT163" s="3" t="s">
        <v>98</v>
      </c>
      <c r="BU163" s="3"/>
      <c r="BV163" s="3"/>
      <c r="BW163" s="3"/>
      <c r="BX163" s="3"/>
      <c r="BY163" s="17"/>
      <c r="BZ163" s="17"/>
      <c r="CA163" s="18"/>
      <c r="CB163" s="18"/>
      <c r="CC163" s="3"/>
      <c r="CD163" s="3"/>
      <c r="CE163" s="3"/>
      <c r="CF163" s="3"/>
      <c r="CG163" s="3"/>
      <c r="CH163" s="3"/>
      <c r="CI163" s="3"/>
      <c r="CJ163" s="17"/>
      <c r="CK163" s="17"/>
      <c r="CL163" s="18"/>
      <c r="CM163" s="18"/>
      <c r="CN163" s="3"/>
      <c r="CO163" s="3"/>
      <c r="CP163" s="3"/>
      <c r="CQ163" s="3"/>
      <c r="CR163" s="3"/>
      <c r="CS163" s="3"/>
      <c r="CT163" s="3"/>
      <c r="CU163" s="17"/>
      <c r="CV163" s="17"/>
      <c r="CW163" s="18"/>
      <c r="CX163" s="18"/>
      <c r="CY163" s="3"/>
      <c r="CZ163" s="3"/>
      <c r="DA163" s="3"/>
      <c r="DB163" s="3"/>
      <c r="DC163" s="3"/>
      <c r="DD163" s="3"/>
      <c r="DE163" s="3"/>
      <c r="DF163" s="17"/>
      <c r="DG163" s="17"/>
      <c r="DH163" s="18"/>
      <c r="DI163" s="18"/>
      <c r="DJ163" s="3"/>
      <c r="DK163" s="3"/>
      <c r="DL163" s="3"/>
      <c r="DM163" s="3"/>
      <c r="DN163" s="3"/>
      <c r="DO163" s="3"/>
      <c r="DP163" s="3"/>
      <c r="DQ163" s="17"/>
      <c r="DR163" s="17"/>
      <c r="DS163" s="18"/>
      <c r="DT163" s="18"/>
      <c r="DU163" s="3"/>
      <c r="DV163" s="3"/>
      <c r="DW163" s="3"/>
      <c r="DX163" s="3" t="s">
        <v>99</v>
      </c>
      <c r="DY163" s="3" t="s">
        <v>98</v>
      </c>
      <c r="DZ163" s="3" t="s">
        <v>98</v>
      </c>
      <c r="EA163" s="3" t="s">
        <v>98</v>
      </c>
      <c r="EB163" s="3" t="s">
        <v>98</v>
      </c>
      <c r="EC163" s="3" t="s">
        <v>98</v>
      </c>
      <c r="ED163" s="3" t="s">
        <v>98</v>
      </c>
      <c r="EE163" s="15" t="s">
        <v>3209</v>
      </c>
      <c r="EF163" s="3" t="s">
        <v>99</v>
      </c>
      <c r="EG163" s="15" t="s">
        <v>896</v>
      </c>
      <c r="EH163" s="3">
        <v>2</v>
      </c>
      <c r="EI163" s="18">
        <v>43984</v>
      </c>
      <c r="EJ163" s="34">
        <v>61763.31</v>
      </c>
      <c r="EK163" s="74"/>
      <c r="EL163" s="30" t="s">
        <v>2560</v>
      </c>
      <c r="EM163" s="62">
        <v>43808</v>
      </c>
      <c r="EN163" s="24">
        <v>308816.55</v>
      </c>
      <c r="EO163" s="3" t="s">
        <v>328</v>
      </c>
      <c r="EP163" s="15">
        <v>2057</v>
      </c>
      <c r="EQ163" s="17">
        <v>61763.31</v>
      </c>
      <c r="ER163" s="36"/>
    </row>
    <row r="164" spans="1:148" x14ac:dyDescent="0.25">
      <c r="A164" s="3">
        <v>157</v>
      </c>
      <c r="B164" s="3"/>
      <c r="C164" s="3"/>
      <c r="D164" s="3">
        <v>17738945</v>
      </c>
      <c r="E164" s="3">
        <v>17738945</v>
      </c>
      <c r="F164" s="16" t="s">
        <v>91</v>
      </c>
      <c r="G164" s="3">
        <v>205</v>
      </c>
      <c r="H164" s="3">
        <v>1</v>
      </c>
      <c r="I164" s="3" t="s">
        <v>92</v>
      </c>
      <c r="J164" s="3" t="s">
        <v>93</v>
      </c>
      <c r="K164" s="15" t="s">
        <v>329</v>
      </c>
      <c r="L164" s="78">
        <v>39483</v>
      </c>
      <c r="M164" s="78">
        <v>44961</v>
      </c>
      <c r="N164" s="3" t="s">
        <v>94</v>
      </c>
      <c r="O164" s="23">
        <v>123243.75</v>
      </c>
      <c r="P164" s="42">
        <v>0.13900000000000001</v>
      </c>
      <c r="Q164" s="3" t="s">
        <v>330</v>
      </c>
      <c r="R164" s="15" t="s">
        <v>112</v>
      </c>
      <c r="S164" s="15" t="s">
        <v>96</v>
      </c>
      <c r="T164" s="3" t="s">
        <v>97</v>
      </c>
      <c r="U164" s="3" t="s">
        <v>100</v>
      </c>
      <c r="V164" s="3" t="s">
        <v>98</v>
      </c>
      <c r="W164" s="23">
        <v>308400.95999999996</v>
      </c>
      <c r="X164" s="23">
        <v>123243.75</v>
      </c>
      <c r="Y164" s="23">
        <v>185157.21</v>
      </c>
      <c r="Z164" s="23">
        <v>0</v>
      </c>
      <c r="AA164" s="76" t="s">
        <v>765</v>
      </c>
      <c r="AB164" s="23">
        <v>308400.95999999996</v>
      </c>
      <c r="AC164" s="3" t="s">
        <v>99</v>
      </c>
      <c r="AD164" s="3" t="s">
        <v>99</v>
      </c>
      <c r="AE164" s="3" t="s">
        <v>100</v>
      </c>
      <c r="AF164" s="3" t="s">
        <v>99</v>
      </c>
      <c r="AG164" s="3" t="s">
        <v>98</v>
      </c>
      <c r="AH164" s="23">
        <v>0</v>
      </c>
      <c r="AI164" s="23">
        <v>0</v>
      </c>
      <c r="AJ164" s="23">
        <v>0</v>
      </c>
      <c r="AK164" s="23">
        <v>0</v>
      </c>
      <c r="AL164" s="23">
        <v>0</v>
      </c>
      <c r="AM164" s="23">
        <v>0</v>
      </c>
      <c r="AN164" s="23">
        <v>0</v>
      </c>
      <c r="AO164" s="23">
        <v>0</v>
      </c>
      <c r="AP164" s="23">
        <v>0</v>
      </c>
      <c r="AQ164" s="23">
        <v>0</v>
      </c>
      <c r="AR164" s="23">
        <v>0</v>
      </c>
      <c r="AS164" s="23">
        <v>0</v>
      </c>
      <c r="AT164" s="23">
        <v>0</v>
      </c>
      <c r="AU164" s="23">
        <v>0</v>
      </c>
      <c r="AV164" s="19" t="s">
        <v>901</v>
      </c>
      <c r="AW164" s="23">
        <v>0</v>
      </c>
      <c r="AX164" s="3">
        <v>2547</v>
      </c>
      <c r="AY164" s="15" t="s">
        <v>111</v>
      </c>
      <c r="AZ164" s="78">
        <v>46057</v>
      </c>
      <c r="BA164" s="3" t="s">
        <v>98</v>
      </c>
      <c r="BB164" s="3" t="s">
        <v>98</v>
      </c>
      <c r="BC164" s="23">
        <v>228098</v>
      </c>
      <c r="BD164" s="18">
        <v>42370</v>
      </c>
      <c r="BE164" s="3" t="s">
        <v>102</v>
      </c>
      <c r="BF164" s="23">
        <v>232762.95</v>
      </c>
      <c r="BG164" s="23" t="s">
        <v>327</v>
      </c>
      <c r="BH164" s="18">
        <v>42370</v>
      </c>
      <c r="BI164" s="3" t="s">
        <v>98</v>
      </c>
      <c r="BJ164" s="15" t="s">
        <v>100</v>
      </c>
      <c r="BK164" s="3" t="s">
        <v>127</v>
      </c>
      <c r="BL164" s="15" t="s">
        <v>100</v>
      </c>
      <c r="BM164" s="25" t="s">
        <v>100</v>
      </c>
      <c r="BN164" s="17" t="s">
        <v>100</v>
      </c>
      <c r="BO164" s="17" t="s">
        <v>100</v>
      </c>
      <c r="BP164" s="18" t="s">
        <v>100</v>
      </c>
      <c r="BQ164" s="19" t="s">
        <v>100</v>
      </c>
      <c r="BR164" s="3" t="s">
        <v>100</v>
      </c>
      <c r="BS164" s="3" t="s">
        <v>100</v>
      </c>
      <c r="BT164" s="3" t="s">
        <v>100</v>
      </c>
      <c r="BU164" s="3"/>
      <c r="BV164" s="3"/>
      <c r="BW164" s="3"/>
      <c r="BX164" s="3"/>
      <c r="BY164" s="17"/>
      <c r="BZ164" s="17"/>
      <c r="CA164" s="18"/>
      <c r="CB164" s="18"/>
      <c r="CC164" s="3"/>
      <c r="CD164" s="3"/>
      <c r="CE164" s="3"/>
      <c r="CF164" s="3"/>
      <c r="CG164" s="3"/>
      <c r="CH164" s="3"/>
      <c r="CI164" s="3"/>
      <c r="CJ164" s="17"/>
      <c r="CK164" s="17"/>
      <c r="CL164" s="18"/>
      <c r="CM164" s="18"/>
      <c r="CN164" s="3"/>
      <c r="CO164" s="3"/>
      <c r="CP164" s="3"/>
      <c r="CQ164" s="3"/>
      <c r="CR164" s="3"/>
      <c r="CS164" s="3"/>
      <c r="CT164" s="3"/>
      <c r="CU164" s="17"/>
      <c r="CV164" s="17"/>
      <c r="CW164" s="18"/>
      <c r="CX164" s="18"/>
      <c r="CY164" s="3"/>
      <c r="CZ164" s="3"/>
      <c r="DA164" s="3"/>
      <c r="DB164" s="3"/>
      <c r="DC164" s="3"/>
      <c r="DD164" s="3"/>
      <c r="DE164" s="3"/>
      <c r="DF164" s="17"/>
      <c r="DG164" s="17"/>
      <c r="DH164" s="18"/>
      <c r="DI164" s="18"/>
      <c r="DJ164" s="3"/>
      <c r="DK164" s="3"/>
      <c r="DL164" s="3"/>
      <c r="DM164" s="3"/>
      <c r="DN164" s="3"/>
      <c r="DO164" s="3"/>
      <c r="DP164" s="3"/>
      <c r="DQ164" s="17"/>
      <c r="DR164" s="17"/>
      <c r="DS164" s="18"/>
      <c r="DT164" s="18"/>
      <c r="DU164" s="3"/>
      <c r="DV164" s="3"/>
      <c r="DW164" s="3"/>
      <c r="DX164" s="3" t="s">
        <v>99</v>
      </c>
      <c r="DY164" s="3" t="s">
        <v>98</v>
      </c>
      <c r="DZ164" s="3" t="s">
        <v>98</v>
      </c>
      <c r="EA164" s="3" t="s">
        <v>98</v>
      </c>
      <c r="EB164" s="3" t="s">
        <v>98</v>
      </c>
      <c r="EC164" s="3" t="s">
        <v>98</v>
      </c>
      <c r="ED164" s="3" t="s">
        <v>98</v>
      </c>
      <c r="EE164" s="15" t="s">
        <v>3210</v>
      </c>
      <c r="EF164" s="3" t="s">
        <v>99</v>
      </c>
      <c r="EG164" s="15" t="s">
        <v>896</v>
      </c>
      <c r="EH164" s="3">
        <v>2</v>
      </c>
      <c r="EI164" s="18">
        <v>43984</v>
      </c>
      <c r="EJ164" s="34">
        <v>59393.71</v>
      </c>
      <c r="EK164" s="74"/>
      <c r="EL164" s="30" t="s">
        <v>2560</v>
      </c>
      <c r="EM164" s="62">
        <v>43808</v>
      </c>
      <c r="EN164" s="24">
        <v>296968.56</v>
      </c>
      <c r="EO164" s="3" t="s">
        <v>328</v>
      </c>
      <c r="EP164" s="15">
        <v>2057</v>
      </c>
      <c r="EQ164" s="17">
        <v>59393.71</v>
      </c>
      <c r="ER164" s="36"/>
    </row>
    <row r="165" spans="1:148" x14ac:dyDescent="0.25">
      <c r="A165" s="3">
        <v>158</v>
      </c>
      <c r="B165" s="3"/>
      <c r="C165" s="3"/>
      <c r="D165" s="3">
        <v>18118139</v>
      </c>
      <c r="E165" s="3">
        <v>18118139</v>
      </c>
      <c r="F165" s="16" t="s">
        <v>91</v>
      </c>
      <c r="G165" s="3">
        <v>202</v>
      </c>
      <c r="H165" s="3">
        <v>1</v>
      </c>
      <c r="I165" s="3" t="s">
        <v>92</v>
      </c>
      <c r="J165" s="3" t="s">
        <v>93</v>
      </c>
      <c r="K165" s="15" t="s">
        <v>342</v>
      </c>
      <c r="L165" s="78">
        <v>39483</v>
      </c>
      <c r="M165" s="78">
        <v>44961</v>
      </c>
      <c r="N165" s="3" t="s">
        <v>94</v>
      </c>
      <c r="O165" s="23">
        <v>113384.25</v>
      </c>
      <c r="P165" s="42">
        <v>0.13900000000000001</v>
      </c>
      <c r="Q165" s="3" t="s">
        <v>343</v>
      </c>
      <c r="R165" s="15" t="s">
        <v>112</v>
      </c>
      <c r="S165" s="15" t="s">
        <v>96</v>
      </c>
      <c r="T165" s="3" t="s">
        <v>97</v>
      </c>
      <c r="U165" s="3" t="s">
        <v>100</v>
      </c>
      <c r="V165" s="3" t="s">
        <v>98</v>
      </c>
      <c r="W165" s="23">
        <v>294629.17</v>
      </c>
      <c r="X165" s="23">
        <v>113384.25</v>
      </c>
      <c r="Y165" s="23">
        <v>181244.91999999998</v>
      </c>
      <c r="Z165" s="23">
        <v>0</v>
      </c>
      <c r="AA165" s="76" t="s">
        <v>765</v>
      </c>
      <c r="AB165" s="23">
        <v>294629.17</v>
      </c>
      <c r="AC165" s="3" t="s">
        <v>99</v>
      </c>
      <c r="AD165" s="3" t="s">
        <v>99</v>
      </c>
      <c r="AE165" s="3" t="s">
        <v>100</v>
      </c>
      <c r="AF165" s="3" t="s">
        <v>99</v>
      </c>
      <c r="AG165" s="3" t="s">
        <v>98</v>
      </c>
      <c r="AH165" s="23">
        <v>0</v>
      </c>
      <c r="AI165" s="23">
        <v>0</v>
      </c>
      <c r="AJ165" s="23">
        <v>0</v>
      </c>
      <c r="AK165" s="23">
        <v>0</v>
      </c>
      <c r="AL165" s="23">
        <v>0</v>
      </c>
      <c r="AM165" s="23">
        <v>0</v>
      </c>
      <c r="AN165" s="23">
        <v>0</v>
      </c>
      <c r="AO165" s="23">
        <v>0</v>
      </c>
      <c r="AP165" s="23">
        <v>0</v>
      </c>
      <c r="AQ165" s="23">
        <v>0</v>
      </c>
      <c r="AR165" s="23">
        <v>0</v>
      </c>
      <c r="AS165" s="23">
        <v>0</v>
      </c>
      <c r="AT165" s="23">
        <v>0</v>
      </c>
      <c r="AU165" s="23">
        <v>0</v>
      </c>
      <c r="AV165" s="19" t="s">
        <v>901</v>
      </c>
      <c r="AW165" s="23">
        <v>0</v>
      </c>
      <c r="AX165" s="3">
        <v>2491</v>
      </c>
      <c r="AY165" s="15" t="s">
        <v>111</v>
      </c>
      <c r="AZ165" s="78">
        <v>46057</v>
      </c>
      <c r="BA165" s="3" t="s">
        <v>98</v>
      </c>
      <c r="BB165" s="3" t="s">
        <v>98</v>
      </c>
      <c r="BC165" s="23">
        <v>215131</v>
      </c>
      <c r="BD165" s="18">
        <v>42370</v>
      </c>
      <c r="BE165" s="3" t="s">
        <v>102</v>
      </c>
      <c r="BF165" s="23">
        <v>225042.03</v>
      </c>
      <c r="BG165" s="23">
        <v>215131</v>
      </c>
      <c r="BH165" s="18">
        <v>42370</v>
      </c>
      <c r="BI165" s="3" t="s">
        <v>99</v>
      </c>
      <c r="BJ165" s="15" t="s">
        <v>344</v>
      </c>
      <c r="BK165" s="3" t="s">
        <v>103</v>
      </c>
      <c r="BL165" s="15" t="s">
        <v>768</v>
      </c>
      <c r="BM165" s="15" t="s">
        <v>2713</v>
      </c>
      <c r="BN165" s="17">
        <v>151179</v>
      </c>
      <c r="BO165" s="17">
        <v>217000</v>
      </c>
      <c r="BP165" s="18">
        <v>41883</v>
      </c>
      <c r="BQ165" s="19" t="s">
        <v>334</v>
      </c>
      <c r="BR165" s="3" t="s">
        <v>98</v>
      </c>
      <c r="BS165" s="3" t="s">
        <v>98</v>
      </c>
      <c r="BT165" s="3" t="s">
        <v>98</v>
      </c>
      <c r="BU165" s="3"/>
      <c r="BV165" s="3"/>
      <c r="BW165" s="3"/>
      <c r="BX165" s="3"/>
      <c r="BY165" s="17"/>
      <c r="BZ165" s="17"/>
      <c r="CA165" s="18"/>
      <c r="CB165" s="18"/>
      <c r="CC165" s="3"/>
      <c r="CD165" s="3"/>
      <c r="CE165" s="3"/>
      <c r="CF165" s="3"/>
      <c r="CG165" s="3"/>
      <c r="CH165" s="3"/>
      <c r="CI165" s="3"/>
      <c r="CJ165" s="17"/>
      <c r="CK165" s="17"/>
      <c r="CL165" s="18"/>
      <c r="CM165" s="18"/>
      <c r="CN165" s="3"/>
      <c r="CO165" s="3"/>
      <c r="CP165" s="3"/>
      <c r="CQ165" s="3"/>
      <c r="CR165" s="3"/>
      <c r="CS165" s="3"/>
      <c r="CT165" s="3"/>
      <c r="CU165" s="17"/>
      <c r="CV165" s="17"/>
      <c r="CW165" s="18"/>
      <c r="CX165" s="18"/>
      <c r="CY165" s="3"/>
      <c r="CZ165" s="3"/>
      <c r="DA165" s="3"/>
      <c r="DB165" s="3"/>
      <c r="DC165" s="3"/>
      <c r="DD165" s="3"/>
      <c r="DE165" s="3"/>
      <c r="DF165" s="17"/>
      <c r="DG165" s="17"/>
      <c r="DH165" s="18"/>
      <c r="DI165" s="18"/>
      <c r="DJ165" s="3"/>
      <c r="DK165" s="3"/>
      <c r="DL165" s="3"/>
      <c r="DM165" s="3"/>
      <c r="DN165" s="3"/>
      <c r="DO165" s="3"/>
      <c r="DP165" s="3"/>
      <c r="DQ165" s="17"/>
      <c r="DR165" s="17"/>
      <c r="DS165" s="18"/>
      <c r="DT165" s="18"/>
      <c r="DU165" s="3"/>
      <c r="DV165" s="3"/>
      <c r="DW165" s="3"/>
      <c r="DX165" s="3" t="s">
        <v>99</v>
      </c>
      <c r="DY165" s="3" t="s">
        <v>98</v>
      </c>
      <c r="DZ165" s="3" t="s">
        <v>98</v>
      </c>
      <c r="EA165" s="3" t="s">
        <v>98</v>
      </c>
      <c r="EB165" s="3" t="s">
        <v>98</v>
      </c>
      <c r="EC165" s="3" t="s">
        <v>98</v>
      </c>
      <c r="ED165" s="3" t="s">
        <v>98</v>
      </c>
      <c r="EE165" s="15" t="s">
        <v>3211</v>
      </c>
      <c r="EF165" s="3" t="s">
        <v>99</v>
      </c>
      <c r="EG165" s="15" t="s">
        <v>896</v>
      </c>
      <c r="EH165" s="3">
        <v>2</v>
      </c>
      <c r="EI165" s="18">
        <v>43984</v>
      </c>
      <c r="EJ165" s="34">
        <v>56822.27</v>
      </c>
      <c r="EK165" s="74"/>
      <c r="EL165" s="30" t="s">
        <v>2560</v>
      </c>
      <c r="EM165" s="62">
        <v>43808</v>
      </c>
      <c r="EN165" s="24">
        <v>284111.34999999998</v>
      </c>
      <c r="EO165" s="3" t="s">
        <v>328</v>
      </c>
      <c r="EP165" s="15">
        <v>2057</v>
      </c>
      <c r="EQ165" s="17">
        <v>56822.27</v>
      </c>
      <c r="ER165" s="36"/>
    </row>
    <row r="166" spans="1:148" x14ac:dyDescent="0.25">
      <c r="A166" s="3">
        <v>159</v>
      </c>
      <c r="B166" s="3"/>
      <c r="C166" s="3"/>
      <c r="D166" s="3">
        <v>18118165</v>
      </c>
      <c r="E166" s="3">
        <v>18118165</v>
      </c>
      <c r="F166" s="16" t="s">
        <v>91</v>
      </c>
      <c r="G166" s="3">
        <v>202</v>
      </c>
      <c r="H166" s="3">
        <v>1</v>
      </c>
      <c r="I166" s="3" t="s">
        <v>92</v>
      </c>
      <c r="J166" s="3" t="s">
        <v>93</v>
      </c>
      <c r="K166" s="15" t="s">
        <v>345</v>
      </c>
      <c r="L166" s="78">
        <v>39483</v>
      </c>
      <c r="M166" s="78">
        <v>44961</v>
      </c>
      <c r="N166" s="3" t="s">
        <v>94</v>
      </c>
      <c r="O166" s="23">
        <v>113384.25</v>
      </c>
      <c r="P166" s="42">
        <v>0.13900000000000001</v>
      </c>
      <c r="Q166" s="3" t="s">
        <v>343</v>
      </c>
      <c r="R166" s="15" t="s">
        <v>112</v>
      </c>
      <c r="S166" s="15" t="s">
        <v>96</v>
      </c>
      <c r="T166" s="3" t="s">
        <v>97</v>
      </c>
      <c r="U166" s="3" t="s">
        <v>100</v>
      </c>
      <c r="V166" s="3" t="s">
        <v>98</v>
      </c>
      <c r="W166" s="23">
        <v>294629.17</v>
      </c>
      <c r="X166" s="23">
        <v>113384.25</v>
      </c>
      <c r="Y166" s="23">
        <v>181244.91999999998</v>
      </c>
      <c r="Z166" s="23">
        <v>0</v>
      </c>
      <c r="AA166" s="76" t="s">
        <v>765</v>
      </c>
      <c r="AB166" s="23">
        <v>294629.17</v>
      </c>
      <c r="AC166" s="3" t="s">
        <v>99</v>
      </c>
      <c r="AD166" s="3" t="s">
        <v>99</v>
      </c>
      <c r="AE166" s="3" t="s">
        <v>100</v>
      </c>
      <c r="AF166" s="3" t="s">
        <v>99</v>
      </c>
      <c r="AG166" s="3" t="s">
        <v>98</v>
      </c>
      <c r="AH166" s="23">
        <v>0</v>
      </c>
      <c r="AI166" s="23">
        <v>0</v>
      </c>
      <c r="AJ166" s="23">
        <v>0</v>
      </c>
      <c r="AK166" s="23">
        <v>0</v>
      </c>
      <c r="AL166" s="23">
        <v>0</v>
      </c>
      <c r="AM166" s="23">
        <v>0</v>
      </c>
      <c r="AN166" s="23">
        <v>0</v>
      </c>
      <c r="AO166" s="23">
        <v>0</v>
      </c>
      <c r="AP166" s="23">
        <v>0</v>
      </c>
      <c r="AQ166" s="23">
        <v>0</v>
      </c>
      <c r="AR166" s="23">
        <v>0</v>
      </c>
      <c r="AS166" s="23">
        <v>0</v>
      </c>
      <c r="AT166" s="23">
        <v>0</v>
      </c>
      <c r="AU166" s="23">
        <v>0</v>
      </c>
      <c r="AV166" s="19" t="s">
        <v>901</v>
      </c>
      <c r="AW166" s="23">
        <v>0</v>
      </c>
      <c r="AX166" s="3">
        <v>2491</v>
      </c>
      <c r="AY166" s="15" t="s">
        <v>111</v>
      </c>
      <c r="AZ166" s="78">
        <v>46057</v>
      </c>
      <c r="BA166" s="3" t="s">
        <v>98</v>
      </c>
      <c r="BB166" s="3" t="s">
        <v>98</v>
      </c>
      <c r="BC166" s="23">
        <v>215131</v>
      </c>
      <c r="BD166" s="18">
        <v>42370</v>
      </c>
      <c r="BE166" s="3" t="s">
        <v>102</v>
      </c>
      <c r="BF166" s="23">
        <v>225042.03</v>
      </c>
      <c r="BG166" s="23">
        <v>215131</v>
      </c>
      <c r="BH166" s="18">
        <v>42370</v>
      </c>
      <c r="BI166" s="3" t="s">
        <v>99</v>
      </c>
      <c r="BJ166" s="15" t="s">
        <v>346</v>
      </c>
      <c r="BK166" s="3" t="s">
        <v>103</v>
      </c>
      <c r="BL166" s="15" t="s">
        <v>768</v>
      </c>
      <c r="BM166" s="15" t="s">
        <v>2713</v>
      </c>
      <c r="BN166" s="17">
        <v>151179</v>
      </c>
      <c r="BO166" s="17">
        <v>217000</v>
      </c>
      <c r="BP166" s="18">
        <v>41883</v>
      </c>
      <c r="BQ166" s="19" t="s">
        <v>334</v>
      </c>
      <c r="BR166" s="3" t="s">
        <v>98</v>
      </c>
      <c r="BS166" s="3" t="s">
        <v>98</v>
      </c>
      <c r="BT166" s="3" t="s">
        <v>98</v>
      </c>
      <c r="BU166" s="3"/>
      <c r="BV166" s="3"/>
      <c r="BW166" s="3"/>
      <c r="BX166" s="3"/>
      <c r="BY166" s="17"/>
      <c r="BZ166" s="17"/>
      <c r="CA166" s="18"/>
      <c r="CB166" s="18"/>
      <c r="CC166" s="3"/>
      <c r="CD166" s="3"/>
      <c r="CE166" s="3"/>
      <c r="CF166" s="3"/>
      <c r="CG166" s="3"/>
      <c r="CH166" s="3"/>
      <c r="CI166" s="3"/>
      <c r="CJ166" s="17"/>
      <c r="CK166" s="17"/>
      <c r="CL166" s="18"/>
      <c r="CM166" s="18"/>
      <c r="CN166" s="3"/>
      <c r="CO166" s="3"/>
      <c r="CP166" s="3"/>
      <c r="CQ166" s="3"/>
      <c r="CR166" s="3"/>
      <c r="CS166" s="3"/>
      <c r="CT166" s="3"/>
      <c r="CU166" s="17"/>
      <c r="CV166" s="17"/>
      <c r="CW166" s="18"/>
      <c r="CX166" s="18"/>
      <c r="CY166" s="3"/>
      <c r="CZ166" s="3"/>
      <c r="DA166" s="3"/>
      <c r="DB166" s="3"/>
      <c r="DC166" s="3"/>
      <c r="DD166" s="3"/>
      <c r="DE166" s="3"/>
      <c r="DF166" s="17"/>
      <c r="DG166" s="17"/>
      <c r="DH166" s="18"/>
      <c r="DI166" s="18"/>
      <c r="DJ166" s="3"/>
      <c r="DK166" s="3"/>
      <c r="DL166" s="3"/>
      <c r="DM166" s="3"/>
      <c r="DN166" s="3"/>
      <c r="DO166" s="3"/>
      <c r="DP166" s="3"/>
      <c r="DQ166" s="17"/>
      <c r="DR166" s="17"/>
      <c r="DS166" s="18"/>
      <c r="DT166" s="18"/>
      <c r="DU166" s="3"/>
      <c r="DV166" s="3"/>
      <c r="DW166" s="3"/>
      <c r="DX166" s="3" t="s">
        <v>99</v>
      </c>
      <c r="DY166" s="3" t="s">
        <v>98</v>
      </c>
      <c r="DZ166" s="3" t="s">
        <v>98</v>
      </c>
      <c r="EA166" s="3" t="s">
        <v>98</v>
      </c>
      <c r="EB166" s="3" t="s">
        <v>98</v>
      </c>
      <c r="EC166" s="3" t="s">
        <v>98</v>
      </c>
      <c r="ED166" s="3" t="s">
        <v>98</v>
      </c>
      <c r="EE166" s="15" t="s">
        <v>3212</v>
      </c>
      <c r="EF166" s="3" t="s">
        <v>99</v>
      </c>
      <c r="EG166" s="15" t="s">
        <v>896</v>
      </c>
      <c r="EH166" s="3">
        <v>2</v>
      </c>
      <c r="EI166" s="18">
        <v>43984</v>
      </c>
      <c r="EJ166" s="34">
        <v>56822.27</v>
      </c>
      <c r="EK166" s="74"/>
      <c r="EL166" s="30" t="s">
        <v>2560</v>
      </c>
      <c r="EM166" s="62">
        <v>43808</v>
      </c>
      <c r="EN166" s="24">
        <v>284111.34999999998</v>
      </c>
      <c r="EO166" s="3" t="s">
        <v>328</v>
      </c>
      <c r="EP166" s="15">
        <v>2057</v>
      </c>
      <c r="EQ166" s="17">
        <v>56822.27</v>
      </c>
      <c r="ER166" s="36"/>
    </row>
    <row r="167" spans="1:148" x14ac:dyDescent="0.25">
      <c r="A167" s="3">
        <v>160</v>
      </c>
      <c r="B167" s="35"/>
      <c r="C167" s="35"/>
      <c r="D167" s="35"/>
      <c r="E167" s="3">
        <v>18124658</v>
      </c>
      <c r="F167" s="3" t="s">
        <v>91</v>
      </c>
      <c r="G167" s="3">
        <v>202</v>
      </c>
      <c r="H167" s="16">
        <v>1</v>
      </c>
      <c r="I167" s="3" t="s">
        <v>92</v>
      </c>
      <c r="J167" s="3" t="s">
        <v>93</v>
      </c>
      <c r="K167" s="15" t="s">
        <v>1464</v>
      </c>
      <c r="L167" s="78">
        <v>39156</v>
      </c>
      <c r="M167" s="78">
        <v>48285</v>
      </c>
      <c r="N167" s="3" t="s">
        <v>121</v>
      </c>
      <c r="O167" s="34">
        <v>52800</v>
      </c>
      <c r="P167" s="42">
        <v>0.13500000000000001</v>
      </c>
      <c r="Q167" s="30" t="s">
        <v>1465</v>
      </c>
      <c r="R167" s="30" t="s">
        <v>151</v>
      </c>
      <c r="S167" s="30" t="s">
        <v>1466</v>
      </c>
      <c r="T167" s="3" t="s">
        <v>97</v>
      </c>
      <c r="U167" s="3" t="s">
        <v>100</v>
      </c>
      <c r="V167" s="3" t="s">
        <v>98</v>
      </c>
      <c r="W167" s="77">
        <v>3147305.01</v>
      </c>
      <c r="X167" s="77">
        <v>1292501.0499999998</v>
      </c>
      <c r="Y167" s="77">
        <v>1854803.9600000002</v>
      </c>
      <c r="Z167" s="77">
        <v>0</v>
      </c>
      <c r="AA167" s="76" t="s">
        <v>765</v>
      </c>
      <c r="AB167" s="23">
        <v>116974.53012164618</v>
      </c>
      <c r="AC167" s="3" t="s">
        <v>99</v>
      </c>
      <c r="AD167" s="3" t="s">
        <v>99</v>
      </c>
      <c r="AE167" s="3" t="s">
        <v>100</v>
      </c>
      <c r="AF167" s="3" t="s">
        <v>98</v>
      </c>
      <c r="AG167" s="3" t="s">
        <v>99</v>
      </c>
      <c r="AH167" s="23">
        <v>0</v>
      </c>
      <c r="AI167" s="23">
        <v>0</v>
      </c>
      <c r="AJ167" s="23">
        <v>0</v>
      </c>
      <c r="AK167" s="23">
        <v>0</v>
      </c>
      <c r="AL167" s="23">
        <v>0</v>
      </c>
      <c r="AM167" s="23">
        <v>0</v>
      </c>
      <c r="AN167" s="23">
        <v>0</v>
      </c>
      <c r="AO167" s="23">
        <v>0</v>
      </c>
      <c r="AP167" s="23">
        <v>0</v>
      </c>
      <c r="AQ167" s="23">
        <v>0</v>
      </c>
      <c r="AR167" s="23">
        <v>0</v>
      </c>
      <c r="AS167" s="23">
        <v>0</v>
      </c>
      <c r="AT167" s="23">
        <v>0</v>
      </c>
      <c r="AU167" s="23">
        <v>0</v>
      </c>
      <c r="AV167" s="19" t="s">
        <v>901</v>
      </c>
      <c r="AW167" s="23">
        <v>0</v>
      </c>
      <c r="AX167" s="3">
        <v>2482</v>
      </c>
      <c r="AY167" s="30" t="s">
        <v>111</v>
      </c>
      <c r="AZ167" s="78">
        <v>49380</v>
      </c>
      <c r="BA167" s="3" t="s">
        <v>98</v>
      </c>
      <c r="BB167" s="3" t="s">
        <v>98</v>
      </c>
      <c r="BC167" s="34">
        <v>824422</v>
      </c>
      <c r="BD167" s="18">
        <v>42370</v>
      </c>
      <c r="BE167" s="3" t="s">
        <v>102</v>
      </c>
      <c r="BF167" s="34">
        <v>2110080.08</v>
      </c>
      <c r="BG167" s="34">
        <v>824422</v>
      </c>
      <c r="BH167" s="18">
        <v>42370</v>
      </c>
      <c r="BI167" s="3" t="s">
        <v>99</v>
      </c>
      <c r="BJ167" s="30" t="s">
        <v>1467</v>
      </c>
      <c r="BK167" s="3" t="s">
        <v>103</v>
      </c>
      <c r="BL167" s="30" t="s">
        <v>278</v>
      </c>
      <c r="BM167" s="30" t="s">
        <v>2714</v>
      </c>
      <c r="BN167" s="34">
        <v>381096</v>
      </c>
      <c r="BO167" s="34">
        <v>803760.8</v>
      </c>
      <c r="BP167" s="33">
        <v>41724</v>
      </c>
      <c r="BQ167" s="33" t="s">
        <v>1468</v>
      </c>
      <c r="BR167" s="3" t="s">
        <v>98</v>
      </c>
      <c r="BS167" s="3" t="s">
        <v>98</v>
      </c>
      <c r="BT167" s="3" t="s">
        <v>99</v>
      </c>
      <c r="BU167" s="30"/>
      <c r="BV167" s="30"/>
      <c r="BW167" s="30"/>
      <c r="BX167" s="30"/>
      <c r="BY167" s="30"/>
      <c r="BZ167" s="30"/>
      <c r="CA167" s="33"/>
      <c r="CB167" s="30"/>
      <c r="CC167" s="3"/>
      <c r="CD167" s="3"/>
      <c r="CE167" s="3"/>
      <c r="CF167" s="30"/>
      <c r="CG167" s="10"/>
      <c r="CH167" s="30"/>
      <c r="CI167" s="30"/>
      <c r="CJ167" s="30"/>
      <c r="CK167" s="30"/>
      <c r="CL167" s="30"/>
      <c r="CM167" s="30"/>
      <c r="CN167" s="3"/>
      <c r="CO167" s="3"/>
      <c r="CP167" s="3"/>
      <c r="CQ167" s="30"/>
      <c r="CR167" s="10"/>
      <c r="CS167" s="30"/>
      <c r="CT167" s="30"/>
      <c r="CU167" s="30"/>
      <c r="CV167" s="30"/>
      <c r="CW167" s="30"/>
      <c r="CX167" s="30"/>
      <c r="CY167" s="3"/>
      <c r="CZ167" s="3"/>
      <c r="DA167" s="3"/>
      <c r="DB167" s="30"/>
      <c r="DC167" s="3"/>
      <c r="DD167" s="30"/>
      <c r="DE167" s="30"/>
      <c r="DF167" s="30"/>
      <c r="DG167" s="30"/>
      <c r="DH167" s="30"/>
      <c r="DI167" s="30"/>
      <c r="DJ167" s="3"/>
      <c r="DK167" s="3"/>
      <c r="DL167" s="3"/>
      <c r="DM167" s="30"/>
      <c r="DN167" s="30"/>
      <c r="DO167" s="30"/>
      <c r="DP167" s="30"/>
      <c r="DQ167" s="30"/>
      <c r="DR167" s="30"/>
      <c r="DS167" s="30"/>
      <c r="DT167" s="30"/>
      <c r="DU167" s="3"/>
      <c r="DV167" s="3"/>
      <c r="DW167" s="3"/>
      <c r="DX167" s="3" t="s">
        <v>99</v>
      </c>
      <c r="DY167" s="3" t="s">
        <v>98</v>
      </c>
      <c r="DZ167" s="3" t="s">
        <v>98</v>
      </c>
      <c r="EA167" s="3" t="s">
        <v>98</v>
      </c>
      <c r="EB167" s="3" t="s">
        <v>98</v>
      </c>
      <c r="EC167" s="3" t="s">
        <v>98</v>
      </c>
      <c r="ED167" s="3" t="s">
        <v>98</v>
      </c>
      <c r="EE167" s="30" t="s">
        <v>3213</v>
      </c>
      <c r="EF167" s="3" t="s">
        <v>99</v>
      </c>
      <c r="EG167" s="15" t="s">
        <v>896</v>
      </c>
      <c r="EH167" s="3">
        <v>2</v>
      </c>
      <c r="EI167" s="18">
        <v>43816</v>
      </c>
      <c r="EJ167" s="34">
        <v>542611.55000000005</v>
      </c>
      <c r="EK167" s="74"/>
      <c r="EL167" s="34" t="s">
        <v>2567</v>
      </c>
      <c r="EM167" s="63"/>
      <c r="EN167" s="17">
        <v>2713057.75</v>
      </c>
      <c r="EO167" s="3" t="s">
        <v>1469</v>
      </c>
      <c r="EP167" s="15">
        <v>1259</v>
      </c>
      <c r="EQ167" s="17">
        <f>EN167*20%</f>
        <v>542611.55000000005</v>
      </c>
      <c r="ER167" s="36"/>
    </row>
    <row r="168" spans="1:148" x14ac:dyDescent="0.25">
      <c r="A168" s="3">
        <v>161</v>
      </c>
      <c r="B168" s="3"/>
      <c r="C168" s="3"/>
      <c r="D168" s="3">
        <v>12951857</v>
      </c>
      <c r="E168" s="3">
        <v>12951857</v>
      </c>
      <c r="F168" s="16" t="s">
        <v>91</v>
      </c>
      <c r="G168" s="3">
        <v>204</v>
      </c>
      <c r="H168" s="3">
        <v>1</v>
      </c>
      <c r="I168" s="3" t="s">
        <v>92</v>
      </c>
      <c r="J168" s="3" t="s">
        <v>93</v>
      </c>
      <c r="K168" s="15" t="s">
        <v>348</v>
      </c>
      <c r="L168" s="78">
        <v>39443</v>
      </c>
      <c r="M168" s="78">
        <v>43096</v>
      </c>
      <c r="N168" s="3" t="s">
        <v>121</v>
      </c>
      <c r="O168" s="23">
        <v>40000</v>
      </c>
      <c r="P168" s="42">
        <v>0.13900000000000001</v>
      </c>
      <c r="Q168" s="3" t="s">
        <v>100</v>
      </c>
      <c r="R168" s="15" t="s">
        <v>117</v>
      </c>
      <c r="S168" s="15" t="s">
        <v>122</v>
      </c>
      <c r="T168" s="3" t="s">
        <v>97</v>
      </c>
      <c r="U168" s="3" t="s">
        <v>100</v>
      </c>
      <c r="V168" s="3" t="s">
        <v>98</v>
      </c>
      <c r="W168" s="23">
        <v>1456983.53</v>
      </c>
      <c r="X168" s="23">
        <v>959584.66</v>
      </c>
      <c r="Y168" s="23">
        <v>497398.87</v>
      </c>
      <c r="Z168" s="23">
        <v>0</v>
      </c>
      <c r="AA168" s="76" t="s">
        <v>765</v>
      </c>
      <c r="AB168" s="23">
        <v>54151.079503008637</v>
      </c>
      <c r="AC168" s="3" t="s">
        <v>99</v>
      </c>
      <c r="AD168" s="3" t="s">
        <v>99</v>
      </c>
      <c r="AE168" s="3" t="s">
        <v>99</v>
      </c>
      <c r="AF168" s="3" t="s">
        <v>349</v>
      </c>
      <c r="AG168" s="3" t="s">
        <v>99</v>
      </c>
      <c r="AH168" s="23">
        <v>0</v>
      </c>
      <c r="AI168" s="23">
        <v>0</v>
      </c>
      <c r="AJ168" s="23">
        <v>0</v>
      </c>
      <c r="AK168" s="23">
        <v>0</v>
      </c>
      <c r="AL168" s="23">
        <v>0</v>
      </c>
      <c r="AM168" s="23">
        <v>0</v>
      </c>
      <c r="AN168" s="23">
        <v>0</v>
      </c>
      <c r="AO168" s="23">
        <v>0</v>
      </c>
      <c r="AP168" s="23">
        <v>0</v>
      </c>
      <c r="AQ168" s="23">
        <v>0</v>
      </c>
      <c r="AR168" s="23">
        <v>0</v>
      </c>
      <c r="AS168" s="23">
        <v>0</v>
      </c>
      <c r="AT168" s="23">
        <v>0</v>
      </c>
      <c r="AU168" s="23">
        <v>0</v>
      </c>
      <c r="AV168" s="19">
        <v>41152</v>
      </c>
      <c r="AW168" s="23">
        <v>3996.5</v>
      </c>
      <c r="AX168" s="3">
        <v>2867</v>
      </c>
      <c r="AY168" s="15" t="s">
        <v>105</v>
      </c>
      <c r="AZ168" s="78">
        <v>44192</v>
      </c>
      <c r="BA168" s="3" t="s">
        <v>98</v>
      </c>
      <c r="BB168" s="3" t="s">
        <v>98</v>
      </c>
      <c r="BC168" s="23">
        <v>489348</v>
      </c>
      <c r="BD168" s="18">
        <v>42370</v>
      </c>
      <c r="BE168" s="3" t="s">
        <v>102</v>
      </c>
      <c r="BF168" s="23">
        <v>1299662.04</v>
      </c>
      <c r="BG168" s="23" t="s">
        <v>350</v>
      </c>
      <c r="BH168" s="18">
        <v>42370</v>
      </c>
      <c r="BI168" s="3" t="s">
        <v>98</v>
      </c>
      <c r="BJ168" s="15" t="s">
        <v>100</v>
      </c>
      <c r="BK168" s="3" t="s">
        <v>146</v>
      </c>
      <c r="BL168" s="15" t="s">
        <v>100</v>
      </c>
      <c r="BM168" s="25" t="s">
        <v>100</v>
      </c>
      <c r="BN168" s="17" t="s">
        <v>100</v>
      </c>
      <c r="BO168" s="17" t="s">
        <v>100</v>
      </c>
      <c r="BP168" s="18" t="s">
        <v>100</v>
      </c>
      <c r="BQ168" s="19" t="s">
        <v>100</v>
      </c>
      <c r="BR168" s="3" t="s">
        <v>100</v>
      </c>
      <c r="BS168" s="3" t="s">
        <v>100</v>
      </c>
      <c r="BT168" s="3" t="s">
        <v>100</v>
      </c>
      <c r="BU168" s="3"/>
      <c r="BV168" s="3"/>
      <c r="BW168" s="3"/>
      <c r="BX168" s="3"/>
      <c r="BY168" s="17"/>
      <c r="BZ168" s="17"/>
      <c r="CA168" s="18"/>
      <c r="CB168" s="18"/>
      <c r="CC168" s="3"/>
      <c r="CD168" s="3"/>
      <c r="CE168" s="3"/>
      <c r="CF168" s="3"/>
      <c r="CG168" s="3"/>
      <c r="CH168" s="3"/>
      <c r="CI168" s="3"/>
      <c r="CJ168" s="17"/>
      <c r="CK168" s="17"/>
      <c r="CL168" s="18"/>
      <c r="CM168" s="18"/>
      <c r="CN168" s="3"/>
      <c r="CO168" s="3"/>
      <c r="CP168" s="3"/>
      <c r="CQ168" s="3"/>
      <c r="CR168" s="3"/>
      <c r="CS168" s="3"/>
      <c r="CT168" s="3"/>
      <c r="CU168" s="17"/>
      <c r="CV168" s="17"/>
      <c r="CW168" s="18"/>
      <c r="CX168" s="18"/>
      <c r="CY168" s="3"/>
      <c r="CZ168" s="3"/>
      <c r="DA168" s="3"/>
      <c r="DB168" s="3"/>
      <c r="DC168" s="3"/>
      <c r="DD168" s="3"/>
      <c r="DE168" s="3"/>
      <c r="DF168" s="17"/>
      <c r="DG168" s="17"/>
      <c r="DH168" s="18"/>
      <c r="DI168" s="18"/>
      <c r="DJ168" s="3"/>
      <c r="DK168" s="3"/>
      <c r="DL168" s="3"/>
      <c r="DM168" s="3"/>
      <c r="DN168" s="3"/>
      <c r="DO168" s="3"/>
      <c r="DP168" s="3"/>
      <c r="DQ168" s="17"/>
      <c r="DR168" s="17"/>
      <c r="DS168" s="18"/>
      <c r="DT168" s="18"/>
      <c r="DU168" s="3"/>
      <c r="DV168" s="3"/>
      <c r="DW168" s="3"/>
      <c r="DX168" s="3" t="s">
        <v>99</v>
      </c>
      <c r="DY168" s="3" t="s">
        <v>99</v>
      </c>
      <c r="DZ168" s="3" t="s">
        <v>98</v>
      </c>
      <c r="EA168" s="3" t="s">
        <v>98</v>
      </c>
      <c r="EB168" s="3" t="s">
        <v>99</v>
      </c>
      <c r="EC168" s="3" t="s">
        <v>98</v>
      </c>
      <c r="ED168" s="3" t="s">
        <v>98</v>
      </c>
      <c r="EE168" s="15" t="s">
        <v>3214</v>
      </c>
      <c r="EF168" s="3" t="s">
        <v>99</v>
      </c>
      <c r="EG168" s="15" t="s">
        <v>896</v>
      </c>
      <c r="EH168" s="3">
        <v>2</v>
      </c>
      <c r="EI168" s="18">
        <v>43984</v>
      </c>
      <c r="EJ168" s="34">
        <v>271681.56</v>
      </c>
      <c r="EK168" s="74"/>
      <c r="EL168" s="30" t="s">
        <v>2560</v>
      </c>
      <c r="EM168" s="62">
        <v>43732</v>
      </c>
      <c r="EN168" s="24">
        <v>1358407.78</v>
      </c>
      <c r="EO168" s="3" t="s">
        <v>351</v>
      </c>
      <c r="EP168" s="15">
        <v>1929</v>
      </c>
      <c r="EQ168" s="17">
        <v>271681.56</v>
      </c>
      <c r="ER168" s="36"/>
    </row>
    <row r="169" spans="1:148" x14ac:dyDescent="0.25">
      <c r="A169" s="3">
        <v>162</v>
      </c>
      <c r="B169" s="35"/>
      <c r="C169" s="35"/>
      <c r="D169" s="35"/>
      <c r="E169" s="3">
        <v>12963173</v>
      </c>
      <c r="F169" s="3" t="s">
        <v>166</v>
      </c>
      <c r="G169" s="3">
        <v>202</v>
      </c>
      <c r="H169" s="16">
        <v>1</v>
      </c>
      <c r="I169" s="3" t="s">
        <v>92</v>
      </c>
      <c r="J169" s="3" t="s">
        <v>93</v>
      </c>
      <c r="K169" s="15" t="s">
        <v>2216</v>
      </c>
      <c r="L169" s="78">
        <v>39581</v>
      </c>
      <c r="M169" s="78">
        <v>46884</v>
      </c>
      <c r="N169" s="3" t="s">
        <v>121</v>
      </c>
      <c r="O169" s="34">
        <v>30700</v>
      </c>
      <c r="P169" s="42" t="s">
        <v>2217</v>
      </c>
      <c r="Q169" s="30" t="s">
        <v>2218</v>
      </c>
      <c r="R169" s="30" t="s">
        <v>117</v>
      </c>
      <c r="S169" s="30" t="s">
        <v>96</v>
      </c>
      <c r="T169" s="3" t="s">
        <v>97</v>
      </c>
      <c r="U169" s="3" t="s">
        <v>100</v>
      </c>
      <c r="V169" s="3" t="s">
        <v>98</v>
      </c>
      <c r="W169" s="77">
        <v>1283875.56</v>
      </c>
      <c r="X169" s="77">
        <v>776718.18</v>
      </c>
      <c r="Y169" s="77">
        <v>507157.38</v>
      </c>
      <c r="Z169" s="77">
        <v>0</v>
      </c>
      <c r="AA169" s="76" t="s">
        <v>765</v>
      </c>
      <c r="AB169" s="23">
        <v>47717.25011986219</v>
      </c>
      <c r="AC169" s="3" t="s">
        <v>99</v>
      </c>
      <c r="AD169" s="3" t="s">
        <v>99</v>
      </c>
      <c r="AE169" s="3" t="s">
        <v>99</v>
      </c>
      <c r="AF169" s="3" t="s">
        <v>99</v>
      </c>
      <c r="AG169" s="3" t="s">
        <v>99</v>
      </c>
      <c r="AH169" s="23">
        <v>0</v>
      </c>
      <c r="AI169" s="23">
        <v>0</v>
      </c>
      <c r="AJ169" s="23">
        <v>0</v>
      </c>
      <c r="AK169" s="23">
        <v>0</v>
      </c>
      <c r="AL169" s="23">
        <v>0</v>
      </c>
      <c r="AM169" s="23">
        <v>0</v>
      </c>
      <c r="AN169" s="23">
        <v>0</v>
      </c>
      <c r="AO169" s="23">
        <v>0</v>
      </c>
      <c r="AP169" s="23">
        <v>0</v>
      </c>
      <c r="AQ169" s="23">
        <v>0</v>
      </c>
      <c r="AR169" s="23">
        <v>0</v>
      </c>
      <c r="AS169" s="23">
        <v>0</v>
      </c>
      <c r="AT169" s="23">
        <v>0</v>
      </c>
      <c r="AU169" s="23">
        <v>0</v>
      </c>
      <c r="AV169" s="19" t="s">
        <v>901</v>
      </c>
      <c r="AW169" s="23">
        <v>0</v>
      </c>
      <c r="AX169" s="3">
        <v>3071</v>
      </c>
      <c r="AY169" s="30" t="s">
        <v>111</v>
      </c>
      <c r="AZ169" s="78">
        <v>47979</v>
      </c>
      <c r="BA169" s="3" t="s">
        <v>99</v>
      </c>
      <c r="BB169" s="3" t="s">
        <v>98</v>
      </c>
      <c r="BC169" s="34">
        <v>304155</v>
      </c>
      <c r="BD169" s="18">
        <v>42370</v>
      </c>
      <c r="BE169" s="3" t="s">
        <v>102</v>
      </c>
      <c r="BF169" s="34">
        <v>1145245.82</v>
      </c>
      <c r="BG169" s="34">
        <v>304155</v>
      </c>
      <c r="BH169" s="18">
        <v>42370</v>
      </c>
      <c r="BI169" s="3" t="s">
        <v>99</v>
      </c>
      <c r="BJ169" s="30" t="s">
        <v>114</v>
      </c>
      <c r="BK169" s="3" t="s">
        <v>103</v>
      </c>
      <c r="BL169" s="30" t="s">
        <v>278</v>
      </c>
      <c r="BM169" s="30" t="s">
        <v>2715</v>
      </c>
      <c r="BN169" s="34">
        <v>207141</v>
      </c>
      <c r="BO169" s="34">
        <v>239000</v>
      </c>
      <c r="BP169" s="33">
        <v>41883</v>
      </c>
      <c r="BQ169" s="33" t="s">
        <v>2219</v>
      </c>
      <c r="BR169" s="3" t="s">
        <v>98</v>
      </c>
      <c r="BS169" s="3" t="s">
        <v>98</v>
      </c>
      <c r="BT169" s="3" t="s">
        <v>99</v>
      </c>
      <c r="BU169" s="30"/>
      <c r="BV169" s="30"/>
      <c r="BW169" s="30"/>
      <c r="BX169" s="30"/>
      <c r="BY169" s="30"/>
      <c r="BZ169" s="30"/>
      <c r="CA169" s="33"/>
      <c r="CB169" s="30"/>
      <c r="CC169" s="3"/>
      <c r="CD169" s="3"/>
      <c r="CE169" s="3"/>
      <c r="CF169" s="30"/>
      <c r="CG169" s="10"/>
      <c r="CH169" s="30"/>
      <c r="CI169" s="30"/>
      <c r="CJ169" s="30"/>
      <c r="CK169" s="30"/>
      <c r="CL169" s="30"/>
      <c r="CM169" s="30"/>
      <c r="CN169" s="3"/>
      <c r="CO169" s="3"/>
      <c r="CP169" s="3"/>
      <c r="CQ169" s="30"/>
      <c r="CR169" s="10"/>
      <c r="CS169" s="30"/>
      <c r="CT169" s="30"/>
      <c r="CU169" s="30"/>
      <c r="CV169" s="30"/>
      <c r="CW169" s="30"/>
      <c r="CX169" s="30"/>
      <c r="CY169" s="3"/>
      <c r="CZ169" s="3"/>
      <c r="DA169" s="3"/>
      <c r="DB169" s="30"/>
      <c r="DC169" s="3"/>
      <c r="DD169" s="30"/>
      <c r="DE169" s="30"/>
      <c r="DF169" s="30"/>
      <c r="DG169" s="30"/>
      <c r="DH169" s="30"/>
      <c r="DI169" s="30"/>
      <c r="DJ169" s="3"/>
      <c r="DK169" s="3"/>
      <c r="DL169" s="3"/>
      <c r="DM169" s="30"/>
      <c r="DN169" s="30"/>
      <c r="DO169" s="30"/>
      <c r="DP169" s="30"/>
      <c r="DQ169" s="30"/>
      <c r="DR169" s="30"/>
      <c r="DS169" s="30"/>
      <c r="DT169" s="30"/>
      <c r="DU169" s="3"/>
      <c r="DV169" s="3"/>
      <c r="DW169" s="3"/>
      <c r="DX169" s="3" t="s">
        <v>99</v>
      </c>
      <c r="DY169" s="3" t="s">
        <v>98</v>
      </c>
      <c r="DZ169" s="3" t="s">
        <v>98</v>
      </c>
      <c r="EA169" s="3" t="s">
        <v>98</v>
      </c>
      <c r="EB169" s="3" t="s">
        <v>99</v>
      </c>
      <c r="EC169" s="3" t="s">
        <v>98</v>
      </c>
      <c r="ED169" s="3" t="s">
        <v>98</v>
      </c>
      <c r="EE169" s="30" t="s">
        <v>3215</v>
      </c>
      <c r="EF169" s="3" t="s">
        <v>99</v>
      </c>
      <c r="EG169" s="15" t="s">
        <v>896</v>
      </c>
      <c r="EH169" s="3">
        <v>2</v>
      </c>
      <c r="EI169" s="18">
        <v>43840</v>
      </c>
      <c r="EJ169" s="34">
        <v>255337.05</v>
      </c>
      <c r="EK169" s="74"/>
      <c r="EL169" s="34" t="s">
        <v>2564</v>
      </c>
      <c r="EM169" s="63"/>
      <c r="EN169" s="17">
        <v>1276685.24</v>
      </c>
      <c r="EO169" s="3" t="s">
        <v>2220</v>
      </c>
      <c r="EP169" s="15">
        <v>1377</v>
      </c>
      <c r="EQ169" s="17">
        <f t="shared" ref="EQ169:EQ174" si="9">EN169*20%</f>
        <v>255337.04800000001</v>
      </c>
      <c r="ER169" s="36"/>
    </row>
    <row r="170" spans="1:148" x14ac:dyDescent="0.25">
      <c r="A170" s="3">
        <v>163</v>
      </c>
      <c r="B170" s="35"/>
      <c r="C170" s="35"/>
      <c r="D170" s="35"/>
      <c r="E170" s="3">
        <v>12965627</v>
      </c>
      <c r="F170" s="3" t="s">
        <v>91</v>
      </c>
      <c r="G170" s="3">
        <v>202</v>
      </c>
      <c r="H170" s="16">
        <v>1</v>
      </c>
      <c r="I170" s="3" t="s">
        <v>92</v>
      </c>
      <c r="J170" s="3" t="s">
        <v>93</v>
      </c>
      <c r="K170" s="15" t="s">
        <v>1843</v>
      </c>
      <c r="L170" s="78">
        <v>39343</v>
      </c>
      <c r="M170" s="78">
        <v>50301</v>
      </c>
      <c r="N170" s="3" t="s">
        <v>121</v>
      </c>
      <c r="O170" s="34">
        <v>55000</v>
      </c>
      <c r="P170" s="42">
        <v>0.11899999999999999</v>
      </c>
      <c r="Q170" s="30" t="s">
        <v>100</v>
      </c>
      <c r="R170" s="30" t="s">
        <v>109</v>
      </c>
      <c r="S170" s="30" t="s">
        <v>124</v>
      </c>
      <c r="T170" s="3" t="s">
        <v>97</v>
      </c>
      <c r="U170" s="3" t="s">
        <v>100</v>
      </c>
      <c r="V170" s="3" t="s">
        <v>98</v>
      </c>
      <c r="W170" s="77">
        <v>4189729.71</v>
      </c>
      <c r="X170" s="77">
        <v>1475690.4100000001</v>
      </c>
      <c r="Y170" s="77">
        <v>2714039.3</v>
      </c>
      <c r="Z170" s="77">
        <v>0</v>
      </c>
      <c r="AA170" s="76" t="s">
        <v>765</v>
      </c>
      <c r="AB170" s="23">
        <v>155717.88009321375</v>
      </c>
      <c r="AC170" s="3" t="s">
        <v>99</v>
      </c>
      <c r="AD170" s="3" t="s">
        <v>99</v>
      </c>
      <c r="AE170" s="3" t="s">
        <v>1844</v>
      </c>
      <c r="AF170" s="3" t="s">
        <v>133</v>
      </c>
      <c r="AG170" s="3" t="s">
        <v>99</v>
      </c>
      <c r="AH170" s="23">
        <v>0</v>
      </c>
      <c r="AI170" s="23">
        <v>0</v>
      </c>
      <c r="AJ170" s="23">
        <v>0</v>
      </c>
      <c r="AK170" s="23">
        <v>0</v>
      </c>
      <c r="AL170" s="23">
        <v>0</v>
      </c>
      <c r="AM170" s="23">
        <v>0</v>
      </c>
      <c r="AN170" s="23">
        <v>0</v>
      </c>
      <c r="AO170" s="23">
        <v>0</v>
      </c>
      <c r="AP170" s="23">
        <v>0</v>
      </c>
      <c r="AQ170" s="23">
        <v>0</v>
      </c>
      <c r="AR170" s="23">
        <v>0</v>
      </c>
      <c r="AS170" s="23">
        <v>0</v>
      </c>
      <c r="AT170" s="23">
        <v>0</v>
      </c>
      <c r="AU170" s="23">
        <v>0</v>
      </c>
      <c r="AV170" s="19" t="s">
        <v>901</v>
      </c>
      <c r="AW170" s="23">
        <v>0</v>
      </c>
      <c r="AX170" s="3">
        <v>3056</v>
      </c>
      <c r="AY170" s="30" t="s">
        <v>111</v>
      </c>
      <c r="AZ170" s="78">
        <v>51397</v>
      </c>
      <c r="BA170" s="3" t="s">
        <v>98</v>
      </c>
      <c r="BB170" s="3" t="s">
        <v>98</v>
      </c>
      <c r="BC170" s="34">
        <v>580306</v>
      </c>
      <c r="BD170" s="18">
        <v>42370</v>
      </c>
      <c r="BE170" s="3" t="s">
        <v>102</v>
      </c>
      <c r="BF170" s="34">
        <v>2792281.53</v>
      </c>
      <c r="BG170" s="34">
        <v>580306</v>
      </c>
      <c r="BH170" s="18">
        <v>42370</v>
      </c>
      <c r="BI170" s="3" t="s">
        <v>99</v>
      </c>
      <c r="BJ170" s="30" t="s">
        <v>114</v>
      </c>
      <c r="BK170" s="3" t="s">
        <v>103</v>
      </c>
      <c r="BL170" s="30" t="s">
        <v>278</v>
      </c>
      <c r="BM170" s="30" t="s">
        <v>2716</v>
      </c>
      <c r="BN170" s="34">
        <v>281709</v>
      </c>
      <c r="BO170" s="34">
        <v>406000</v>
      </c>
      <c r="BP170" s="33">
        <v>41883</v>
      </c>
      <c r="BQ170" s="33" t="s">
        <v>1845</v>
      </c>
      <c r="BR170" s="3" t="s">
        <v>98</v>
      </c>
      <c r="BS170" s="3" t="s">
        <v>98</v>
      </c>
      <c r="BT170" s="3" t="s">
        <v>99</v>
      </c>
      <c r="BU170" s="30"/>
      <c r="BV170" s="30"/>
      <c r="BW170" s="30"/>
      <c r="BX170" s="30"/>
      <c r="BY170" s="30"/>
      <c r="BZ170" s="30"/>
      <c r="CA170" s="33"/>
      <c r="CB170" s="30"/>
      <c r="CC170" s="3"/>
      <c r="CD170" s="3"/>
      <c r="CE170" s="3"/>
      <c r="CF170" s="30"/>
      <c r="CG170" s="10"/>
      <c r="CH170" s="30"/>
      <c r="CI170" s="30"/>
      <c r="CJ170" s="30"/>
      <c r="CK170" s="30"/>
      <c r="CL170" s="30"/>
      <c r="CM170" s="30"/>
      <c r="CN170" s="3"/>
      <c r="CO170" s="3"/>
      <c r="CP170" s="3"/>
      <c r="CQ170" s="30"/>
      <c r="CR170" s="10"/>
      <c r="CS170" s="30"/>
      <c r="CT170" s="30"/>
      <c r="CU170" s="30"/>
      <c r="CV170" s="30"/>
      <c r="CW170" s="30"/>
      <c r="CX170" s="30"/>
      <c r="CY170" s="3"/>
      <c r="CZ170" s="3"/>
      <c r="DA170" s="3"/>
      <c r="DB170" s="30"/>
      <c r="DC170" s="3"/>
      <c r="DD170" s="30"/>
      <c r="DE170" s="30"/>
      <c r="DF170" s="30"/>
      <c r="DG170" s="30"/>
      <c r="DH170" s="30"/>
      <c r="DI170" s="30"/>
      <c r="DJ170" s="3"/>
      <c r="DK170" s="3"/>
      <c r="DL170" s="3"/>
      <c r="DM170" s="30"/>
      <c r="DN170" s="30"/>
      <c r="DO170" s="30"/>
      <c r="DP170" s="30"/>
      <c r="DQ170" s="30"/>
      <c r="DR170" s="30"/>
      <c r="DS170" s="30"/>
      <c r="DT170" s="30"/>
      <c r="DU170" s="3"/>
      <c r="DV170" s="3"/>
      <c r="DW170" s="3"/>
      <c r="DX170" s="3" t="s">
        <v>99</v>
      </c>
      <c r="DY170" s="3" t="s">
        <v>98</v>
      </c>
      <c r="DZ170" s="3" t="s">
        <v>98</v>
      </c>
      <c r="EA170" s="3" t="s">
        <v>98</v>
      </c>
      <c r="EB170" s="3" t="s">
        <v>99</v>
      </c>
      <c r="EC170" s="3" t="s">
        <v>98</v>
      </c>
      <c r="ED170" s="3" t="s">
        <v>98</v>
      </c>
      <c r="EE170" s="30" t="s">
        <v>3216</v>
      </c>
      <c r="EF170" s="3" t="s">
        <v>99</v>
      </c>
      <c r="EG170" s="15" t="s">
        <v>896</v>
      </c>
      <c r="EH170" s="3">
        <v>2</v>
      </c>
      <c r="EI170" s="18">
        <v>43840</v>
      </c>
      <c r="EJ170" s="34">
        <v>717887.02</v>
      </c>
      <c r="EK170" s="74"/>
      <c r="EL170" s="34" t="s">
        <v>2563</v>
      </c>
      <c r="EM170" s="63"/>
      <c r="EN170" s="17">
        <v>3589435.09</v>
      </c>
      <c r="EO170" s="3" t="s">
        <v>1846</v>
      </c>
      <c r="EP170" s="15">
        <v>1235</v>
      </c>
      <c r="EQ170" s="17">
        <f t="shared" si="9"/>
        <v>717887.01800000004</v>
      </c>
      <c r="ER170" s="36"/>
    </row>
    <row r="171" spans="1:148" x14ac:dyDescent="0.25">
      <c r="A171" s="3">
        <v>164</v>
      </c>
      <c r="B171" s="35"/>
      <c r="C171" s="35"/>
      <c r="D171" s="35"/>
      <c r="E171" s="3">
        <v>12969808</v>
      </c>
      <c r="F171" s="3" t="s">
        <v>91</v>
      </c>
      <c r="G171" s="3">
        <v>202</v>
      </c>
      <c r="H171" s="16">
        <v>1</v>
      </c>
      <c r="I171" s="3" t="s">
        <v>92</v>
      </c>
      <c r="J171" s="3" t="s">
        <v>93</v>
      </c>
      <c r="K171" s="15" t="s">
        <v>2221</v>
      </c>
      <c r="L171" s="78">
        <v>39442</v>
      </c>
      <c r="M171" s="78">
        <v>43094</v>
      </c>
      <c r="N171" s="3" t="s">
        <v>121</v>
      </c>
      <c r="O171" s="34">
        <v>35000</v>
      </c>
      <c r="P171" s="42">
        <v>0.13900000000000001</v>
      </c>
      <c r="Q171" s="30" t="s">
        <v>2222</v>
      </c>
      <c r="R171" s="30" t="s">
        <v>117</v>
      </c>
      <c r="S171" s="30" t="s">
        <v>96</v>
      </c>
      <c r="T171" s="3" t="s">
        <v>97</v>
      </c>
      <c r="U171" s="3" t="s">
        <v>100</v>
      </c>
      <c r="V171" s="3" t="s">
        <v>98</v>
      </c>
      <c r="W171" s="77">
        <v>2837259.99</v>
      </c>
      <c r="X171" s="77">
        <v>812891.01</v>
      </c>
      <c r="Y171" s="77">
        <v>2024368.98</v>
      </c>
      <c r="Z171" s="77">
        <v>0</v>
      </c>
      <c r="AA171" s="76" t="s">
        <v>765</v>
      </c>
      <c r="AB171" s="23">
        <v>105451.22036430672</v>
      </c>
      <c r="AC171" s="3" t="s">
        <v>99</v>
      </c>
      <c r="AD171" s="3" t="s">
        <v>99</v>
      </c>
      <c r="AE171" s="3" t="s">
        <v>99</v>
      </c>
      <c r="AF171" s="3" t="s">
        <v>98</v>
      </c>
      <c r="AG171" s="3" t="s">
        <v>98</v>
      </c>
      <c r="AH171" s="23">
        <v>0</v>
      </c>
      <c r="AI171" s="23">
        <v>0</v>
      </c>
      <c r="AJ171" s="23">
        <v>0</v>
      </c>
      <c r="AK171" s="23">
        <v>0</v>
      </c>
      <c r="AL171" s="23">
        <v>0</v>
      </c>
      <c r="AM171" s="23">
        <v>0</v>
      </c>
      <c r="AN171" s="23">
        <v>0</v>
      </c>
      <c r="AO171" s="23">
        <v>0</v>
      </c>
      <c r="AP171" s="23">
        <v>0</v>
      </c>
      <c r="AQ171" s="23">
        <v>0</v>
      </c>
      <c r="AR171" s="23">
        <v>0</v>
      </c>
      <c r="AS171" s="23">
        <v>0</v>
      </c>
      <c r="AT171" s="23">
        <v>0</v>
      </c>
      <c r="AU171" s="23">
        <v>0</v>
      </c>
      <c r="AV171" s="19" t="s">
        <v>901</v>
      </c>
      <c r="AW171" s="23">
        <v>0</v>
      </c>
      <c r="AX171" s="3">
        <v>3064</v>
      </c>
      <c r="AY171" s="30" t="s">
        <v>184</v>
      </c>
      <c r="AZ171" s="78">
        <v>44190</v>
      </c>
      <c r="BA171" s="3" t="s">
        <v>99</v>
      </c>
      <c r="BB171" s="3" t="s">
        <v>98</v>
      </c>
      <c r="BC171" s="34">
        <v>434796</v>
      </c>
      <c r="BD171" s="18">
        <v>42370</v>
      </c>
      <c r="BE171" s="3" t="s">
        <v>102</v>
      </c>
      <c r="BF171" s="34">
        <v>1651132.14</v>
      </c>
      <c r="BG171" s="34">
        <v>434796</v>
      </c>
      <c r="BH171" s="18">
        <v>42370</v>
      </c>
      <c r="BI171" s="3" t="s">
        <v>99</v>
      </c>
      <c r="BJ171" s="30" t="s">
        <v>114</v>
      </c>
      <c r="BK171" s="3" t="s">
        <v>103</v>
      </c>
      <c r="BL171" s="30" t="s">
        <v>278</v>
      </c>
      <c r="BM171" s="30" t="s">
        <v>2717</v>
      </c>
      <c r="BN171" s="34">
        <v>240600</v>
      </c>
      <c r="BO171" s="34">
        <v>346000</v>
      </c>
      <c r="BP171" s="33">
        <v>41883</v>
      </c>
      <c r="BQ171" s="33" t="s">
        <v>1191</v>
      </c>
      <c r="BR171" s="3" t="s">
        <v>98</v>
      </c>
      <c r="BS171" s="3" t="s">
        <v>98</v>
      </c>
      <c r="BT171" s="3" t="s">
        <v>99</v>
      </c>
      <c r="BU171" s="30"/>
      <c r="BV171" s="30"/>
      <c r="BW171" s="30"/>
      <c r="BX171" s="30"/>
      <c r="BY171" s="30"/>
      <c r="BZ171" s="30"/>
      <c r="CA171" s="33"/>
      <c r="CB171" s="30"/>
      <c r="CC171" s="3"/>
      <c r="CD171" s="3"/>
      <c r="CE171" s="3"/>
      <c r="CF171" s="30"/>
      <c r="CG171" s="10"/>
      <c r="CH171" s="30"/>
      <c r="CI171" s="30"/>
      <c r="CJ171" s="30"/>
      <c r="CK171" s="30"/>
      <c r="CL171" s="30"/>
      <c r="CM171" s="30"/>
      <c r="CN171" s="3"/>
      <c r="CO171" s="3"/>
      <c r="CP171" s="3"/>
      <c r="CQ171" s="30"/>
      <c r="CR171" s="10"/>
      <c r="CS171" s="30"/>
      <c r="CT171" s="30"/>
      <c r="CU171" s="30"/>
      <c r="CV171" s="30"/>
      <c r="CW171" s="30"/>
      <c r="CX171" s="30"/>
      <c r="CY171" s="3"/>
      <c r="CZ171" s="3"/>
      <c r="DA171" s="3"/>
      <c r="DB171" s="30"/>
      <c r="DC171" s="3"/>
      <c r="DD171" s="30"/>
      <c r="DE171" s="30"/>
      <c r="DF171" s="30"/>
      <c r="DG171" s="30"/>
      <c r="DH171" s="30"/>
      <c r="DI171" s="30"/>
      <c r="DJ171" s="3"/>
      <c r="DK171" s="3"/>
      <c r="DL171" s="3"/>
      <c r="DM171" s="30"/>
      <c r="DN171" s="30"/>
      <c r="DO171" s="30"/>
      <c r="DP171" s="30"/>
      <c r="DQ171" s="30"/>
      <c r="DR171" s="30"/>
      <c r="DS171" s="30"/>
      <c r="DT171" s="30"/>
      <c r="DU171" s="3"/>
      <c r="DV171" s="3"/>
      <c r="DW171" s="3"/>
      <c r="DX171" s="3" t="s">
        <v>99</v>
      </c>
      <c r="DY171" s="3" t="s">
        <v>98</v>
      </c>
      <c r="DZ171" s="3" t="s">
        <v>98</v>
      </c>
      <c r="EA171" s="3" t="s">
        <v>98</v>
      </c>
      <c r="EB171" s="3" t="s">
        <v>99</v>
      </c>
      <c r="EC171" s="3" t="s">
        <v>98</v>
      </c>
      <c r="ED171" s="3" t="s">
        <v>98</v>
      </c>
      <c r="EE171" s="30" t="s">
        <v>3217</v>
      </c>
      <c r="EF171" s="3" t="s">
        <v>99</v>
      </c>
      <c r="EG171" s="15" t="s">
        <v>896</v>
      </c>
      <c r="EH171" s="3">
        <v>2</v>
      </c>
      <c r="EI171" s="18">
        <v>43840</v>
      </c>
      <c r="EJ171" s="34">
        <v>466672.31</v>
      </c>
      <c r="EK171" s="74"/>
      <c r="EL171" s="34" t="s">
        <v>2564</v>
      </c>
      <c r="EM171" s="63"/>
      <c r="EN171" s="17">
        <v>2333361.5499999998</v>
      </c>
      <c r="EO171" s="3" t="s">
        <v>2223</v>
      </c>
      <c r="EP171" s="15">
        <v>1317</v>
      </c>
      <c r="EQ171" s="17">
        <f t="shared" si="9"/>
        <v>466672.31</v>
      </c>
      <c r="ER171" s="36"/>
    </row>
    <row r="172" spans="1:148" x14ac:dyDescent="0.25">
      <c r="A172" s="3">
        <v>165</v>
      </c>
      <c r="B172" s="35"/>
      <c r="C172" s="35"/>
      <c r="D172" s="35"/>
      <c r="E172" s="3">
        <v>12980167</v>
      </c>
      <c r="F172" s="3" t="s">
        <v>91</v>
      </c>
      <c r="G172" s="3">
        <v>202</v>
      </c>
      <c r="H172" s="16">
        <v>1</v>
      </c>
      <c r="I172" s="3" t="s">
        <v>92</v>
      </c>
      <c r="J172" s="3" t="s">
        <v>93</v>
      </c>
      <c r="K172" s="15" t="s">
        <v>2224</v>
      </c>
      <c r="L172" s="78">
        <v>39542</v>
      </c>
      <c r="M172" s="78">
        <v>50497</v>
      </c>
      <c r="N172" s="3" t="s">
        <v>121</v>
      </c>
      <c r="O172" s="34">
        <v>38200</v>
      </c>
      <c r="P172" s="42">
        <v>0.13</v>
      </c>
      <c r="Q172" s="30" t="s">
        <v>2225</v>
      </c>
      <c r="R172" s="30" t="s">
        <v>109</v>
      </c>
      <c r="S172" s="30" t="s">
        <v>193</v>
      </c>
      <c r="T172" s="3" t="s">
        <v>97</v>
      </c>
      <c r="U172" s="3" t="s">
        <v>100</v>
      </c>
      <c r="V172" s="3" t="s">
        <v>98</v>
      </c>
      <c r="W172" s="77">
        <v>2939806.42</v>
      </c>
      <c r="X172" s="77">
        <v>1022078.45</v>
      </c>
      <c r="Y172" s="77">
        <v>1917727.9700000002</v>
      </c>
      <c r="Z172" s="77">
        <v>0</v>
      </c>
      <c r="AA172" s="76" t="s">
        <v>765</v>
      </c>
      <c r="AB172" s="23">
        <v>109262.5193730743</v>
      </c>
      <c r="AC172" s="3" t="s">
        <v>99</v>
      </c>
      <c r="AD172" s="3" t="s">
        <v>99</v>
      </c>
      <c r="AE172" s="3" t="s">
        <v>100</v>
      </c>
      <c r="AF172" s="3" t="s">
        <v>101</v>
      </c>
      <c r="AG172" s="3" t="s">
        <v>99</v>
      </c>
      <c r="AH172" s="23">
        <v>0</v>
      </c>
      <c r="AI172" s="23">
        <v>0</v>
      </c>
      <c r="AJ172" s="23">
        <v>0</v>
      </c>
      <c r="AK172" s="23">
        <v>0</v>
      </c>
      <c r="AL172" s="23">
        <v>0</v>
      </c>
      <c r="AM172" s="23">
        <v>0</v>
      </c>
      <c r="AN172" s="23">
        <v>0</v>
      </c>
      <c r="AO172" s="23">
        <v>0</v>
      </c>
      <c r="AP172" s="23">
        <v>0</v>
      </c>
      <c r="AQ172" s="23">
        <v>0</v>
      </c>
      <c r="AR172" s="23">
        <v>0</v>
      </c>
      <c r="AS172" s="23">
        <v>0</v>
      </c>
      <c r="AT172" s="23">
        <v>0</v>
      </c>
      <c r="AU172" s="23">
        <v>0</v>
      </c>
      <c r="AV172" s="19" t="s">
        <v>901</v>
      </c>
      <c r="AW172" s="23">
        <v>0</v>
      </c>
      <c r="AX172" s="3">
        <v>3064</v>
      </c>
      <c r="AY172" s="30" t="s">
        <v>111</v>
      </c>
      <c r="AZ172" s="78">
        <v>51593</v>
      </c>
      <c r="BA172" s="3" t="s">
        <v>98</v>
      </c>
      <c r="BB172" s="3" t="s">
        <v>98</v>
      </c>
      <c r="BC172" s="34">
        <v>652443</v>
      </c>
      <c r="BD172" s="18">
        <v>42370</v>
      </c>
      <c r="BE172" s="3" t="s">
        <v>102</v>
      </c>
      <c r="BF172" s="34">
        <v>1918269.63</v>
      </c>
      <c r="BG172" s="34">
        <v>652443</v>
      </c>
      <c r="BH172" s="18">
        <v>42370</v>
      </c>
      <c r="BI172" s="3" t="s">
        <v>99</v>
      </c>
      <c r="BJ172" s="30" t="s">
        <v>2226</v>
      </c>
      <c r="BK172" s="3" t="s">
        <v>103</v>
      </c>
      <c r="BL172" s="30" t="s">
        <v>278</v>
      </c>
      <c r="BM172" s="30" t="s">
        <v>2718</v>
      </c>
      <c r="BN172" s="34">
        <v>227340</v>
      </c>
      <c r="BO172" s="34">
        <v>328000</v>
      </c>
      <c r="BP172" s="33">
        <v>41883</v>
      </c>
      <c r="BQ172" s="33" t="s">
        <v>1835</v>
      </c>
      <c r="BR172" s="3" t="s">
        <v>98</v>
      </c>
      <c r="BS172" s="3" t="s">
        <v>98</v>
      </c>
      <c r="BT172" s="3" t="s">
        <v>99</v>
      </c>
      <c r="BU172" s="30"/>
      <c r="BV172" s="30"/>
      <c r="BW172" s="30"/>
      <c r="BX172" s="30"/>
      <c r="BY172" s="30"/>
      <c r="BZ172" s="30"/>
      <c r="CA172" s="33"/>
      <c r="CB172" s="30"/>
      <c r="CC172" s="3"/>
      <c r="CD172" s="3"/>
      <c r="CE172" s="3"/>
      <c r="CF172" s="30"/>
      <c r="CG172" s="10"/>
      <c r="CH172" s="30"/>
      <c r="CI172" s="30"/>
      <c r="CJ172" s="30"/>
      <c r="CK172" s="30"/>
      <c r="CL172" s="30"/>
      <c r="CM172" s="30"/>
      <c r="CN172" s="3"/>
      <c r="CO172" s="3"/>
      <c r="CP172" s="3"/>
      <c r="CQ172" s="30"/>
      <c r="CR172" s="10"/>
      <c r="CS172" s="30"/>
      <c r="CT172" s="30"/>
      <c r="CU172" s="30"/>
      <c r="CV172" s="30"/>
      <c r="CW172" s="30"/>
      <c r="CX172" s="30"/>
      <c r="CY172" s="3"/>
      <c r="CZ172" s="3"/>
      <c r="DA172" s="3"/>
      <c r="DB172" s="30"/>
      <c r="DC172" s="3"/>
      <c r="DD172" s="30"/>
      <c r="DE172" s="30"/>
      <c r="DF172" s="30"/>
      <c r="DG172" s="30"/>
      <c r="DH172" s="30"/>
      <c r="DI172" s="30"/>
      <c r="DJ172" s="3"/>
      <c r="DK172" s="3"/>
      <c r="DL172" s="3"/>
      <c r="DM172" s="30"/>
      <c r="DN172" s="30"/>
      <c r="DO172" s="30"/>
      <c r="DP172" s="30"/>
      <c r="DQ172" s="30"/>
      <c r="DR172" s="30"/>
      <c r="DS172" s="30"/>
      <c r="DT172" s="30"/>
      <c r="DU172" s="3"/>
      <c r="DV172" s="3"/>
      <c r="DW172" s="3"/>
      <c r="DX172" s="3" t="s">
        <v>99</v>
      </c>
      <c r="DY172" s="3" t="s">
        <v>98</v>
      </c>
      <c r="DZ172" s="3" t="s">
        <v>98</v>
      </c>
      <c r="EA172" s="3" t="s">
        <v>98</v>
      </c>
      <c r="EB172" s="3" t="s">
        <v>98</v>
      </c>
      <c r="EC172" s="3" t="s">
        <v>98</v>
      </c>
      <c r="ED172" s="3" t="s">
        <v>98</v>
      </c>
      <c r="EE172" s="30" t="s">
        <v>3218</v>
      </c>
      <c r="EF172" s="3" t="s">
        <v>99</v>
      </c>
      <c r="EG172" s="15" t="s">
        <v>896</v>
      </c>
      <c r="EH172" s="3">
        <v>2</v>
      </c>
      <c r="EI172" s="18">
        <v>43840</v>
      </c>
      <c r="EJ172" s="34">
        <v>503409.22</v>
      </c>
      <c r="EK172" s="74"/>
      <c r="EL172" s="34" t="s">
        <v>2564</v>
      </c>
      <c r="EM172" s="63"/>
      <c r="EN172" s="17">
        <v>2517046.11</v>
      </c>
      <c r="EO172" s="3" t="s">
        <v>2227</v>
      </c>
      <c r="EP172" s="15">
        <v>1281</v>
      </c>
      <c r="EQ172" s="17">
        <f t="shared" si="9"/>
        <v>503409.22200000001</v>
      </c>
      <c r="ER172" s="36"/>
    </row>
    <row r="173" spans="1:148" x14ac:dyDescent="0.25">
      <c r="A173" s="3">
        <v>166</v>
      </c>
      <c r="B173" s="35"/>
      <c r="C173" s="35"/>
      <c r="D173" s="35"/>
      <c r="E173" s="3">
        <v>12979069</v>
      </c>
      <c r="F173" s="3" t="s">
        <v>91</v>
      </c>
      <c r="G173" s="3">
        <v>202</v>
      </c>
      <c r="H173" s="16">
        <v>1</v>
      </c>
      <c r="I173" s="3" t="s">
        <v>92</v>
      </c>
      <c r="J173" s="3" t="s">
        <v>93</v>
      </c>
      <c r="K173" s="15" t="s">
        <v>1470</v>
      </c>
      <c r="L173" s="78">
        <v>39238</v>
      </c>
      <c r="M173" s="78">
        <v>43256</v>
      </c>
      <c r="N173" s="3" t="s">
        <v>121</v>
      </c>
      <c r="O173" s="34">
        <v>20000</v>
      </c>
      <c r="P173" s="42">
        <v>0.13</v>
      </c>
      <c r="Q173" s="30" t="s">
        <v>1471</v>
      </c>
      <c r="R173" s="30" t="s">
        <v>1472</v>
      </c>
      <c r="S173" s="30" t="s">
        <v>113</v>
      </c>
      <c r="T173" s="3" t="s">
        <v>97</v>
      </c>
      <c r="U173" s="3" t="s">
        <v>100</v>
      </c>
      <c r="V173" s="3" t="s">
        <v>98</v>
      </c>
      <c r="W173" s="77">
        <v>1199522.33</v>
      </c>
      <c r="X173" s="77">
        <v>420481.37</v>
      </c>
      <c r="Y173" s="77">
        <v>779040.96</v>
      </c>
      <c r="Z173" s="77">
        <v>0</v>
      </c>
      <c r="AA173" s="76" t="s">
        <v>765</v>
      </c>
      <c r="AB173" s="23">
        <v>44582.129941759988</v>
      </c>
      <c r="AC173" s="3" t="s">
        <v>99</v>
      </c>
      <c r="AD173" s="3" t="s">
        <v>99</v>
      </c>
      <c r="AE173" s="3" t="s">
        <v>100</v>
      </c>
      <c r="AF173" s="3" t="s">
        <v>101</v>
      </c>
      <c r="AG173" s="3" t="s">
        <v>99</v>
      </c>
      <c r="AH173" s="23">
        <v>0</v>
      </c>
      <c r="AI173" s="23">
        <v>0</v>
      </c>
      <c r="AJ173" s="23">
        <v>0</v>
      </c>
      <c r="AK173" s="23">
        <v>0</v>
      </c>
      <c r="AL173" s="23">
        <v>0</v>
      </c>
      <c r="AM173" s="23">
        <v>0</v>
      </c>
      <c r="AN173" s="23">
        <v>0</v>
      </c>
      <c r="AO173" s="23">
        <v>118884.21</v>
      </c>
      <c r="AP173" s="23">
        <v>0</v>
      </c>
      <c r="AQ173" s="23">
        <v>0</v>
      </c>
      <c r="AR173" s="23">
        <v>0</v>
      </c>
      <c r="AS173" s="23">
        <v>0</v>
      </c>
      <c r="AT173" s="23">
        <v>0</v>
      </c>
      <c r="AU173" s="23">
        <v>0</v>
      </c>
      <c r="AV173" s="19">
        <v>43416</v>
      </c>
      <c r="AW173" s="23">
        <v>118884.21</v>
      </c>
      <c r="AX173" s="3">
        <v>3064</v>
      </c>
      <c r="AY173" s="30" t="s">
        <v>111</v>
      </c>
      <c r="AZ173" s="78">
        <v>44352</v>
      </c>
      <c r="BA173" s="3" t="s">
        <v>98</v>
      </c>
      <c r="BB173" s="3" t="s">
        <v>98</v>
      </c>
      <c r="BC173" s="34">
        <v>362475</v>
      </c>
      <c r="BD173" s="18">
        <v>42370</v>
      </c>
      <c r="BE173" s="3" t="s">
        <v>102</v>
      </c>
      <c r="BF173" s="34">
        <v>772049.37</v>
      </c>
      <c r="BG173" s="34">
        <v>362475</v>
      </c>
      <c r="BH173" s="18">
        <v>42370</v>
      </c>
      <c r="BI173" s="3" t="s">
        <v>126</v>
      </c>
      <c r="BJ173" s="30" t="s">
        <v>1470</v>
      </c>
      <c r="BK173" s="3" t="s">
        <v>103</v>
      </c>
      <c r="BL173" s="30" t="s">
        <v>278</v>
      </c>
      <c r="BM173" s="30" t="s">
        <v>2719</v>
      </c>
      <c r="BN173" s="34">
        <v>207050</v>
      </c>
      <c r="BO173" s="34">
        <v>298000</v>
      </c>
      <c r="BP173" s="33">
        <v>41883</v>
      </c>
      <c r="BQ173" s="33" t="s">
        <v>1473</v>
      </c>
      <c r="BR173" s="3" t="s">
        <v>98</v>
      </c>
      <c r="BS173" s="3" t="s">
        <v>98</v>
      </c>
      <c r="BT173" s="3" t="s">
        <v>99</v>
      </c>
      <c r="BU173" s="30"/>
      <c r="BV173" s="30"/>
      <c r="BW173" s="30"/>
      <c r="BX173" s="30"/>
      <c r="BY173" s="30"/>
      <c r="BZ173" s="30"/>
      <c r="CA173" s="33"/>
      <c r="CB173" s="30"/>
      <c r="CC173" s="3"/>
      <c r="CD173" s="3"/>
      <c r="CE173" s="3"/>
      <c r="CF173" s="30"/>
      <c r="CG173" s="10"/>
      <c r="CH173" s="30"/>
      <c r="CI173" s="30"/>
      <c r="CJ173" s="30"/>
      <c r="CK173" s="30"/>
      <c r="CL173" s="30"/>
      <c r="CM173" s="30"/>
      <c r="CN173" s="3"/>
      <c r="CO173" s="3"/>
      <c r="CP173" s="3"/>
      <c r="CQ173" s="30"/>
      <c r="CR173" s="10"/>
      <c r="CS173" s="30"/>
      <c r="CT173" s="30"/>
      <c r="CU173" s="30"/>
      <c r="CV173" s="30"/>
      <c r="CW173" s="30"/>
      <c r="CX173" s="30"/>
      <c r="CY173" s="3"/>
      <c r="CZ173" s="3"/>
      <c r="DA173" s="3"/>
      <c r="DB173" s="30"/>
      <c r="DC173" s="3"/>
      <c r="DD173" s="30"/>
      <c r="DE173" s="30"/>
      <c r="DF173" s="30"/>
      <c r="DG173" s="30"/>
      <c r="DH173" s="30"/>
      <c r="DI173" s="30"/>
      <c r="DJ173" s="3"/>
      <c r="DK173" s="3"/>
      <c r="DL173" s="3"/>
      <c r="DM173" s="30"/>
      <c r="DN173" s="30"/>
      <c r="DO173" s="30"/>
      <c r="DP173" s="30"/>
      <c r="DQ173" s="30"/>
      <c r="DR173" s="30"/>
      <c r="DS173" s="30"/>
      <c r="DT173" s="30"/>
      <c r="DU173" s="3"/>
      <c r="DV173" s="3"/>
      <c r="DW173" s="3"/>
      <c r="DX173" s="3" t="s">
        <v>99</v>
      </c>
      <c r="DY173" s="3" t="s">
        <v>98</v>
      </c>
      <c r="DZ173" s="3" t="s">
        <v>98</v>
      </c>
      <c r="EA173" s="3" t="s">
        <v>98</v>
      </c>
      <c r="EB173" s="3" t="s">
        <v>99</v>
      </c>
      <c r="EC173" s="3" t="s">
        <v>98</v>
      </c>
      <c r="ED173" s="3" t="s">
        <v>98</v>
      </c>
      <c r="EE173" s="30" t="s">
        <v>3219</v>
      </c>
      <c r="EF173" s="3" t="s">
        <v>99</v>
      </c>
      <c r="EG173" s="15" t="s">
        <v>896</v>
      </c>
      <c r="EH173" s="3">
        <v>2</v>
      </c>
      <c r="EI173" s="18">
        <v>43816</v>
      </c>
      <c r="EJ173" s="34">
        <v>239921.61</v>
      </c>
      <c r="EK173" s="74"/>
      <c r="EL173" s="34" t="s">
        <v>2567</v>
      </c>
      <c r="EM173" s="63"/>
      <c r="EN173" s="17">
        <v>1199608.06</v>
      </c>
      <c r="EO173" s="3" t="s">
        <v>1474</v>
      </c>
      <c r="EP173" s="15">
        <v>1393</v>
      </c>
      <c r="EQ173" s="17">
        <f t="shared" si="9"/>
        <v>239921.61200000002</v>
      </c>
      <c r="ER173" s="36"/>
    </row>
    <row r="174" spans="1:148" x14ac:dyDescent="0.25">
      <c r="A174" s="3">
        <v>167</v>
      </c>
      <c r="B174" s="35"/>
      <c r="C174" s="35"/>
      <c r="D174" s="35"/>
      <c r="E174" s="3">
        <v>13015707</v>
      </c>
      <c r="F174" s="3" t="s">
        <v>91</v>
      </c>
      <c r="G174" s="3">
        <v>202</v>
      </c>
      <c r="H174" s="16">
        <v>1</v>
      </c>
      <c r="I174" s="3" t="s">
        <v>92</v>
      </c>
      <c r="J174" s="3" t="s">
        <v>93</v>
      </c>
      <c r="K174" s="15" t="s">
        <v>1847</v>
      </c>
      <c r="L174" s="78">
        <v>39132</v>
      </c>
      <c r="M174" s="78">
        <v>44586</v>
      </c>
      <c r="N174" s="3" t="s">
        <v>121</v>
      </c>
      <c r="O174" s="34">
        <v>39800</v>
      </c>
      <c r="P174" s="42">
        <v>0.14299999999999999</v>
      </c>
      <c r="Q174" s="30" t="s">
        <v>1848</v>
      </c>
      <c r="R174" s="30" t="s">
        <v>117</v>
      </c>
      <c r="S174" s="30" t="s">
        <v>122</v>
      </c>
      <c r="T174" s="3" t="s">
        <v>97</v>
      </c>
      <c r="U174" s="3" t="s">
        <v>100</v>
      </c>
      <c r="V174" s="3" t="s">
        <v>98</v>
      </c>
      <c r="W174" s="77">
        <v>2730362.58</v>
      </c>
      <c r="X174" s="77">
        <v>907105.25</v>
      </c>
      <c r="Y174" s="77">
        <v>1823257.3299999998</v>
      </c>
      <c r="Z174" s="77">
        <v>0</v>
      </c>
      <c r="AA174" s="76" t="s">
        <v>765</v>
      </c>
      <c r="AB174" s="23">
        <v>101478.21035534958</v>
      </c>
      <c r="AC174" s="3" t="s">
        <v>99</v>
      </c>
      <c r="AD174" s="3" t="s">
        <v>1849</v>
      </c>
      <c r="AE174" s="3" t="s">
        <v>99</v>
      </c>
      <c r="AF174" s="3" t="s">
        <v>1764</v>
      </c>
      <c r="AG174" s="3" t="s">
        <v>98</v>
      </c>
      <c r="AH174" s="23">
        <v>0</v>
      </c>
      <c r="AI174" s="23">
        <v>0</v>
      </c>
      <c r="AJ174" s="23">
        <v>0</v>
      </c>
      <c r="AK174" s="23">
        <v>0</v>
      </c>
      <c r="AL174" s="23">
        <v>0</v>
      </c>
      <c r="AM174" s="23">
        <v>0</v>
      </c>
      <c r="AN174" s="23">
        <v>0</v>
      </c>
      <c r="AO174" s="23">
        <v>0</v>
      </c>
      <c r="AP174" s="23">
        <v>0</v>
      </c>
      <c r="AQ174" s="23">
        <v>0</v>
      </c>
      <c r="AR174" s="23">
        <v>0</v>
      </c>
      <c r="AS174" s="23">
        <v>0</v>
      </c>
      <c r="AT174" s="23">
        <v>0</v>
      </c>
      <c r="AU174" s="23">
        <v>0</v>
      </c>
      <c r="AV174" s="19">
        <v>42236</v>
      </c>
      <c r="AW174" s="23">
        <v>6522.98</v>
      </c>
      <c r="AX174" s="3">
        <v>3049</v>
      </c>
      <c r="AY174" s="30" t="s">
        <v>111</v>
      </c>
      <c r="AZ174" s="78">
        <v>45682</v>
      </c>
      <c r="BA174" s="3" t="s">
        <v>99</v>
      </c>
      <c r="BB174" s="3" t="s">
        <v>98</v>
      </c>
      <c r="BC174" s="34">
        <v>495421</v>
      </c>
      <c r="BD174" s="18">
        <v>42370</v>
      </c>
      <c r="BE174" s="3" t="s">
        <v>102</v>
      </c>
      <c r="BF174" s="34">
        <v>1733029.12</v>
      </c>
      <c r="BG174" s="34">
        <v>495421</v>
      </c>
      <c r="BH174" s="18">
        <v>42370</v>
      </c>
      <c r="BI174" s="3" t="s">
        <v>99</v>
      </c>
      <c r="BJ174" s="30" t="s">
        <v>1850</v>
      </c>
      <c r="BK174" s="3" t="s">
        <v>103</v>
      </c>
      <c r="BL174" s="30" t="s">
        <v>278</v>
      </c>
      <c r="BM174" s="30" t="s">
        <v>2720</v>
      </c>
      <c r="BN174" s="34">
        <v>402000</v>
      </c>
      <c r="BO174" s="34">
        <v>578000</v>
      </c>
      <c r="BP174" s="33">
        <v>41883</v>
      </c>
      <c r="BQ174" s="33" t="s">
        <v>1851</v>
      </c>
      <c r="BR174" s="3" t="s">
        <v>98</v>
      </c>
      <c r="BS174" s="3" t="s">
        <v>98</v>
      </c>
      <c r="BT174" s="3" t="s">
        <v>99</v>
      </c>
      <c r="BU174" s="30"/>
      <c r="BV174" s="30"/>
      <c r="BW174" s="30"/>
      <c r="BX174" s="30"/>
      <c r="BY174" s="30"/>
      <c r="BZ174" s="30"/>
      <c r="CA174" s="33"/>
      <c r="CB174" s="30"/>
      <c r="CC174" s="3"/>
      <c r="CD174" s="3"/>
      <c r="CE174" s="3"/>
      <c r="CF174" s="30"/>
      <c r="CG174" s="10"/>
      <c r="CH174" s="30"/>
      <c r="CI174" s="30"/>
      <c r="CJ174" s="30"/>
      <c r="CK174" s="30"/>
      <c r="CL174" s="30"/>
      <c r="CM174" s="30"/>
      <c r="CN174" s="3"/>
      <c r="CO174" s="3"/>
      <c r="CP174" s="3"/>
      <c r="CQ174" s="30"/>
      <c r="CR174" s="10"/>
      <c r="CS174" s="30"/>
      <c r="CT174" s="30"/>
      <c r="CU174" s="30"/>
      <c r="CV174" s="30"/>
      <c r="CW174" s="30"/>
      <c r="CX174" s="30"/>
      <c r="CY174" s="3"/>
      <c r="CZ174" s="3"/>
      <c r="DA174" s="3"/>
      <c r="DB174" s="30"/>
      <c r="DC174" s="3"/>
      <c r="DD174" s="30"/>
      <c r="DE174" s="30"/>
      <c r="DF174" s="30"/>
      <c r="DG174" s="30"/>
      <c r="DH174" s="30"/>
      <c r="DI174" s="30"/>
      <c r="DJ174" s="3"/>
      <c r="DK174" s="3"/>
      <c r="DL174" s="3"/>
      <c r="DM174" s="30"/>
      <c r="DN174" s="30"/>
      <c r="DO174" s="30"/>
      <c r="DP174" s="30"/>
      <c r="DQ174" s="30"/>
      <c r="DR174" s="30"/>
      <c r="DS174" s="30"/>
      <c r="DT174" s="30"/>
      <c r="DU174" s="3"/>
      <c r="DV174" s="3"/>
      <c r="DW174" s="3"/>
      <c r="DX174" s="3" t="s">
        <v>98</v>
      </c>
      <c r="DY174" s="3" t="s">
        <v>98</v>
      </c>
      <c r="DZ174" s="3" t="s">
        <v>98</v>
      </c>
      <c r="EA174" s="3" t="s">
        <v>98</v>
      </c>
      <c r="EB174" s="3" t="s">
        <v>99</v>
      </c>
      <c r="EC174" s="3" t="s">
        <v>98</v>
      </c>
      <c r="ED174" s="3" t="s">
        <v>98</v>
      </c>
      <c r="EE174" s="30" t="s">
        <v>3220</v>
      </c>
      <c r="EF174" s="3" t="s">
        <v>99</v>
      </c>
      <c r="EG174" s="15" t="s">
        <v>896</v>
      </c>
      <c r="EH174" s="3">
        <v>2</v>
      </c>
      <c r="EI174" s="18">
        <v>43840</v>
      </c>
      <c r="EJ174" s="34">
        <v>460909.49</v>
      </c>
      <c r="EK174" s="74"/>
      <c r="EL174" s="34" t="s">
        <v>2563</v>
      </c>
      <c r="EM174" s="63"/>
      <c r="EN174" s="17">
        <v>2304547.4500000002</v>
      </c>
      <c r="EO174" s="3" t="s">
        <v>1852</v>
      </c>
      <c r="EP174" s="15">
        <v>1297</v>
      </c>
      <c r="EQ174" s="17">
        <f t="shared" si="9"/>
        <v>460909.49000000005</v>
      </c>
      <c r="ER174" s="36"/>
    </row>
    <row r="175" spans="1:148" x14ac:dyDescent="0.25">
      <c r="A175" s="3">
        <v>168</v>
      </c>
      <c r="B175" s="3"/>
      <c r="C175" s="3"/>
      <c r="D175" s="3">
        <v>18125134</v>
      </c>
      <c r="E175" s="3">
        <v>18125134</v>
      </c>
      <c r="F175" s="16" t="s">
        <v>91</v>
      </c>
      <c r="G175" s="3">
        <v>202</v>
      </c>
      <c r="H175" s="3">
        <v>1</v>
      </c>
      <c r="I175" s="3" t="s">
        <v>92</v>
      </c>
      <c r="J175" s="3" t="s">
        <v>93</v>
      </c>
      <c r="K175" s="15" t="s">
        <v>358</v>
      </c>
      <c r="L175" s="78">
        <v>39386</v>
      </c>
      <c r="M175" s="78">
        <v>41212</v>
      </c>
      <c r="N175" s="3" t="s">
        <v>121</v>
      </c>
      <c r="O175" s="23">
        <v>45000</v>
      </c>
      <c r="P175" s="42" t="s">
        <v>359</v>
      </c>
      <c r="Q175" s="3" t="s">
        <v>360</v>
      </c>
      <c r="R175" s="15" t="s">
        <v>95</v>
      </c>
      <c r="S175" s="15" t="s">
        <v>96</v>
      </c>
      <c r="T175" s="3" t="s">
        <v>97</v>
      </c>
      <c r="U175" s="3" t="s">
        <v>100</v>
      </c>
      <c r="V175" s="3" t="s">
        <v>98</v>
      </c>
      <c r="W175" s="23">
        <v>1139480.2</v>
      </c>
      <c r="X175" s="23">
        <v>623200.64</v>
      </c>
      <c r="Y175" s="23">
        <v>516279.56</v>
      </c>
      <c r="Z175" s="23">
        <v>0</v>
      </c>
      <c r="AA175" s="76" t="s">
        <v>765</v>
      </c>
      <c r="AB175" s="23">
        <v>42350.569949341967</v>
      </c>
      <c r="AC175" s="3" t="s">
        <v>99</v>
      </c>
      <c r="AD175" s="3" t="s">
        <v>99</v>
      </c>
      <c r="AE175" s="3" t="s">
        <v>99</v>
      </c>
      <c r="AF175" s="3" t="s">
        <v>99</v>
      </c>
      <c r="AG175" s="3" t="s">
        <v>99</v>
      </c>
      <c r="AH175" s="23">
        <v>0</v>
      </c>
      <c r="AI175" s="23">
        <v>0</v>
      </c>
      <c r="AJ175" s="23">
        <v>0</v>
      </c>
      <c r="AK175" s="23">
        <v>0</v>
      </c>
      <c r="AL175" s="23">
        <v>0</v>
      </c>
      <c r="AM175" s="23">
        <v>0</v>
      </c>
      <c r="AN175" s="23">
        <v>0</v>
      </c>
      <c r="AO175" s="23">
        <v>0</v>
      </c>
      <c r="AP175" s="23">
        <v>0</v>
      </c>
      <c r="AQ175" s="23">
        <v>0</v>
      </c>
      <c r="AR175" s="23">
        <v>0</v>
      </c>
      <c r="AS175" s="23">
        <v>0</v>
      </c>
      <c r="AT175" s="23">
        <v>0</v>
      </c>
      <c r="AU175" s="23">
        <v>0</v>
      </c>
      <c r="AV175" s="19" t="s">
        <v>901</v>
      </c>
      <c r="AW175" s="23">
        <v>0</v>
      </c>
      <c r="AX175" s="3">
        <v>2505</v>
      </c>
      <c r="AY175" s="15" t="s">
        <v>111</v>
      </c>
      <c r="AZ175" s="78">
        <v>42307</v>
      </c>
      <c r="BA175" s="3" t="s">
        <v>99</v>
      </c>
      <c r="BB175" s="3" t="s">
        <v>98</v>
      </c>
      <c r="BC175" s="23">
        <v>772901</v>
      </c>
      <c r="BD175" s="18">
        <v>42370</v>
      </c>
      <c r="BE175" s="3" t="s">
        <v>102</v>
      </c>
      <c r="BF175" s="23">
        <v>1316650.9099999999</v>
      </c>
      <c r="BG175" s="23">
        <v>772901</v>
      </c>
      <c r="BH175" s="18">
        <v>42370</v>
      </c>
      <c r="BI175" s="3" t="s">
        <v>99</v>
      </c>
      <c r="BJ175" s="15" t="s">
        <v>361</v>
      </c>
      <c r="BK175" s="3" t="s">
        <v>103</v>
      </c>
      <c r="BL175" s="15" t="s">
        <v>278</v>
      </c>
      <c r="BM175" s="15" t="s">
        <v>2721</v>
      </c>
      <c r="BN175" s="17">
        <v>130290</v>
      </c>
      <c r="BO175" s="17">
        <v>317274</v>
      </c>
      <c r="BP175" s="18">
        <v>41724</v>
      </c>
      <c r="BQ175" s="19" t="s">
        <v>362</v>
      </c>
      <c r="BR175" s="3" t="s">
        <v>98</v>
      </c>
      <c r="BS175" s="3" t="s">
        <v>98</v>
      </c>
      <c r="BT175" s="3" t="s">
        <v>99</v>
      </c>
      <c r="BU175" s="3" t="s">
        <v>363</v>
      </c>
      <c r="BV175" s="3" t="s">
        <v>103</v>
      </c>
      <c r="BW175" s="3" t="s">
        <v>769</v>
      </c>
      <c r="BX175" s="3" t="s">
        <v>3046</v>
      </c>
      <c r="BY175" s="17">
        <v>130290</v>
      </c>
      <c r="BZ175" s="17">
        <v>274970.8</v>
      </c>
      <c r="CA175" s="18">
        <v>41724</v>
      </c>
      <c r="CB175" s="18" t="s">
        <v>362</v>
      </c>
      <c r="CC175" s="3" t="s">
        <v>98</v>
      </c>
      <c r="CD175" s="3" t="s">
        <v>98</v>
      </c>
      <c r="CE175" s="3" t="s">
        <v>98</v>
      </c>
      <c r="CF175" s="3"/>
      <c r="CG175" s="3"/>
      <c r="CH175" s="3"/>
      <c r="CI175" s="3"/>
      <c r="CJ175" s="17"/>
      <c r="CK175" s="17"/>
      <c r="CL175" s="18"/>
      <c r="CM175" s="18"/>
      <c r="CN175" s="3"/>
      <c r="CO175" s="3"/>
      <c r="CP175" s="3"/>
      <c r="CQ175" s="3"/>
      <c r="CR175" s="3"/>
      <c r="CS175" s="3"/>
      <c r="CT175" s="3"/>
      <c r="CU175" s="17"/>
      <c r="CV175" s="17"/>
      <c r="CW175" s="18"/>
      <c r="CX175" s="18"/>
      <c r="CY175" s="3"/>
      <c r="CZ175" s="3"/>
      <c r="DA175" s="3"/>
      <c r="DB175" s="3"/>
      <c r="DC175" s="3"/>
      <c r="DD175" s="3"/>
      <c r="DE175" s="3"/>
      <c r="DF175" s="17"/>
      <c r="DG175" s="17"/>
      <c r="DH175" s="18"/>
      <c r="DI175" s="18"/>
      <c r="DJ175" s="3"/>
      <c r="DK175" s="3"/>
      <c r="DL175" s="3"/>
      <c r="DM175" s="3"/>
      <c r="DN175" s="3"/>
      <c r="DO175" s="3"/>
      <c r="DP175" s="3"/>
      <c r="DQ175" s="17"/>
      <c r="DR175" s="17"/>
      <c r="DS175" s="18"/>
      <c r="DT175" s="18"/>
      <c r="DU175" s="3"/>
      <c r="DV175" s="3"/>
      <c r="DW175" s="3"/>
      <c r="DX175" s="3" t="s">
        <v>99</v>
      </c>
      <c r="DY175" s="3" t="s">
        <v>98</v>
      </c>
      <c r="DZ175" s="3" t="s">
        <v>98</v>
      </c>
      <c r="EA175" s="3" t="s">
        <v>98</v>
      </c>
      <c r="EB175" s="3" t="s">
        <v>99</v>
      </c>
      <c r="EC175" s="3" t="s">
        <v>98</v>
      </c>
      <c r="ED175" s="3" t="s">
        <v>98</v>
      </c>
      <c r="EE175" s="15" t="s">
        <v>3221</v>
      </c>
      <c r="EF175" s="3" t="s">
        <v>99</v>
      </c>
      <c r="EG175" s="15" t="s">
        <v>896</v>
      </c>
      <c r="EH175" s="3">
        <v>2</v>
      </c>
      <c r="EI175" s="18">
        <v>43984</v>
      </c>
      <c r="EJ175" s="34">
        <v>230800.15</v>
      </c>
      <c r="EK175" s="74"/>
      <c r="EL175" s="30" t="s">
        <v>2560</v>
      </c>
      <c r="EM175" s="62">
        <v>43664</v>
      </c>
      <c r="EN175" s="24">
        <v>1154000.73</v>
      </c>
      <c r="EO175" s="3" t="s">
        <v>357</v>
      </c>
      <c r="EP175" s="15">
        <v>1774</v>
      </c>
      <c r="EQ175" s="17">
        <v>230800.15</v>
      </c>
      <c r="ER175" s="36"/>
    </row>
    <row r="176" spans="1:148" x14ac:dyDescent="0.25">
      <c r="A176" s="3">
        <v>169</v>
      </c>
      <c r="B176" s="3"/>
      <c r="C176" s="3"/>
      <c r="D176" s="3">
        <v>17740707</v>
      </c>
      <c r="E176" s="3">
        <v>17740707</v>
      </c>
      <c r="F176" s="16" t="s">
        <v>91</v>
      </c>
      <c r="G176" s="3">
        <v>201</v>
      </c>
      <c r="H176" s="3">
        <v>1</v>
      </c>
      <c r="I176" s="3" t="s">
        <v>92</v>
      </c>
      <c r="J176" s="3" t="s">
        <v>93</v>
      </c>
      <c r="K176" s="15" t="s">
        <v>354</v>
      </c>
      <c r="L176" s="78">
        <v>39386</v>
      </c>
      <c r="M176" s="78">
        <v>40571</v>
      </c>
      <c r="N176" s="3" t="s">
        <v>94</v>
      </c>
      <c r="O176" s="23">
        <v>100000</v>
      </c>
      <c r="P176" s="42">
        <v>0.21</v>
      </c>
      <c r="Q176" s="3" t="s">
        <v>355</v>
      </c>
      <c r="R176" s="15" t="s">
        <v>117</v>
      </c>
      <c r="S176" s="15" t="s">
        <v>96</v>
      </c>
      <c r="T176" s="3" t="s">
        <v>97</v>
      </c>
      <c r="U176" s="3" t="s">
        <v>100</v>
      </c>
      <c r="V176" s="3" t="s">
        <v>98</v>
      </c>
      <c r="W176" s="23">
        <v>8684.33</v>
      </c>
      <c r="X176" s="23">
        <v>0</v>
      </c>
      <c r="Y176" s="23">
        <v>8684.33</v>
      </c>
      <c r="Z176" s="23">
        <v>0</v>
      </c>
      <c r="AA176" s="76" t="s">
        <v>765</v>
      </c>
      <c r="AB176" s="23">
        <v>8684.33</v>
      </c>
      <c r="AC176" s="3" t="s">
        <v>99</v>
      </c>
      <c r="AD176" s="3" t="s">
        <v>99</v>
      </c>
      <c r="AE176" s="3" t="s">
        <v>99</v>
      </c>
      <c r="AF176" s="3" t="s">
        <v>133</v>
      </c>
      <c r="AG176" s="3" t="s">
        <v>99</v>
      </c>
      <c r="AH176" s="23">
        <v>0</v>
      </c>
      <c r="AI176" s="23">
        <v>1013.03</v>
      </c>
      <c r="AJ176" s="23">
        <v>0</v>
      </c>
      <c r="AK176" s="23">
        <v>0</v>
      </c>
      <c r="AL176" s="23">
        <v>0</v>
      </c>
      <c r="AM176" s="23">
        <v>0</v>
      </c>
      <c r="AN176" s="23">
        <v>0</v>
      </c>
      <c r="AO176" s="23">
        <v>0</v>
      </c>
      <c r="AP176" s="23">
        <v>0</v>
      </c>
      <c r="AQ176" s="23">
        <v>0</v>
      </c>
      <c r="AR176" s="23">
        <v>0</v>
      </c>
      <c r="AS176" s="23">
        <v>0</v>
      </c>
      <c r="AT176" s="23">
        <v>0</v>
      </c>
      <c r="AU176" s="23">
        <v>0</v>
      </c>
      <c r="AV176" s="19" t="s">
        <v>901</v>
      </c>
      <c r="AW176" s="23">
        <v>0</v>
      </c>
      <c r="AX176" s="3">
        <v>3049</v>
      </c>
      <c r="AY176" s="15" t="s">
        <v>111</v>
      </c>
      <c r="AZ176" s="78">
        <v>41667</v>
      </c>
      <c r="BA176" s="3" t="s">
        <v>99</v>
      </c>
      <c r="BB176" s="3" t="s">
        <v>98</v>
      </c>
      <c r="BC176" s="23">
        <v>70801</v>
      </c>
      <c r="BD176" s="18">
        <v>42370</v>
      </c>
      <c r="BE176" s="3" t="s">
        <v>102</v>
      </c>
      <c r="BF176" s="23">
        <v>70800.81</v>
      </c>
      <c r="BG176" s="23">
        <v>70801</v>
      </c>
      <c r="BH176" s="18">
        <v>42370</v>
      </c>
      <c r="BI176" s="3" t="s">
        <v>99</v>
      </c>
      <c r="BJ176" s="15" t="s">
        <v>897</v>
      </c>
      <c r="BK176" s="3" t="s">
        <v>181</v>
      </c>
      <c r="BL176" s="15" t="s">
        <v>770</v>
      </c>
      <c r="BM176" s="15" t="s">
        <v>2722</v>
      </c>
      <c r="BN176" s="17">
        <v>122400</v>
      </c>
      <c r="BO176" s="17">
        <v>161000</v>
      </c>
      <c r="BP176" s="18">
        <v>41883</v>
      </c>
      <c r="BQ176" s="19" t="s">
        <v>140</v>
      </c>
      <c r="BR176" s="3" t="s">
        <v>223</v>
      </c>
      <c r="BS176" s="3" t="s">
        <v>223</v>
      </c>
      <c r="BT176" s="3" t="s">
        <v>223</v>
      </c>
      <c r="BU176" s="3" t="s">
        <v>356</v>
      </c>
      <c r="BV176" s="3" t="s">
        <v>181</v>
      </c>
      <c r="BW176" s="3" t="s">
        <v>182</v>
      </c>
      <c r="BX176" s="3" t="s">
        <v>3047</v>
      </c>
      <c r="BY176" s="17">
        <v>48480</v>
      </c>
      <c r="BZ176" s="17">
        <v>70000</v>
      </c>
      <c r="CA176" s="18">
        <v>41883</v>
      </c>
      <c r="CB176" s="18" t="s">
        <v>140</v>
      </c>
      <c r="CC176" s="3" t="s">
        <v>98</v>
      </c>
      <c r="CD176" s="3" t="s">
        <v>98</v>
      </c>
      <c r="CE176" s="3" t="s">
        <v>98</v>
      </c>
      <c r="CF176" s="3"/>
      <c r="CG176" s="3"/>
      <c r="CH176" s="3"/>
      <c r="CI176" s="3"/>
      <c r="CJ176" s="17"/>
      <c r="CK176" s="17"/>
      <c r="CL176" s="18"/>
      <c r="CM176" s="18"/>
      <c r="CN176" s="3"/>
      <c r="CO176" s="3"/>
      <c r="CP176" s="3"/>
      <c r="CQ176" s="3"/>
      <c r="CR176" s="3"/>
      <c r="CS176" s="3"/>
      <c r="CT176" s="3"/>
      <c r="CU176" s="17"/>
      <c r="CV176" s="17"/>
      <c r="CW176" s="18"/>
      <c r="CX176" s="18"/>
      <c r="CY176" s="3"/>
      <c r="CZ176" s="3"/>
      <c r="DA176" s="3"/>
      <c r="DB176" s="3"/>
      <c r="DC176" s="3"/>
      <c r="DD176" s="3"/>
      <c r="DE176" s="3"/>
      <c r="DF176" s="17"/>
      <c r="DG176" s="17"/>
      <c r="DH176" s="18"/>
      <c r="DI176" s="18"/>
      <c r="DJ176" s="3"/>
      <c r="DK176" s="3"/>
      <c r="DL176" s="3"/>
      <c r="DM176" s="3"/>
      <c r="DN176" s="3"/>
      <c r="DO176" s="3"/>
      <c r="DP176" s="3"/>
      <c r="DQ176" s="17"/>
      <c r="DR176" s="17"/>
      <c r="DS176" s="18"/>
      <c r="DT176" s="18"/>
      <c r="DU176" s="3"/>
      <c r="DV176" s="3"/>
      <c r="DW176" s="3"/>
      <c r="DX176" s="3" t="s">
        <v>99</v>
      </c>
      <c r="DY176" s="3" t="s">
        <v>98</v>
      </c>
      <c r="DZ176" s="3" t="s">
        <v>98</v>
      </c>
      <c r="EA176" s="3" t="s">
        <v>98</v>
      </c>
      <c r="EB176" s="3" t="s">
        <v>99</v>
      </c>
      <c r="EC176" s="3" t="s">
        <v>98</v>
      </c>
      <c r="ED176" s="3" t="s">
        <v>98</v>
      </c>
      <c r="EE176" s="15" t="s">
        <v>3222</v>
      </c>
      <c r="EF176" s="3" t="s">
        <v>99</v>
      </c>
      <c r="EG176" s="15" t="s">
        <v>896</v>
      </c>
      <c r="EH176" s="3">
        <v>2</v>
      </c>
      <c r="EI176" s="18">
        <v>43984</v>
      </c>
      <c r="EJ176" s="34">
        <v>14160.2</v>
      </c>
      <c r="EK176" s="74"/>
      <c r="EL176" s="30" t="s">
        <v>2560</v>
      </c>
      <c r="EM176" s="62">
        <v>43664</v>
      </c>
      <c r="EN176" s="24">
        <v>70801</v>
      </c>
      <c r="EO176" s="3" t="s">
        <v>357</v>
      </c>
      <c r="EP176" s="15">
        <v>1774</v>
      </c>
      <c r="EQ176" s="17">
        <v>14160.2</v>
      </c>
      <c r="ER176" s="36"/>
    </row>
    <row r="177" spans="1:148" x14ac:dyDescent="0.25">
      <c r="A177" s="3">
        <v>170</v>
      </c>
      <c r="B177" s="3">
        <v>12978059</v>
      </c>
      <c r="C177" s="3">
        <v>13017355</v>
      </c>
      <c r="D177" s="3">
        <v>12978059</v>
      </c>
      <c r="E177" s="3">
        <v>12978059</v>
      </c>
      <c r="F177" s="16" t="s">
        <v>166</v>
      </c>
      <c r="G177" s="3">
        <v>202</v>
      </c>
      <c r="H177" s="3">
        <v>1</v>
      </c>
      <c r="I177" s="3" t="s">
        <v>92</v>
      </c>
      <c r="J177" s="3" t="s">
        <v>93</v>
      </c>
      <c r="K177" s="15" t="s">
        <v>364</v>
      </c>
      <c r="L177" s="78">
        <v>39743</v>
      </c>
      <c r="M177" s="78">
        <v>50699</v>
      </c>
      <c r="N177" s="3" t="s">
        <v>121</v>
      </c>
      <c r="O177" s="23">
        <v>44900</v>
      </c>
      <c r="P177" s="42" t="s">
        <v>365</v>
      </c>
      <c r="Q177" s="3" t="s">
        <v>366</v>
      </c>
      <c r="R177" s="15" t="s">
        <v>109</v>
      </c>
      <c r="S177" s="15" t="s">
        <v>367</v>
      </c>
      <c r="T177" s="3" t="s">
        <v>97</v>
      </c>
      <c r="U177" s="3" t="s">
        <v>100</v>
      </c>
      <c r="V177" s="3" t="s">
        <v>98</v>
      </c>
      <c r="W177" s="23">
        <v>2019332.7200000002</v>
      </c>
      <c r="X177" s="23">
        <v>1207996.3400000001</v>
      </c>
      <c r="Y177" s="23">
        <v>811336.38</v>
      </c>
      <c r="Z177" s="23">
        <v>0</v>
      </c>
      <c r="AA177" s="76" t="s">
        <v>765</v>
      </c>
      <c r="AB177" s="23">
        <v>75051.669708130939</v>
      </c>
      <c r="AC177" s="3" t="s">
        <v>368</v>
      </c>
      <c r="AD177" s="3" t="s">
        <v>99</v>
      </c>
      <c r="AE177" s="3" t="s">
        <v>99</v>
      </c>
      <c r="AF177" s="3" t="s">
        <v>99</v>
      </c>
      <c r="AG177" s="3" t="s">
        <v>99</v>
      </c>
      <c r="AH177" s="23">
        <v>0</v>
      </c>
      <c r="AI177" s="23">
        <v>0</v>
      </c>
      <c r="AJ177" s="23">
        <v>0</v>
      </c>
      <c r="AK177" s="23">
        <v>0</v>
      </c>
      <c r="AL177" s="23">
        <v>0</v>
      </c>
      <c r="AM177" s="23">
        <v>0</v>
      </c>
      <c r="AN177" s="23">
        <v>0</v>
      </c>
      <c r="AO177" s="23">
        <v>0</v>
      </c>
      <c r="AP177" s="23">
        <v>0</v>
      </c>
      <c r="AQ177" s="23">
        <v>0</v>
      </c>
      <c r="AR177" s="23">
        <v>0</v>
      </c>
      <c r="AS177" s="23">
        <v>0</v>
      </c>
      <c r="AT177" s="23">
        <v>0</v>
      </c>
      <c r="AU177" s="23">
        <v>0</v>
      </c>
      <c r="AV177" s="19" t="s">
        <v>901</v>
      </c>
      <c r="AW177" s="23">
        <v>0</v>
      </c>
      <c r="AX177" s="3">
        <v>3077</v>
      </c>
      <c r="AY177" s="15" t="s">
        <v>111</v>
      </c>
      <c r="AZ177" s="78">
        <v>51795</v>
      </c>
      <c r="BA177" s="3" t="s">
        <v>98</v>
      </c>
      <c r="BB177" s="3" t="s">
        <v>98</v>
      </c>
      <c r="BC177" s="23">
        <v>239489</v>
      </c>
      <c r="BD177" s="18">
        <v>42370</v>
      </c>
      <c r="BE177" s="3" t="s">
        <v>102</v>
      </c>
      <c r="BF177" s="23">
        <v>1801290.14</v>
      </c>
      <c r="BG177" s="23">
        <v>239489</v>
      </c>
      <c r="BH177" s="18">
        <v>42370</v>
      </c>
      <c r="BI177" s="3" t="s">
        <v>99</v>
      </c>
      <c r="BJ177" s="15" t="s">
        <v>369</v>
      </c>
      <c r="BK177" s="3" t="s">
        <v>103</v>
      </c>
      <c r="BL177" s="15" t="s">
        <v>278</v>
      </c>
      <c r="BM177" s="15" t="s">
        <v>2723</v>
      </c>
      <c r="BN177" s="17">
        <v>260000</v>
      </c>
      <c r="BO177" s="17">
        <v>374000</v>
      </c>
      <c r="BP177" s="18">
        <v>41883</v>
      </c>
      <c r="BQ177" s="19" t="s">
        <v>370</v>
      </c>
      <c r="BR177" s="3" t="s">
        <v>98</v>
      </c>
      <c r="BS177" s="3" t="s">
        <v>98</v>
      </c>
      <c r="BT177" s="3" t="s">
        <v>99</v>
      </c>
      <c r="BU177" s="3"/>
      <c r="BV177" s="3"/>
      <c r="BW177" s="3"/>
      <c r="BX177" s="3"/>
      <c r="BY177" s="17"/>
      <c r="BZ177" s="17"/>
      <c r="CA177" s="18"/>
      <c r="CB177" s="18"/>
      <c r="CC177" s="3"/>
      <c r="CD177" s="3"/>
      <c r="CE177" s="3"/>
      <c r="CF177" s="3"/>
      <c r="CG177" s="3"/>
      <c r="CH177" s="3"/>
      <c r="CI177" s="3"/>
      <c r="CJ177" s="17"/>
      <c r="CK177" s="17"/>
      <c r="CL177" s="18"/>
      <c r="CM177" s="18"/>
      <c r="CN177" s="3"/>
      <c r="CO177" s="3"/>
      <c r="CP177" s="3"/>
      <c r="CQ177" s="3"/>
      <c r="CR177" s="3"/>
      <c r="CS177" s="3"/>
      <c r="CT177" s="3"/>
      <c r="CU177" s="17"/>
      <c r="CV177" s="17"/>
      <c r="CW177" s="18"/>
      <c r="CX177" s="18"/>
      <c r="CY177" s="3"/>
      <c r="CZ177" s="3"/>
      <c r="DA177" s="3"/>
      <c r="DB177" s="3"/>
      <c r="DC177" s="3"/>
      <c r="DD177" s="3"/>
      <c r="DE177" s="3"/>
      <c r="DF177" s="17"/>
      <c r="DG177" s="17"/>
      <c r="DH177" s="18"/>
      <c r="DI177" s="18"/>
      <c r="DJ177" s="3"/>
      <c r="DK177" s="3"/>
      <c r="DL177" s="3"/>
      <c r="DM177" s="3"/>
      <c r="DN177" s="3"/>
      <c r="DO177" s="3"/>
      <c r="DP177" s="3"/>
      <c r="DQ177" s="17"/>
      <c r="DR177" s="17"/>
      <c r="DS177" s="18"/>
      <c r="DT177" s="18"/>
      <c r="DU177" s="3"/>
      <c r="DV177" s="3"/>
      <c r="DW177" s="3"/>
      <c r="DX177" s="3" t="s">
        <v>98</v>
      </c>
      <c r="DY177" s="3" t="s">
        <v>98</v>
      </c>
      <c r="DZ177" s="3" t="s">
        <v>371</v>
      </c>
      <c r="EA177" s="3" t="s">
        <v>99</v>
      </c>
      <c r="EB177" s="3" t="s">
        <v>99</v>
      </c>
      <c r="EC177" s="3" t="s">
        <v>98</v>
      </c>
      <c r="ED177" s="3" t="s">
        <v>98</v>
      </c>
      <c r="EE177" s="15" t="s">
        <v>3223</v>
      </c>
      <c r="EF177" s="3" t="s">
        <v>99</v>
      </c>
      <c r="EG177" s="15" t="s">
        <v>896</v>
      </c>
      <c r="EH177" s="3">
        <v>2</v>
      </c>
      <c r="EI177" s="18">
        <v>43984</v>
      </c>
      <c r="EJ177" s="34">
        <v>375189.62</v>
      </c>
      <c r="EK177" s="74"/>
      <c r="EL177" s="30" t="s">
        <v>2560</v>
      </c>
      <c r="EM177" s="62">
        <v>43858</v>
      </c>
      <c r="EN177" s="24">
        <v>1875948.09</v>
      </c>
      <c r="EO177" s="3" t="s">
        <v>372</v>
      </c>
      <c r="EP177" s="15">
        <v>2134</v>
      </c>
      <c r="EQ177" s="17">
        <v>375189.62</v>
      </c>
      <c r="ER177" s="36"/>
    </row>
    <row r="178" spans="1:148" x14ac:dyDescent="0.25">
      <c r="A178" s="3">
        <v>171</v>
      </c>
      <c r="B178" s="35"/>
      <c r="C178" s="35"/>
      <c r="D178" s="35"/>
      <c r="E178" s="3">
        <v>13016682</v>
      </c>
      <c r="F178" s="3" t="s">
        <v>91</v>
      </c>
      <c r="G178" s="3">
        <v>202</v>
      </c>
      <c r="H178" s="16">
        <v>1</v>
      </c>
      <c r="I178" s="3" t="s">
        <v>92</v>
      </c>
      <c r="J178" s="3" t="s">
        <v>93</v>
      </c>
      <c r="K178" s="15" t="s">
        <v>2228</v>
      </c>
      <c r="L178" s="78">
        <v>39162</v>
      </c>
      <c r="M178" s="78">
        <v>44638</v>
      </c>
      <c r="N178" s="3" t="s">
        <v>121</v>
      </c>
      <c r="O178" s="34">
        <v>15000</v>
      </c>
      <c r="P178" s="42">
        <v>0.13</v>
      </c>
      <c r="Q178" s="30" t="s">
        <v>100</v>
      </c>
      <c r="R178" s="30" t="s">
        <v>273</v>
      </c>
      <c r="S178" s="30" t="s">
        <v>96</v>
      </c>
      <c r="T178" s="3" t="s">
        <v>97</v>
      </c>
      <c r="U178" s="3" t="s">
        <v>100</v>
      </c>
      <c r="V178" s="3" t="s">
        <v>98</v>
      </c>
      <c r="W178" s="77">
        <v>539501.78</v>
      </c>
      <c r="X178" s="77">
        <v>339372.73</v>
      </c>
      <c r="Y178" s="77">
        <v>200129.05000000002</v>
      </c>
      <c r="Z178" s="77">
        <v>0</v>
      </c>
      <c r="AA178" s="76" t="s">
        <v>765</v>
      </c>
      <c r="AB178" s="23">
        <v>20051.430355423905</v>
      </c>
      <c r="AC178" s="3" t="s">
        <v>99</v>
      </c>
      <c r="AD178" s="3" t="s">
        <v>99</v>
      </c>
      <c r="AE178" s="3" t="s">
        <v>100</v>
      </c>
      <c r="AF178" s="3" t="s">
        <v>98</v>
      </c>
      <c r="AG178" s="3" t="s">
        <v>98</v>
      </c>
      <c r="AH178" s="23">
        <v>0</v>
      </c>
      <c r="AI178" s="23">
        <v>0</v>
      </c>
      <c r="AJ178" s="23">
        <v>0</v>
      </c>
      <c r="AK178" s="23">
        <v>0</v>
      </c>
      <c r="AL178" s="23">
        <v>0</v>
      </c>
      <c r="AM178" s="23">
        <v>0</v>
      </c>
      <c r="AN178" s="23">
        <v>0</v>
      </c>
      <c r="AO178" s="23">
        <v>0</v>
      </c>
      <c r="AP178" s="23">
        <v>0</v>
      </c>
      <c r="AQ178" s="23">
        <v>0</v>
      </c>
      <c r="AR178" s="23">
        <v>0</v>
      </c>
      <c r="AS178" s="23">
        <v>0</v>
      </c>
      <c r="AT178" s="23">
        <v>0</v>
      </c>
      <c r="AU178" s="23">
        <v>0</v>
      </c>
      <c r="AV178" s="19" t="s">
        <v>901</v>
      </c>
      <c r="AW178" s="23">
        <v>0</v>
      </c>
      <c r="AX178" s="3">
        <v>3049</v>
      </c>
      <c r="AY178" s="30" t="s">
        <v>105</v>
      </c>
      <c r="AZ178" s="78">
        <v>45734</v>
      </c>
      <c r="BA178" s="3" t="s">
        <v>98</v>
      </c>
      <c r="BB178" s="3" t="s">
        <v>98</v>
      </c>
      <c r="BC178" s="34">
        <v>181972</v>
      </c>
      <c r="BD178" s="18">
        <v>42370</v>
      </c>
      <c r="BE178" s="3" t="s">
        <v>102</v>
      </c>
      <c r="BF178" s="34">
        <v>481247.7</v>
      </c>
      <c r="BG178" s="34">
        <v>181972</v>
      </c>
      <c r="BH178" s="18">
        <v>42370</v>
      </c>
      <c r="BI178" s="3" t="s">
        <v>99</v>
      </c>
      <c r="BJ178" s="30" t="s">
        <v>114</v>
      </c>
      <c r="BK178" s="3" t="s">
        <v>103</v>
      </c>
      <c r="BL178" s="30" t="s">
        <v>278</v>
      </c>
      <c r="BM178" s="30" t="s">
        <v>2724</v>
      </c>
      <c r="BN178" s="34">
        <v>101237</v>
      </c>
      <c r="BO178" s="34">
        <v>146000</v>
      </c>
      <c r="BP178" s="33">
        <v>41883</v>
      </c>
      <c r="BQ178" s="33" t="s">
        <v>2229</v>
      </c>
      <c r="BR178" s="3" t="s">
        <v>98</v>
      </c>
      <c r="BS178" s="3" t="s">
        <v>98</v>
      </c>
      <c r="BT178" s="3" t="s">
        <v>99</v>
      </c>
      <c r="BU178" s="30"/>
      <c r="BV178" s="30"/>
      <c r="BW178" s="30"/>
      <c r="BX178" s="30"/>
      <c r="BY178" s="30"/>
      <c r="BZ178" s="30"/>
      <c r="CA178" s="33"/>
      <c r="CB178" s="30"/>
      <c r="CC178" s="3"/>
      <c r="CD178" s="3"/>
      <c r="CE178" s="3"/>
      <c r="CF178" s="30"/>
      <c r="CG178" s="10"/>
      <c r="CH178" s="30"/>
      <c r="CI178" s="30"/>
      <c r="CJ178" s="30"/>
      <c r="CK178" s="30"/>
      <c r="CL178" s="30"/>
      <c r="CM178" s="30"/>
      <c r="CN178" s="3"/>
      <c r="CO178" s="3"/>
      <c r="CP178" s="3"/>
      <c r="CQ178" s="30"/>
      <c r="CR178" s="10"/>
      <c r="CS178" s="30"/>
      <c r="CT178" s="30"/>
      <c r="CU178" s="30"/>
      <c r="CV178" s="30"/>
      <c r="CW178" s="30"/>
      <c r="CX178" s="30"/>
      <c r="CY178" s="3"/>
      <c r="CZ178" s="3"/>
      <c r="DA178" s="3"/>
      <c r="DB178" s="30"/>
      <c r="DC178" s="3"/>
      <c r="DD178" s="30"/>
      <c r="DE178" s="30"/>
      <c r="DF178" s="30"/>
      <c r="DG178" s="30"/>
      <c r="DH178" s="30"/>
      <c r="DI178" s="30"/>
      <c r="DJ178" s="3"/>
      <c r="DK178" s="3"/>
      <c r="DL178" s="3"/>
      <c r="DM178" s="30"/>
      <c r="DN178" s="30"/>
      <c r="DO178" s="30"/>
      <c r="DP178" s="30"/>
      <c r="DQ178" s="30"/>
      <c r="DR178" s="30"/>
      <c r="DS178" s="30"/>
      <c r="DT178" s="30"/>
      <c r="DU178" s="3"/>
      <c r="DV178" s="3"/>
      <c r="DW178" s="3"/>
      <c r="DX178" s="3" t="s">
        <v>99</v>
      </c>
      <c r="DY178" s="3" t="s">
        <v>98</v>
      </c>
      <c r="DZ178" s="3" t="s">
        <v>98</v>
      </c>
      <c r="EA178" s="3" t="s">
        <v>98</v>
      </c>
      <c r="EB178" s="3" t="s">
        <v>98</v>
      </c>
      <c r="EC178" s="3" t="s">
        <v>98</v>
      </c>
      <c r="ED178" s="3" t="s">
        <v>98</v>
      </c>
      <c r="EE178" s="30" t="s">
        <v>3224</v>
      </c>
      <c r="EF178" s="3" t="s">
        <v>99</v>
      </c>
      <c r="EG178" s="15" t="s">
        <v>896</v>
      </c>
      <c r="EH178" s="3">
        <v>2</v>
      </c>
      <c r="EI178" s="18">
        <v>43840</v>
      </c>
      <c r="EJ178" s="34">
        <v>104812.1</v>
      </c>
      <c r="EK178" s="74"/>
      <c r="EL178" s="34" t="s">
        <v>2564</v>
      </c>
      <c r="EM178" s="63"/>
      <c r="EN178" s="17">
        <v>524060.5</v>
      </c>
      <c r="EO178" s="3" t="s">
        <v>2230</v>
      </c>
      <c r="EP178" s="15">
        <v>1267</v>
      </c>
      <c r="EQ178" s="17">
        <f>EN178*20%</f>
        <v>104812.1</v>
      </c>
      <c r="ER178" s="36"/>
    </row>
    <row r="179" spans="1:148" x14ac:dyDescent="0.25">
      <c r="A179" s="3">
        <v>172</v>
      </c>
      <c r="B179" s="35"/>
      <c r="C179" s="35"/>
      <c r="D179" s="35"/>
      <c r="E179" s="3">
        <v>12993431</v>
      </c>
      <c r="F179" s="3" t="s">
        <v>166</v>
      </c>
      <c r="G179" s="3">
        <v>201</v>
      </c>
      <c r="H179" s="16">
        <v>1</v>
      </c>
      <c r="I179" s="3" t="s">
        <v>92</v>
      </c>
      <c r="J179" s="3" t="s">
        <v>93</v>
      </c>
      <c r="K179" s="15" t="s">
        <v>2542</v>
      </c>
      <c r="L179" s="78">
        <v>39337</v>
      </c>
      <c r="M179" s="78">
        <v>42258</v>
      </c>
      <c r="N179" s="3" t="s">
        <v>121</v>
      </c>
      <c r="O179" s="34">
        <v>7600</v>
      </c>
      <c r="P179" s="42" t="s">
        <v>2543</v>
      </c>
      <c r="Q179" s="30" t="s">
        <v>2427</v>
      </c>
      <c r="R179" s="30" t="s">
        <v>117</v>
      </c>
      <c r="S179" s="30" t="s">
        <v>169</v>
      </c>
      <c r="T179" s="3" t="s">
        <v>97</v>
      </c>
      <c r="U179" s="3" t="s">
        <v>100</v>
      </c>
      <c r="V179" s="3" t="s">
        <v>98</v>
      </c>
      <c r="W179" s="77">
        <v>284691.06</v>
      </c>
      <c r="X179" s="77">
        <v>161868.32</v>
      </c>
      <c r="Y179" s="77">
        <v>122822.73999999999</v>
      </c>
      <c r="Z179" s="77">
        <v>0</v>
      </c>
      <c r="AA179" s="76" t="s">
        <v>765</v>
      </c>
      <c r="AB179" s="23">
        <v>10580.990043076054</v>
      </c>
      <c r="AC179" s="3" t="s">
        <v>1180</v>
      </c>
      <c r="AD179" s="3" t="s">
        <v>1180</v>
      </c>
      <c r="AE179" s="3" t="s">
        <v>99</v>
      </c>
      <c r="AF179" s="3" t="s">
        <v>98</v>
      </c>
      <c r="AG179" s="3" t="s">
        <v>98</v>
      </c>
      <c r="AH179" s="23">
        <v>0</v>
      </c>
      <c r="AI179" s="23">
        <v>0</v>
      </c>
      <c r="AJ179" s="23">
        <v>0</v>
      </c>
      <c r="AK179" s="23">
        <v>0</v>
      </c>
      <c r="AL179" s="23">
        <v>0</v>
      </c>
      <c r="AM179" s="23">
        <v>0</v>
      </c>
      <c r="AN179" s="23">
        <v>0</v>
      </c>
      <c r="AO179" s="23">
        <v>0</v>
      </c>
      <c r="AP179" s="23">
        <v>0</v>
      </c>
      <c r="AQ179" s="23">
        <v>0</v>
      </c>
      <c r="AR179" s="23">
        <v>0</v>
      </c>
      <c r="AS179" s="23">
        <v>0</v>
      </c>
      <c r="AT179" s="23">
        <v>0</v>
      </c>
      <c r="AU179" s="23">
        <v>0</v>
      </c>
      <c r="AV179" s="19">
        <v>41025</v>
      </c>
      <c r="AW179" s="23">
        <v>123.65</v>
      </c>
      <c r="AX179" s="3">
        <v>2558</v>
      </c>
      <c r="AY179" s="30" t="s">
        <v>111</v>
      </c>
      <c r="AZ179" s="78">
        <v>43354</v>
      </c>
      <c r="BA179" s="3" t="s">
        <v>99</v>
      </c>
      <c r="BB179" s="3" t="s">
        <v>98</v>
      </c>
      <c r="BC179" s="34">
        <v>36753</v>
      </c>
      <c r="BD179" s="18">
        <v>42370</v>
      </c>
      <c r="BE179" s="3" t="s">
        <v>102</v>
      </c>
      <c r="BF179" s="34">
        <v>253950.81</v>
      </c>
      <c r="BG179" s="34">
        <v>36753</v>
      </c>
      <c r="BH179" s="18">
        <v>42370</v>
      </c>
      <c r="BI179" s="3" t="s">
        <v>99</v>
      </c>
      <c r="BJ179" s="30" t="s">
        <v>114</v>
      </c>
      <c r="BK179" s="3" t="s">
        <v>181</v>
      </c>
      <c r="BL179" s="15" t="s">
        <v>182</v>
      </c>
      <c r="BM179" s="30" t="s">
        <v>2725</v>
      </c>
      <c r="BN179" s="34">
        <v>50401</v>
      </c>
      <c r="BO179" s="34">
        <v>70000</v>
      </c>
      <c r="BP179" s="33">
        <v>41883</v>
      </c>
      <c r="BQ179" s="33" t="s">
        <v>183</v>
      </c>
      <c r="BR179" s="3" t="s">
        <v>98</v>
      </c>
      <c r="BS179" s="3" t="s">
        <v>98</v>
      </c>
      <c r="BT179" s="3" t="s">
        <v>98</v>
      </c>
      <c r="BU179" s="30"/>
      <c r="BV179" s="30"/>
      <c r="BW179" s="30"/>
      <c r="BX179" s="30"/>
      <c r="BY179" s="30"/>
      <c r="BZ179" s="30"/>
      <c r="CA179" s="33"/>
      <c r="CB179" s="30"/>
      <c r="CC179" s="3"/>
      <c r="CD179" s="3"/>
      <c r="CE179" s="3"/>
      <c r="CF179" s="30"/>
      <c r="CG179" s="10"/>
      <c r="CH179" s="30"/>
      <c r="CI179" s="30"/>
      <c r="CJ179" s="30"/>
      <c r="CK179" s="30"/>
      <c r="CL179" s="30"/>
      <c r="CM179" s="30"/>
      <c r="CN179" s="3"/>
      <c r="CO179" s="3"/>
      <c r="CP179" s="3"/>
      <c r="CQ179" s="30"/>
      <c r="CR179" s="10"/>
      <c r="CS179" s="30"/>
      <c r="CT179" s="30"/>
      <c r="CU179" s="30"/>
      <c r="CV179" s="30"/>
      <c r="CW179" s="30"/>
      <c r="CX179" s="30"/>
      <c r="CY179" s="3"/>
      <c r="CZ179" s="3"/>
      <c r="DA179" s="3"/>
      <c r="DB179" s="30"/>
      <c r="DC179" s="3"/>
      <c r="DD179" s="30"/>
      <c r="DE179" s="30"/>
      <c r="DF179" s="30"/>
      <c r="DG179" s="30"/>
      <c r="DH179" s="30"/>
      <c r="DI179" s="30"/>
      <c r="DJ179" s="3"/>
      <c r="DK179" s="3"/>
      <c r="DL179" s="3"/>
      <c r="DM179" s="30"/>
      <c r="DN179" s="30"/>
      <c r="DO179" s="30"/>
      <c r="DP179" s="30"/>
      <c r="DQ179" s="30"/>
      <c r="DR179" s="30"/>
      <c r="DS179" s="30"/>
      <c r="DT179" s="30"/>
      <c r="DU179" s="3"/>
      <c r="DV179" s="3"/>
      <c r="DW179" s="3"/>
      <c r="DX179" s="3" t="s">
        <v>99</v>
      </c>
      <c r="DY179" s="3" t="s">
        <v>98</v>
      </c>
      <c r="DZ179" s="3" t="s">
        <v>98</v>
      </c>
      <c r="EA179" s="3" t="s">
        <v>98</v>
      </c>
      <c r="EB179" s="3" t="s">
        <v>99</v>
      </c>
      <c r="EC179" s="3" t="s">
        <v>98</v>
      </c>
      <c r="ED179" s="3" t="s">
        <v>98</v>
      </c>
      <c r="EE179" s="30" t="s">
        <v>3225</v>
      </c>
      <c r="EF179" s="3" t="s">
        <v>99</v>
      </c>
      <c r="EG179" s="15" t="s">
        <v>896</v>
      </c>
      <c r="EH179" s="3">
        <v>2</v>
      </c>
      <c r="EI179" s="18">
        <v>43840</v>
      </c>
      <c r="EJ179" s="34">
        <v>55308.56</v>
      </c>
      <c r="EK179" s="74"/>
      <c r="EL179" s="34" t="s">
        <v>2564</v>
      </c>
      <c r="EM179" s="63"/>
      <c r="EN179" s="17">
        <v>276542.82</v>
      </c>
      <c r="EO179" s="3" t="s">
        <v>2230</v>
      </c>
      <c r="EP179" s="15">
        <v>1267</v>
      </c>
      <c r="EQ179" s="17">
        <f>EN179*20%</f>
        <v>55308.564000000006</v>
      </c>
      <c r="ER179" s="36"/>
    </row>
    <row r="180" spans="1:148" x14ac:dyDescent="0.25">
      <c r="A180" s="3">
        <v>173</v>
      </c>
      <c r="B180" s="3"/>
      <c r="C180" s="3"/>
      <c r="D180" s="3">
        <v>14157735</v>
      </c>
      <c r="E180" s="3">
        <v>14157735</v>
      </c>
      <c r="F180" s="16" t="s">
        <v>91</v>
      </c>
      <c r="G180" s="3">
        <v>202</v>
      </c>
      <c r="H180" s="3">
        <v>1</v>
      </c>
      <c r="I180" s="3" t="s">
        <v>92</v>
      </c>
      <c r="J180" s="3" t="s">
        <v>93</v>
      </c>
      <c r="K180" s="15" t="s">
        <v>373</v>
      </c>
      <c r="L180" s="78">
        <v>39297</v>
      </c>
      <c r="M180" s="78">
        <v>42956</v>
      </c>
      <c r="N180" s="3" t="s">
        <v>121</v>
      </c>
      <c r="O180" s="23">
        <v>5000</v>
      </c>
      <c r="P180" s="42">
        <v>0.125</v>
      </c>
      <c r="Q180" s="3" t="s">
        <v>374</v>
      </c>
      <c r="R180" s="15" t="s">
        <v>117</v>
      </c>
      <c r="S180" s="15" t="s">
        <v>96</v>
      </c>
      <c r="T180" s="3" t="s">
        <v>97</v>
      </c>
      <c r="U180" s="3" t="s">
        <v>100</v>
      </c>
      <c r="V180" s="3" t="s">
        <v>98</v>
      </c>
      <c r="W180" s="23">
        <v>74356.88</v>
      </c>
      <c r="X180" s="23">
        <v>40193.379999999997</v>
      </c>
      <c r="Y180" s="23">
        <v>34163.5</v>
      </c>
      <c r="Z180" s="23">
        <v>0</v>
      </c>
      <c r="AA180" s="76" t="s">
        <v>765</v>
      </c>
      <c r="AB180" s="23">
        <v>2763.5901419391289</v>
      </c>
      <c r="AC180" s="3" t="s">
        <v>99</v>
      </c>
      <c r="AD180" s="3" t="s">
        <v>99</v>
      </c>
      <c r="AE180" s="3" t="s">
        <v>100</v>
      </c>
      <c r="AF180" s="3" t="s">
        <v>98</v>
      </c>
      <c r="AG180" s="3" t="s">
        <v>98</v>
      </c>
      <c r="AH180" s="23">
        <v>0</v>
      </c>
      <c r="AI180" s="23">
        <v>0</v>
      </c>
      <c r="AJ180" s="23">
        <v>0</v>
      </c>
      <c r="AK180" s="23">
        <v>0</v>
      </c>
      <c r="AL180" s="23">
        <v>0</v>
      </c>
      <c r="AM180" s="23">
        <v>0</v>
      </c>
      <c r="AN180" s="23">
        <v>0</v>
      </c>
      <c r="AO180" s="23">
        <v>0</v>
      </c>
      <c r="AP180" s="23">
        <v>0</v>
      </c>
      <c r="AQ180" s="23">
        <v>0</v>
      </c>
      <c r="AR180" s="23">
        <v>0</v>
      </c>
      <c r="AS180" s="23">
        <v>0</v>
      </c>
      <c r="AT180" s="23">
        <v>0</v>
      </c>
      <c r="AU180" s="23">
        <v>0</v>
      </c>
      <c r="AV180" s="19">
        <v>42416</v>
      </c>
      <c r="AW180" s="23">
        <v>300.06</v>
      </c>
      <c r="AX180" s="3">
        <v>2090</v>
      </c>
      <c r="AY180" s="15" t="s">
        <v>105</v>
      </c>
      <c r="AZ180" s="78">
        <v>44052</v>
      </c>
      <c r="BA180" s="3" t="s">
        <v>98</v>
      </c>
      <c r="BB180" s="3" t="s">
        <v>98</v>
      </c>
      <c r="BC180" s="23">
        <v>46538</v>
      </c>
      <c r="BD180" s="18">
        <v>42370</v>
      </c>
      <c r="BE180" s="3" t="s">
        <v>102</v>
      </c>
      <c r="BF180" s="23">
        <v>46537.78</v>
      </c>
      <c r="BG180" s="23">
        <v>46538</v>
      </c>
      <c r="BH180" s="18">
        <v>42370</v>
      </c>
      <c r="BI180" s="3" t="s">
        <v>99</v>
      </c>
      <c r="BJ180" s="15" t="s">
        <v>375</v>
      </c>
      <c r="BK180" s="3" t="s">
        <v>103</v>
      </c>
      <c r="BL180" s="15" t="s">
        <v>278</v>
      </c>
      <c r="BM180" s="15" t="s">
        <v>2726</v>
      </c>
      <c r="BN180" s="17">
        <v>196950</v>
      </c>
      <c r="BO180" s="17">
        <v>412456.2</v>
      </c>
      <c r="BP180" s="18">
        <v>41724</v>
      </c>
      <c r="BQ180" s="19" t="s">
        <v>376</v>
      </c>
      <c r="BR180" s="3" t="s">
        <v>98</v>
      </c>
      <c r="BS180" s="3" t="s">
        <v>98</v>
      </c>
      <c r="BT180" s="3" t="s">
        <v>99</v>
      </c>
      <c r="BU180" s="3"/>
      <c r="BV180" s="3"/>
      <c r="BW180" s="3"/>
      <c r="BX180" s="3"/>
      <c r="BY180" s="17"/>
      <c r="BZ180" s="17"/>
      <c r="CA180" s="18"/>
      <c r="CB180" s="18"/>
      <c r="CC180" s="3"/>
      <c r="CD180" s="3"/>
      <c r="CE180" s="3"/>
      <c r="CF180" s="3"/>
      <c r="CG180" s="3"/>
      <c r="CH180" s="3"/>
      <c r="CI180" s="3"/>
      <c r="CJ180" s="17"/>
      <c r="CK180" s="17"/>
      <c r="CL180" s="18"/>
      <c r="CM180" s="18"/>
      <c r="CN180" s="3"/>
      <c r="CO180" s="3"/>
      <c r="CP180" s="3"/>
      <c r="CQ180" s="3"/>
      <c r="CR180" s="3"/>
      <c r="CS180" s="3"/>
      <c r="CT180" s="3"/>
      <c r="CU180" s="17"/>
      <c r="CV180" s="17"/>
      <c r="CW180" s="18"/>
      <c r="CX180" s="18"/>
      <c r="CY180" s="3"/>
      <c r="CZ180" s="3"/>
      <c r="DA180" s="3"/>
      <c r="DB180" s="3"/>
      <c r="DC180" s="3"/>
      <c r="DD180" s="3"/>
      <c r="DE180" s="3"/>
      <c r="DF180" s="17"/>
      <c r="DG180" s="17"/>
      <c r="DH180" s="18"/>
      <c r="DI180" s="18"/>
      <c r="DJ180" s="3"/>
      <c r="DK180" s="3"/>
      <c r="DL180" s="3"/>
      <c r="DM180" s="3"/>
      <c r="DN180" s="3"/>
      <c r="DO180" s="3"/>
      <c r="DP180" s="3"/>
      <c r="DQ180" s="17"/>
      <c r="DR180" s="17"/>
      <c r="DS180" s="18"/>
      <c r="DT180" s="18"/>
      <c r="DU180" s="3"/>
      <c r="DV180" s="3"/>
      <c r="DW180" s="3"/>
      <c r="DX180" s="3" t="s">
        <v>99</v>
      </c>
      <c r="DY180" s="3" t="s">
        <v>98</v>
      </c>
      <c r="DZ180" s="3" t="s">
        <v>98</v>
      </c>
      <c r="EA180" s="3" t="s">
        <v>98</v>
      </c>
      <c r="EB180" s="3" t="s">
        <v>99</v>
      </c>
      <c r="EC180" s="3" t="s">
        <v>98</v>
      </c>
      <c r="ED180" s="3" t="s">
        <v>98</v>
      </c>
      <c r="EE180" s="15" t="s">
        <v>3226</v>
      </c>
      <c r="EF180" s="3" t="s">
        <v>99</v>
      </c>
      <c r="EG180" s="15" t="s">
        <v>896</v>
      </c>
      <c r="EH180" s="3">
        <v>2</v>
      </c>
      <c r="EI180" s="18">
        <v>43984</v>
      </c>
      <c r="EJ180" s="34">
        <v>13847.6</v>
      </c>
      <c r="EK180" s="74"/>
      <c r="EL180" s="30" t="s">
        <v>2560</v>
      </c>
      <c r="EM180" s="62">
        <v>43689</v>
      </c>
      <c r="EN180" s="24">
        <v>69237.990000000005</v>
      </c>
      <c r="EO180" s="3" t="s">
        <v>377</v>
      </c>
      <c r="EP180" s="15">
        <v>1832</v>
      </c>
      <c r="EQ180" s="17">
        <v>13847.6</v>
      </c>
      <c r="ER180" s="36"/>
    </row>
    <row r="181" spans="1:148" x14ac:dyDescent="0.25">
      <c r="A181" s="3">
        <v>174</v>
      </c>
      <c r="B181" s="3"/>
      <c r="C181" s="3"/>
      <c r="D181" s="3">
        <v>12977304</v>
      </c>
      <c r="E181" s="3">
        <v>12977304</v>
      </c>
      <c r="F181" s="16" t="s">
        <v>91</v>
      </c>
      <c r="G181" s="3">
        <v>202</v>
      </c>
      <c r="H181" s="3">
        <v>1</v>
      </c>
      <c r="I181" s="3" t="s">
        <v>92</v>
      </c>
      <c r="J181" s="3" t="s">
        <v>93</v>
      </c>
      <c r="K181" s="15" t="s">
        <v>378</v>
      </c>
      <c r="L181" s="78">
        <v>39167</v>
      </c>
      <c r="M181" s="78">
        <v>43185</v>
      </c>
      <c r="N181" s="3" t="s">
        <v>353</v>
      </c>
      <c r="O181" s="23">
        <v>50000</v>
      </c>
      <c r="P181" s="42">
        <v>0.127</v>
      </c>
      <c r="Q181" s="3" t="s">
        <v>100</v>
      </c>
      <c r="R181" s="15" t="s">
        <v>117</v>
      </c>
      <c r="S181" s="15" t="s">
        <v>379</v>
      </c>
      <c r="T181" s="3" t="s">
        <v>97</v>
      </c>
      <c r="U181" s="3" t="s">
        <v>100</v>
      </c>
      <c r="V181" s="3" t="s">
        <v>98</v>
      </c>
      <c r="W181" s="23">
        <v>4003769.89</v>
      </c>
      <c r="X181" s="23">
        <v>1222988.1499999999</v>
      </c>
      <c r="Y181" s="23">
        <v>2780781.74</v>
      </c>
      <c r="Z181" s="23">
        <v>0</v>
      </c>
      <c r="AA181" s="76" t="s">
        <v>765</v>
      </c>
      <c r="AB181" s="23">
        <v>135155.6502629678</v>
      </c>
      <c r="AC181" s="3" t="s">
        <v>222</v>
      </c>
      <c r="AD181" s="3" t="s">
        <v>222</v>
      </c>
      <c r="AE181" s="3" t="s">
        <v>100</v>
      </c>
      <c r="AF181" s="3" t="s">
        <v>380</v>
      </c>
      <c r="AG181" s="3" t="s">
        <v>380</v>
      </c>
      <c r="AH181" s="23">
        <v>0</v>
      </c>
      <c r="AI181" s="23">
        <v>0</v>
      </c>
      <c r="AJ181" s="23">
        <v>0</v>
      </c>
      <c r="AK181" s="23">
        <v>0</v>
      </c>
      <c r="AL181" s="23">
        <v>0</v>
      </c>
      <c r="AM181" s="23">
        <v>0</v>
      </c>
      <c r="AN181" s="23">
        <v>0</v>
      </c>
      <c r="AO181" s="23">
        <v>0</v>
      </c>
      <c r="AP181" s="23">
        <v>0</v>
      </c>
      <c r="AQ181" s="23">
        <v>0</v>
      </c>
      <c r="AR181" s="23">
        <v>0</v>
      </c>
      <c r="AS181" s="23">
        <v>0</v>
      </c>
      <c r="AT181" s="23">
        <v>0</v>
      </c>
      <c r="AU181" s="23">
        <v>0</v>
      </c>
      <c r="AV181" s="19" t="s">
        <v>901</v>
      </c>
      <c r="AW181" s="23">
        <v>0</v>
      </c>
      <c r="AX181" s="3">
        <v>3064</v>
      </c>
      <c r="AY181" s="15" t="s">
        <v>111</v>
      </c>
      <c r="AZ181" s="78">
        <v>44281</v>
      </c>
      <c r="BA181" s="3" t="s">
        <v>99</v>
      </c>
      <c r="BB181" s="3" t="s">
        <v>98</v>
      </c>
      <c r="BC181" s="23">
        <v>717838</v>
      </c>
      <c r="BD181" s="18">
        <v>42370</v>
      </c>
      <c r="BE181" s="3" t="s">
        <v>102</v>
      </c>
      <c r="BF181" s="23">
        <v>2350630.25</v>
      </c>
      <c r="BG181" s="23" t="s">
        <v>381</v>
      </c>
      <c r="BH181" s="18">
        <v>42370</v>
      </c>
      <c r="BI181" s="3" t="s">
        <v>99</v>
      </c>
      <c r="BJ181" s="15" t="s">
        <v>114</v>
      </c>
      <c r="BK181" s="3" t="s">
        <v>103</v>
      </c>
      <c r="BL181" s="15" t="s">
        <v>278</v>
      </c>
      <c r="BM181" s="15" t="s">
        <v>2727</v>
      </c>
      <c r="BN181" s="17">
        <v>106586</v>
      </c>
      <c r="BO181" s="17">
        <v>154000</v>
      </c>
      <c r="BP181" s="18">
        <v>41883</v>
      </c>
      <c r="BQ181" s="19" t="s">
        <v>382</v>
      </c>
      <c r="BR181" s="3" t="s">
        <v>98</v>
      </c>
      <c r="BS181" s="3" t="s">
        <v>98</v>
      </c>
      <c r="BT181" s="3" t="s">
        <v>99</v>
      </c>
      <c r="BU181" s="3"/>
      <c r="BV181" s="3"/>
      <c r="BW181" s="3"/>
      <c r="BX181" s="3"/>
      <c r="BY181" s="17"/>
      <c r="BZ181" s="17"/>
      <c r="CA181" s="18"/>
      <c r="CB181" s="18"/>
      <c r="CC181" s="3"/>
      <c r="CD181" s="3"/>
      <c r="CE181" s="3"/>
      <c r="CF181" s="3"/>
      <c r="CG181" s="3"/>
      <c r="CH181" s="3"/>
      <c r="CI181" s="3"/>
      <c r="CJ181" s="17"/>
      <c r="CK181" s="17"/>
      <c r="CL181" s="18"/>
      <c r="CM181" s="18"/>
      <c r="CN181" s="3"/>
      <c r="CO181" s="3"/>
      <c r="CP181" s="3"/>
      <c r="CQ181" s="3"/>
      <c r="CR181" s="3"/>
      <c r="CS181" s="3"/>
      <c r="CT181" s="3"/>
      <c r="CU181" s="17"/>
      <c r="CV181" s="17"/>
      <c r="CW181" s="18"/>
      <c r="CX181" s="18"/>
      <c r="CY181" s="3"/>
      <c r="CZ181" s="3"/>
      <c r="DA181" s="3"/>
      <c r="DB181" s="3"/>
      <c r="DC181" s="3"/>
      <c r="DD181" s="3"/>
      <c r="DE181" s="3"/>
      <c r="DF181" s="17"/>
      <c r="DG181" s="17"/>
      <c r="DH181" s="18"/>
      <c r="DI181" s="18"/>
      <c r="DJ181" s="3"/>
      <c r="DK181" s="3"/>
      <c r="DL181" s="3"/>
      <c r="DM181" s="3"/>
      <c r="DN181" s="3"/>
      <c r="DO181" s="3"/>
      <c r="DP181" s="3"/>
      <c r="DQ181" s="17"/>
      <c r="DR181" s="17"/>
      <c r="DS181" s="18"/>
      <c r="DT181" s="18"/>
      <c r="DU181" s="3"/>
      <c r="DV181" s="3"/>
      <c r="DW181" s="3"/>
      <c r="DX181" s="3" t="s">
        <v>98</v>
      </c>
      <c r="DY181" s="3" t="s">
        <v>98</v>
      </c>
      <c r="DZ181" s="3" t="s">
        <v>98</v>
      </c>
      <c r="EA181" s="3" t="s">
        <v>98</v>
      </c>
      <c r="EB181" s="3" t="s">
        <v>99</v>
      </c>
      <c r="EC181" s="3" t="s">
        <v>98</v>
      </c>
      <c r="ED181" s="3" t="s">
        <v>98</v>
      </c>
      <c r="EE181" s="15" t="s">
        <v>3227</v>
      </c>
      <c r="EF181" s="3" t="s">
        <v>99</v>
      </c>
      <c r="EG181" s="15" t="s">
        <v>896</v>
      </c>
      <c r="EH181" s="3">
        <v>2</v>
      </c>
      <c r="EI181" s="18">
        <v>43984</v>
      </c>
      <c r="EJ181" s="34">
        <v>744973.89</v>
      </c>
      <c r="EK181" s="74"/>
      <c r="EL181" s="30" t="s">
        <v>2560</v>
      </c>
      <c r="EM181" s="62">
        <v>43682</v>
      </c>
      <c r="EN181" s="24">
        <v>3724869.45</v>
      </c>
      <c r="EO181" s="3" t="s">
        <v>383</v>
      </c>
      <c r="EP181" s="15">
        <v>1855</v>
      </c>
      <c r="EQ181" s="17">
        <v>744973.89</v>
      </c>
      <c r="ER181" s="36"/>
    </row>
    <row r="182" spans="1:148" x14ac:dyDescent="0.25">
      <c r="A182" s="3">
        <v>175</v>
      </c>
      <c r="B182" s="3"/>
      <c r="C182" s="3"/>
      <c r="D182" s="3">
        <v>12965532</v>
      </c>
      <c r="E182" s="3">
        <f>D182</f>
        <v>12965532</v>
      </c>
      <c r="F182" s="16" t="s">
        <v>91</v>
      </c>
      <c r="G182" s="3">
        <v>202</v>
      </c>
      <c r="H182" s="3">
        <v>1</v>
      </c>
      <c r="I182" s="3" t="s">
        <v>92</v>
      </c>
      <c r="J182" s="3" t="s">
        <v>93</v>
      </c>
      <c r="K182" s="15" t="s">
        <v>1031</v>
      </c>
      <c r="L182" s="78">
        <v>39190</v>
      </c>
      <c r="M182" s="78">
        <v>42842</v>
      </c>
      <c r="N182" s="3" t="s">
        <v>121</v>
      </c>
      <c r="O182" s="23">
        <v>17970</v>
      </c>
      <c r="P182" s="42">
        <v>0.155</v>
      </c>
      <c r="Q182" s="3" t="s">
        <v>100</v>
      </c>
      <c r="R182" s="15" t="s">
        <v>117</v>
      </c>
      <c r="S182" s="15" t="s">
        <v>117</v>
      </c>
      <c r="T182" s="3" t="s">
        <v>97</v>
      </c>
      <c r="U182" s="3" t="s">
        <v>100</v>
      </c>
      <c r="V182" s="3" t="s">
        <v>98</v>
      </c>
      <c r="W182" s="23">
        <v>1624968.6500000001</v>
      </c>
      <c r="X182" s="23">
        <v>410949.95</v>
      </c>
      <c r="Y182" s="23">
        <v>1214018.7000000002</v>
      </c>
      <c r="Z182" s="23">
        <v>0</v>
      </c>
      <c r="AA182" s="76" t="s">
        <v>765</v>
      </c>
      <c r="AB182" s="23">
        <v>60394.510126031841</v>
      </c>
      <c r="AC182" s="3" t="s">
        <v>99</v>
      </c>
      <c r="AD182" s="3" t="s">
        <v>99</v>
      </c>
      <c r="AE182" s="3" t="s">
        <v>99</v>
      </c>
      <c r="AF182" s="3" t="s">
        <v>98</v>
      </c>
      <c r="AG182" s="3" t="s">
        <v>98</v>
      </c>
      <c r="AH182" s="23">
        <v>0</v>
      </c>
      <c r="AI182" s="23">
        <v>0</v>
      </c>
      <c r="AJ182" s="23">
        <v>0</v>
      </c>
      <c r="AK182" s="23">
        <v>0</v>
      </c>
      <c r="AL182" s="23">
        <v>0</v>
      </c>
      <c r="AM182" s="23">
        <v>0</v>
      </c>
      <c r="AN182" s="23">
        <v>0</v>
      </c>
      <c r="AO182" s="23">
        <v>0</v>
      </c>
      <c r="AP182" s="23">
        <v>0</v>
      </c>
      <c r="AQ182" s="23">
        <v>0</v>
      </c>
      <c r="AR182" s="23">
        <v>0</v>
      </c>
      <c r="AS182" s="23">
        <v>0</v>
      </c>
      <c r="AT182" s="23">
        <v>0</v>
      </c>
      <c r="AU182" s="23">
        <v>0</v>
      </c>
      <c r="AV182" s="19" t="s">
        <v>901</v>
      </c>
      <c r="AW182" s="23">
        <v>0</v>
      </c>
      <c r="AX182" s="3">
        <v>3064</v>
      </c>
      <c r="AY182" s="15" t="s">
        <v>111</v>
      </c>
      <c r="AZ182" s="78">
        <v>43938</v>
      </c>
      <c r="BA182" s="3" t="s">
        <v>98</v>
      </c>
      <c r="BB182" s="3" t="s">
        <v>98</v>
      </c>
      <c r="BC182" s="23">
        <v>239935</v>
      </c>
      <c r="BD182" s="18">
        <v>42370</v>
      </c>
      <c r="BE182" s="3" t="s">
        <v>102</v>
      </c>
      <c r="BF182" s="23">
        <v>671841.78</v>
      </c>
      <c r="BG182" s="23">
        <v>239935</v>
      </c>
      <c r="BH182" s="18">
        <v>42370</v>
      </c>
      <c r="BI182" s="3" t="s">
        <v>99</v>
      </c>
      <c r="BJ182" s="15" t="s">
        <v>1032</v>
      </c>
      <c r="BK182" s="3" t="s">
        <v>103</v>
      </c>
      <c r="BL182" s="15" t="s">
        <v>278</v>
      </c>
      <c r="BM182" s="15" t="s">
        <v>2728</v>
      </c>
      <c r="BN182" s="17">
        <v>121030</v>
      </c>
      <c r="BO182" s="17">
        <v>175000</v>
      </c>
      <c r="BP182" s="18">
        <v>41883</v>
      </c>
      <c r="BQ182" s="19" t="s">
        <v>1033</v>
      </c>
      <c r="BR182" s="3" t="s">
        <v>98</v>
      </c>
      <c r="BS182" s="3" t="s">
        <v>98</v>
      </c>
      <c r="BT182" s="3" t="s">
        <v>99</v>
      </c>
      <c r="BU182" s="3"/>
      <c r="BV182" s="3"/>
      <c r="BW182" s="3"/>
      <c r="BX182" s="3"/>
      <c r="BY182" s="17"/>
      <c r="BZ182" s="17"/>
      <c r="CA182" s="18"/>
      <c r="CB182" s="18"/>
      <c r="CC182" s="3"/>
      <c r="CD182" s="3"/>
      <c r="CE182" s="3"/>
      <c r="CF182" s="3"/>
      <c r="CG182" s="3"/>
      <c r="CH182" s="3"/>
      <c r="CI182" s="3"/>
      <c r="CJ182" s="17"/>
      <c r="CK182" s="17"/>
      <c r="CL182" s="18"/>
      <c r="CM182" s="18"/>
      <c r="CN182" s="3"/>
      <c r="CO182" s="3"/>
      <c r="CP182" s="3"/>
      <c r="CQ182" s="3"/>
      <c r="CR182" s="3"/>
      <c r="CS182" s="3"/>
      <c r="CT182" s="3"/>
      <c r="CU182" s="17"/>
      <c r="CV182" s="17"/>
      <c r="CW182" s="18"/>
      <c r="CX182" s="18"/>
      <c r="CY182" s="3"/>
      <c r="CZ182" s="3"/>
      <c r="DA182" s="3"/>
      <c r="DB182" s="3"/>
      <c r="DC182" s="3"/>
      <c r="DD182" s="3"/>
      <c r="DE182" s="3"/>
      <c r="DF182" s="17"/>
      <c r="DG182" s="17"/>
      <c r="DH182" s="18"/>
      <c r="DI182" s="18"/>
      <c r="DJ182" s="3"/>
      <c r="DK182" s="3"/>
      <c r="DL182" s="3"/>
      <c r="DM182" s="3"/>
      <c r="DN182" s="3"/>
      <c r="DO182" s="3"/>
      <c r="DP182" s="3"/>
      <c r="DQ182" s="17"/>
      <c r="DR182" s="17"/>
      <c r="DS182" s="18"/>
      <c r="DT182" s="18"/>
      <c r="DU182" s="3"/>
      <c r="DV182" s="3"/>
      <c r="DW182" s="3"/>
      <c r="DX182" s="3" t="s">
        <v>99</v>
      </c>
      <c r="DY182" s="3" t="s">
        <v>98</v>
      </c>
      <c r="DZ182" s="3" t="s">
        <v>98</v>
      </c>
      <c r="EA182" s="3" t="s">
        <v>98</v>
      </c>
      <c r="EB182" s="3" t="s">
        <v>99</v>
      </c>
      <c r="EC182" s="3" t="s">
        <v>98</v>
      </c>
      <c r="ED182" s="3" t="s">
        <v>98</v>
      </c>
      <c r="EE182" s="15" t="s">
        <v>3228</v>
      </c>
      <c r="EF182" s="3" t="s">
        <v>99</v>
      </c>
      <c r="EG182" s="15" t="s">
        <v>896</v>
      </c>
      <c r="EH182" s="3">
        <v>2</v>
      </c>
      <c r="EI182" s="18">
        <v>43984</v>
      </c>
      <c r="EJ182" s="34">
        <v>278753.25</v>
      </c>
      <c r="EK182" s="74"/>
      <c r="EL182" s="30" t="s">
        <v>2561</v>
      </c>
      <c r="EM182" s="63">
        <f>EI182</f>
        <v>43984</v>
      </c>
      <c r="EN182" s="17">
        <v>1393766.27</v>
      </c>
      <c r="EO182" s="3" t="s">
        <v>1034</v>
      </c>
      <c r="EP182" s="15">
        <v>2201</v>
      </c>
      <c r="EQ182" s="17">
        <v>278753.25</v>
      </c>
      <c r="ER182" s="36"/>
    </row>
    <row r="183" spans="1:148" x14ac:dyDescent="0.25">
      <c r="A183" s="3">
        <v>176</v>
      </c>
      <c r="B183" s="3"/>
      <c r="C183" s="3"/>
      <c r="D183" s="3">
        <v>14163952</v>
      </c>
      <c r="E183" s="3">
        <v>14163952</v>
      </c>
      <c r="F183" s="16" t="s">
        <v>91</v>
      </c>
      <c r="G183" s="3">
        <v>202</v>
      </c>
      <c r="H183" s="3">
        <v>1</v>
      </c>
      <c r="I183" s="3" t="s">
        <v>92</v>
      </c>
      <c r="J183" s="3" t="s">
        <v>93</v>
      </c>
      <c r="K183" s="15" t="s">
        <v>1035</v>
      </c>
      <c r="L183" s="78">
        <v>39500</v>
      </c>
      <c r="M183" s="78">
        <v>50456</v>
      </c>
      <c r="N183" s="3" t="s">
        <v>121</v>
      </c>
      <c r="O183" s="23">
        <v>49500</v>
      </c>
      <c r="P183" s="42">
        <v>0.11899999999999999</v>
      </c>
      <c r="Q183" s="3" t="s">
        <v>1036</v>
      </c>
      <c r="R183" s="15" t="s">
        <v>109</v>
      </c>
      <c r="S183" s="15" t="s">
        <v>193</v>
      </c>
      <c r="T183" s="3" t="s">
        <v>97</v>
      </c>
      <c r="U183" s="3" t="s">
        <v>100</v>
      </c>
      <c r="V183" s="3" t="s">
        <v>98</v>
      </c>
      <c r="W183" s="23">
        <v>2182287.7799999998</v>
      </c>
      <c r="X183" s="23">
        <v>1112155.3799999999</v>
      </c>
      <c r="Y183" s="23">
        <v>1070132.3999999999</v>
      </c>
      <c r="Z183" s="23">
        <v>0</v>
      </c>
      <c r="AA183" s="76" t="s">
        <v>765</v>
      </c>
      <c r="AB183" s="23">
        <v>81108.150257006826</v>
      </c>
      <c r="AC183" s="3" t="s">
        <v>99</v>
      </c>
      <c r="AD183" s="3" t="s">
        <v>1037</v>
      </c>
      <c r="AE183" s="3" t="s">
        <v>98</v>
      </c>
      <c r="AF183" s="3" t="s">
        <v>133</v>
      </c>
      <c r="AG183" s="3" t="s">
        <v>99</v>
      </c>
      <c r="AH183" s="23">
        <v>0</v>
      </c>
      <c r="AI183" s="23">
        <v>0</v>
      </c>
      <c r="AJ183" s="23">
        <v>0</v>
      </c>
      <c r="AK183" s="23">
        <v>0</v>
      </c>
      <c r="AL183" s="23">
        <v>0</v>
      </c>
      <c r="AM183" s="23">
        <v>0</v>
      </c>
      <c r="AN183" s="23">
        <v>0</v>
      </c>
      <c r="AO183" s="23">
        <v>0</v>
      </c>
      <c r="AP183" s="23">
        <v>0</v>
      </c>
      <c r="AQ183" s="23">
        <v>0</v>
      </c>
      <c r="AR183" s="23">
        <v>0</v>
      </c>
      <c r="AS183" s="23">
        <v>0</v>
      </c>
      <c r="AT183" s="23">
        <v>0</v>
      </c>
      <c r="AU183" s="23">
        <v>0</v>
      </c>
      <c r="AV183" s="19" t="s">
        <v>901</v>
      </c>
      <c r="AW183" s="23">
        <v>0</v>
      </c>
      <c r="AX183" s="3">
        <v>2902</v>
      </c>
      <c r="AY183" s="15" t="s">
        <v>111</v>
      </c>
      <c r="AZ183" s="78">
        <v>51552</v>
      </c>
      <c r="BA183" s="3" t="s">
        <v>98</v>
      </c>
      <c r="BB183" s="3" t="s">
        <v>98</v>
      </c>
      <c r="BC183" s="23">
        <v>457288</v>
      </c>
      <c r="BD183" s="18">
        <v>42370</v>
      </c>
      <c r="BE183" s="3" t="s">
        <v>102</v>
      </c>
      <c r="BF183" s="23">
        <v>1425393.14</v>
      </c>
      <c r="BG183" s="23">
        <v>457288</v>
      </c>
      <c r="BH183" s="18">
        <v>42370</v>
      </c>
      <c r="BI183" s="3" t="s">
        <v>99</v>
      </c>
      <c r="BJ183" s="15" t="s">
        <v>1038</v>
      </c>
      <c r="BK183" s="3" t="s">
        <v>103</v>
      </c>
      <c r="BL183" s="15" t="s">
        <v>278</v>
      </c>
      <c r="BM183" s="15" t="s">
        <v>2729</v>
      </c>
      <c r="BN183" s="17">
        <v>279013</v>
      </c>
      <c r="BO183" s="17">
        <v>401000</v>
      </c>
      <c r="BP183" s="18">
        <v>41883</v>
      </c>
      <c r="BQ183" s="19" t="s">
        <v>1039</v>
      </c>
      <c r="BR183" s="3" t="s">
        <v>98</v>
      </c>
      <c r="BS183" s="3" t="s">
        <v>98</v>
      </c>
      <c r="BT183" s="3" t="s">
        <v>99</v>
      </c>
      <c r="BU183" s="3"/>
      <c r="BV183" s="3"/>
      <c r="BW183" s="3"/>
      <c r="BX183" s="3"/>
      <c r="BY183" s="17"/>
      <c r="BZ183" s="17"/>
      <c r="CA183" s="18"/>
      <c r="CB183" s="18"/>
      <c r="CC183" s="3"/>
      <c r="CD183" s="3"/>
      <c r="CE183" s="3"/>
      <c r="CF183" s="3"/>
      <c r="CG183" s="3"/>
      <c r="CH183" s="3"/>
      <c r="CI183" s="3"/>
      <c r="CJ183" s="17"/>
      <c r="CK183" s="17"/>
      <c r="CL183" s="18"/>
      <c r="CM183" s="18"/>
      <c r="CN183" s="3"/>
      <c r="CO183" s="3"/>
      <c r="CP183" s="3"/>
      <c r="CQ183" s="3"/>
      <c r="CR183" s="3"/>
      <c r="CS183" s="3"/>
      <c r="CT183" s="3"/>
      <c r="CU183" s="17"/>
      <c r="CV183" s="17"/>
      <c r="CW183" s="18"/>
      <c r="CX183" s="18"/>
      <c r="CY183" s="3"/>
      <c r="CZ183" s="3"/>
      <c r="DA183" s="3"/>
      <c r="DB183" s="3"/>
      <c r="DC183" s="3"/>
      <c r="DD183" s="3"/>
      <c r="DE183" s="3"/>
      <c r="DF183" s="17"/>
      <c r="DG183" s="17"/>
      <c r="DH183" s="18"/>
      <c r="DI183" s="18"/>
      <c r="DJ183" s="3"/>
      <c r="DK183" s="3"/>
      <c r="DL183" s="3"/>
      <c r="DM183" s="3"/>
      <c r="DN183" s="3"/>
      <c r="DO183" s="3"/>
      <c r="DP183" s="3"/>
      <c r="DQ183" s="17"/>
      <c r="DR183" s="17"/>
      <c r="DS183" s="18"/>
      <c r="DT183" s="18"/>
      <c r="DU183" s="3"/>
      <c r="DV183" s="3"/>
      <c r="DW183" s="3"/>
      <c r="DX183" s="3" t="s">
        <v>99</v>
      </c>
      <c r="DY183" s="3" t="s">
        <v>98</v>
      </c>
      <c r="DZ183" s="3" t="s">
        <v>98</v>
      </c>
      <c r="EA183" s="3" t="s">
        <v>98</v>
      </c>
      <c r="EB183" s="3" t="s">
        <v>98</v>
      </c>
      <c r="EC183" s="3" t="s">
        <v>98</v>
      </c>
      <c r="ED183" s="3" t="s">
        <v>98</v>
      </c>
      <c r="EE183" s="15" t="s">
        <v>3229</v>
      </c>
      <c r="EF183" s="3" t="s">
        <v>99</v>
      </c>
      <c r="EG183" s="15" t="s">
        <v>896</v>
      </c>
      <c r="EH183" s="3">
        <v>2</v>
      </c>
      <c r="EI183" s="18">
        <v>43984</v>
      </c>
      <c r="EJ183" s="34">
        <v>409437.88</v>
      </c>
      <c r="EK183" s="74"/>
      <c r="EL183" s="30" t="s">
        <v>2561</v>
      </c>
      <c r="EM183" s="63">
        <f>EI183</f>
        <v>43984</v>
      </c>
      <c r="EN183" s="17">
        <v>2047189.42</v>
      </c>
      <c r="EO183" s="3" t="s">
        <v>1040</v>
      </c>
      <c r="EP183" s="15">
        <v>1855</v>
      </c>
      <c r="EQ183" s="17">
        <v>409437.88</v>
      </c>
      <c r="ER183" s="36"/>
    </row>
    <row r="184" spans="1:148" x14ac:dyDescent="0.25">
      <c r="A184" s="3">
        <v>177</v>
      </c>
      <c r="B184" s="35"/>
      <c r="C184" s="35"/>
      <c r="D184" s="35"/>
      <c r="E184" s="3">
        <v>12955849</v>
      </c>
      <c r="F184" s="3" t="s">
        <v>91</v>
      </c>
      <c r="G184" s="3">
        <v>202</v>
      </c>
      <c r="H184" s="16">
        <v>1</v>
      </c>
      <c r="I184" s="3" t="s">
        <v>92</v>
      </c>
      <c r="J184" s="3" t="s">
        <v>93</v>
      </c>
      <c r="K184" s="15" t="s">
        <v>2231</v>
      </c>
      <c r="L184" s="78">
        <v>39209</v>
      </c>
      <c r="M184" s="78">
        <v>44599</v>
      </c>
      <c r="N184" s="3" t="s">
        <v>121</v>
      </c>
      <c r="O184" s="34">
        <v>19000</v>
      </c>
      <c r="P184" s="42">
        <v>0.15</v>
      </c>
      <c r="Q184" s="30" t="s">
        <v>1660</v>
      </c>
      <c r="R184" s="30" t="s">
        <v>241</v>
      </c>
      <c r="S184" s="30" t="s">
        <v>96</v>
      </c>
      <c r="T184" s="3" t="s">
        <v>97</v>
      </c>
      <c r="U184" s="3" t="s">
        <v>100</v>
      </c>
      <c r="V184" s="3" t="s">
        <v>98</v>
      </c>
      <c r="W184" s="77">
        <v>709428.41</v>
      </c>
      <c r="X184" s="77">
        <v>445316.86000000004</v>
      </c>
      <c r="Y184" s="77">
        <v>264111.55</v>
      </c>
      <c r="Z184" s="77">
        <v>0</v>
      </c>
      <c r="AA184" s="76" t="s">
        <v>765</v>
      </c>
      <c r="AB184" s="23">
        <v>26367.020244630363</v>
      </c>
      <c r="AC184" s="3" t="s">
        <v>99</v>
      </c>
      <c r="AD184" s="3" t="s">
        <v>99</v>
      </c>
      <c r="AE184" s="3" t="s">
        <v>99</v>
      </c>
      <c r="AF184" s="3" t="s">
        <v>98</v>
      </c>
      <c r="AG184" s="3" t="s">
        <v>98</v>
      </c>
      <c r="AH184" s="23">
        <v>0</v>
      </c>
      <c r="AI184" s="23">
        <v>0</v>
      </c>
      <c r="AJ184" s="23">
        <v>0</v>
      </c>
      <c r="AK184" s="23">
        <v>0</v>
      </c>
      <c r="AL184" s="23">
        <v>0</v>
      </c>
      <c r="AM184" s="23">
        <v>0</v>
      </c>
      <c r="AN184" s="23">
        <v>0</v>
      </c>
      <c r="AO184" s="23">
        <v>0</v>
      </c>
      <c r="AP184" s="23">
        <v>0</v>
      </c>
      <c r="AQ184" s="23">
        <v>0</v>
      </c>
      <c r="AR184" s="23">
        <v>0</v>
      </c>
      <c r="AS184" s="23">
        <v>0</v>
      </c>
      <c r="AT184" s="23">
        <v>0</v>
      </c>
      <c r="AU184" s="23">
        <v>0</v>
      </c>
      <c r="AV184" s="19" t="s">
        <v>901</v>
      </c>
      <c r="AW184" s="23">
        <v>0</v>
      </c>
      <c r="AX184" s="3">
        <v>3069</v>
      </c>
      <c r="AY184" s="30" t="s">
        <v>111</v>
      </c>
      <c r="AZ184" s="78">
        <v>45695</v>
      </c>
      <c r="BA184" s="3" t="s">
        <v>99</v>
      </c>
      <c r="BB184" s="3" t="s">
        <v>98</v>
      </c>
      <c r="BC184" s="34">
        <v>242961</v>
      </c>
      <c r="BD184" s="18">
        <v>42370</v>
      </c>
      <c r="BE184" s="3" t="s">
        <v>102</v>
      </c>
      <c r="BF184" s="34">
        <v>632826.06999999995</v>
      </c>
      <c r="BG184" s="34">
        <v>242961</v>
      </c>
      <c r="BH184" s="18">
        <v>42370</v>
      </c>
      <c r="BI184" s="3" t="s">
        <v>99</v>
      </c>
      <c r="BJ184" s="30" t="s">
        <v>114</v>
      </c>
      <c r="BK184" s="3" t="s">
        <v>103</v>
      </c>
      <c r="BL184" s="30" t="s">
        <v>278</v>
      </c>
      <c r="BM184" s="30" t="s">
        <v>2730</v>
      </c>
      <c r="BN184" s="34">
        <v>128457</v>
      </c>
      <c r="BO184" s="34">
        <v>200940.19999999998</v>
      </c>
      <c r="BP184" s="33">
        <v>41724</v>
      </c>
      <c r="BQ184" s="33" t="s">
        <v>2232</v>
      </c>
      <c r="BR184" s="3" t="s">
        <v>98</v>
      </c>
      <c r="BS184" s="3" t="s">
        <v>98</v>
      </c>
      <c r="BT184" s="3" t="s">
        <v>99</v>
      </c>
      <c r="BU184" s="30"/>
      <c r="BV184" s="30"/>
      <c r="BW184" s="30"/>
      <c r="BX184" s="30"/>
      <c r="BY184" s="30"/>
      <c r="BZ184" s="30"/>
      <c r="CA184" s="33"/>
      <c r="CB184" s="30"/>
      <c r="CC184" s="3"/>
      <c r="CD184" s="3"/>
      <c r="CE184" s="3"/>
      <c r="CF184" s="30"/>
      <c r="CG184" s="10"/>
      <c r="CH184" s="30"/>
      <c r="CI184" s="30"/>
      <c r="CJ184" s="30"/>
      <c r="CK184" s="30"/>
      <c r="CL184" s="30"/>
      <c r="CM184" s="30"/>
      <c r="CN184" s="3"/>
      <c r="CO184" s="3"/>
      <c r="CP184" s="3"/>
      <c r="CQ184" s="30"/>
      <c r="CR184" s="10"/>
      <c r="CS184" s="30"/>
      <c r="CT184" s="30"/>
      <c r="CU184" s="30"/>
      <c r="CV184" s="30"/>
      <c r="CW184" s="30"/>
      <c r="CX184" s="30"/>
      <c r="CY184" s="3"/>
      <c r="CZ184" s="3"/>
      <c r="DA184" s="3"/>
      <c r="DB184" s="30"/>
      <c r="DC184" s="3"/>
      <c r="DD184" s="30"/>
      <c r="DE184" s="30"/>
      <c r="DF184" s="30"/>
      <c r="DG184" s="30"/>
      <c r="DH184" s="30"/>
      <c r="DI184" s="30"/>
      <c r="DJ184" s="3"/>
      <c r="DK184" s="3"/>
      <c r="DL184" s="3"/>
      <c r="DM184" s="30"/>
      <c r="DN184" s="30"/>
      <c r="DO184" s="30"/>
      <c r="DP184" s="30"/>
      <c r="DQ184" s="30"/>
      <c r="DR184" s="30"/>
      <c r="DS184" s="30"/>
      <c r="DT184" s="30"/>
      <c r="DU184" s="3"/>
      <c r="DV184" s="3"/>
      <c r="DW184" s="3"/>
      <c r="DX184" s="3" t="s">
        <v>99</v>
      </c>
      <c r="DY184" s="3" t="s">
        <v>98</v>
      </c>
      <c r="DZ184" s="3" t="s">
        <v>98</v>
      </c>
      <c r="EA184" s="3" t="s">
        <v>98</v>
      </c>
      <c r="EB184" s="3" t="s">
        <v>99</v>
      </c>
      <c r="EC184" s="3" t="s">
        <v>98</v>
      </c>
      <c r="ED184" s="3" t="s">
        <v>98</v>
      </c>
      <c r="EE184" s="30" t="s">
        <v>3230</v>
      </c>
      <c r="EF184" s="3" t="s">
        <v>99</v>
      </c>
      <c r="EG184" s="15" t="s">
        <v>896</v>
      </c>
      <c r="EH184" s="3">
        <v>2</v>
      </c>
      <c r="EI184" s="18">
        <v>43840</v>
      </c>
      <c r="EJ184" s="34">
        <v>149128.9</v>
      </c>
      <c r="EK184" s="74"/>
      <c r="EL184" s="34" t="s">
        <v>2564</v>
      </c>
      <c r="EM184" s="63"/>
      <c r="EN184" s="17">
        <v>745644.48</v>
      </c>
      <c r="EO184" s="3" t="s">
        <v>2233</v>
      </c>
      <c r="EP184" s="15">
        <v>1402</v>
      </c>
      <c r="EQ184" s="17">
        <f>EN184*20%</f>
        <v>149128.89600000001</v>
      </c>
      <c r="ER184" s="36"/>
    </row>
    <row r="185" spans="1:148" x14ac:dyDescent="0.25">
      <c r="A185" s="3">
        <v>178</v>
      </c>
      <c r="B185" s="35"/>
      <c r="C185" s="35"/>
      <c r="D185" s="35"/>
      <c r="E185" s="3">
        <v>12957530</v>
      </c>
      <c r="F185" s="3" t="s">
        <v>91</v>
      </c>
      <c r="G185" s="3">
        <v>202</v>
      </c>
      <c r="H185" s="16">
        <v>1</v>
      </c>
      <c r="I185" s="3" t="s">
        <v>92</v>
      </c>
      <c r="J185" s="3" t="s">
        <v>93</v>
      </c>
      <c r="K185" s="15">
        <v>11012350000</v>
      </c>
      <c r="L185" s="78">
        <v>38888</v>
      </c>
      <c r="M185" s="78">
        <v>42906</v>
      </c>
      <c r="N185" s="3" t="s">
        <v>353</v>
      </c>
      <c r="O185" s="34">
        <v>40000</v>
      </c>
      <c r="P185" s="42">
        <v>0.11899999999999999</v>
      </c>
      <c r="Q185" s="30" t="s">
        <v>1475</v>
      </c>
      <c r="R185" s="30" t="s">
        <v>117</v>
      </c>
      <c r="S185" s="30" t="s">
        <v>96</v>
      </c>
      <c r="T185" s="3" t="s">
        <v>97</v>
      </c>
      <c r="U185" s="3" t="s">
        <v>100</v>
      </c>
      <c r="V185" s="3" t="s">
        <v>98</v>
      </c>
      <c r="W185" s="77">
        <v>500245.33</v>
      </c>
      <c r="X185" s="77">
        <v>188454.3</v>
      </c>
      <c r="Y185" s="77">
        <v>311791.03000000003</v>
      </c>
      <c r="Z185" s="77">
        <v>0</v>
      </c>
      <c r="AA185" s="76" t="s">
        <v>765</v>
      </c>
      <c r="AB185" s="23">
        <v>16886.830343579739</v>
      </c>
      <c r="AC185" s="3" t="s">
        <v>99</v>
      </c>
      <c r="AD185" s="3" t="s">
        <v>99</v>
      </c>
      <c r="AE185" s="3" t="s">
        <v>99</v>
      </c>
      <c r="AF185" s="3" t="s">
        <v>98</v>
      </c>
      <c r="AG185" s="3" t="s">
        <v>98</v>
      </c>
      <c r="AH185" s="23">
        <v>0</v>
      </c>
      <c r="AI185" s="23">
        <v>0</v>
      </c>
      <c r="AJ185" s="23">
        <v>0</v>
      </c>
      <c r="AK185" s="23">
        <v>0</v>
      </c>
      <c r="AL185" s="23">
        <v>0</v>
      </c>
      <c r="AM185" s="23">
        <v>0</v>
      </c>
      <c r="AN185" s="23">
        <v>0</v>
      </c>
      <c r="AO185" s="23">
        <v>0</v>
      </c>
      <c r="AP185" s="23">
        <v>0</v>
      </c>
      <c r="AQ185" s="23">
        <v>0</v>
      </c>
      <c r="AR185" s="23">
        <v>0</v>
      </c>
      <c r="AS185" s="23">
        <v>0</v>
      </c>
      <c r="AT185" s="23">
        <v>0</v>
      </c>
      <c r="AU185" s="23">
        <v>0</v>
      </c>
      <c r="AV185" s="19">
        <v>41901</v>
      </c>
      <c r="AW185" s="23">
        <v>8646.2099999999991</v>
      </c>
      <c r="AX185" s="3">
        <v>3049</v>
      </c>
      <c r="AY185" s="30" t="s">
        <v>111</v>
      </c>
      <c r="AZ185" s="78">
        <v>44002</v>
      </c>
      <c r="BA185" s="3" t="s">
        <v>98</v>
      </c>
      <c r="BB185" s="3" t="s">
        <v>98</v>
      </c>
      <c r="BC185" s="34">
        <v>277670</v>
      </c>
      <c r="BD185" s="18">
        <v>42370</v>
      </c>
      <c r="BE185" s="3" t="s">
        <v>102</v>
      </c>
      <c r="BF185" s="34">
        <v>277670.42</v>
      </c>
      <c r="BG185" s="34">
        <v>277670</v>
      </c>
      <c r="BH185" s="18">
        <v>42370</v>
      </c>
      <c r="BI185" s="3" t="s">
        <v>99</v>
      </c>
      <c r="BJ185" s="30" t="s">
        <v>1476</v>
      </c>
      <c r="BK185" s="3" t="s">
        <v>103</v>
      </c>
      <c r="BL185" s="30" t="s">
        <v>278</v>
      </c>
      <c r="BM185" s="30" t="s">
        <v>2731</v>
      </c>
      <c r="BN185" s="34">
        <v>505000</v>
      </c>
      <c r="BO185" s="34">
        <v>727000</v>
      </c>
      <c r="BP185" s="33">
        <v>41883</v>
      </c>
      <c r="BQ185" s="33" t="s">
        <v>1477</v>
      </c>
      <c r="BR185" s="3" t="s">
        <v>98</v>
      </c>
      <c r="BS185" s="3" t="s">
        <v>98</v>
      </c>
      <c r="BT185" s="3" t="s">
        <v>99</v>
      </c>
      <c r="BU185" s="30"/>
      <c r="BV185" s="30"/>
      <c r="BW185" s="30"/>
      <c r="BX185" s="30"/>
      <c r="BY185" s="30"/>
      <c r="BZ185" s="30"/>
      <c r="CA185" s="33"/>
      <c r="CB185" s="30"/>
      <c r="CC185" s="3"/>
      <c r="CD185" s="3"/>
      <c r="CE185" s="3"/>
      <c r="CF185" s="30"/>
      <c r="CG185" s="10"/>
      <c r="CH185" s="30"/>
      <c r="CI185" s="30"/>
      <c r="CJ185" s="30"/>
      <c r="CK185" s="30"/>
      <c r="CL185" s="30"/>
      <c r="CM185" s="30"/>
      <c r="CN185" s="3"/>
      <c r="CO185" s="3"/>
      <c r="CP185" s="3"/>
      <c r="CQ185" s="30"/>
      <c r="CR185" s="10"/>
      <c r="CS185" s="30"/>
      <c r="CT185" s="30"/>
      <c r="CU185" s="30"/>
      <c r="CV185" s="30"/>
      <c r="CW185" s="30"/>
      <c r="CX185" s="30"/>
      <c r="CY185" s="3"/>
      <c r="CZ185" s="3"/>
      <c r="DA185" s="3"/>
      <c r="DB185" s="30"/>
      <c r="DC185" s="3"/>
      <c r="DD185" s="30"/>
      <c r="DE185" s="30"/>
      <c r="DF185" s="30"/>
      <c r="DG185" s="30"/>
      <c r="DH185" s="30"/>
      <c r="DI185" s="30"/>
      <c r="DJ185" s="3"/>
      <c r="DK185" s="3"/>
      <c r="DL185" s="3"/>
      <c r="DM185" s="30"/>
      <c r="DN185" s="30"/>
      <c r="DO185" s="30"/>
      <c r="DP185" s="30"/>
      <c r="DQ185" s="30"/>
      <c r="DR185" s="30"/>
      <c r="DS185" s="30"/>
      <c r="DT185" s="30"/>
      <c r="DU185" s="3"/>
      <c r="DV185" s="3"/>
      <c r="DW185" s="3"/>
      <c r="DX185" s="3" t="s">
        <v>99</v>
      </c>
      <c r="DY185" s="3" t="s">
        <v>98</v>
      </c>
      <c r="DZ185" s="3" t="s">
        <v>98</v>
      </c>
      <c r="EA185" s="3" t="s">
        <v>98</v>
      </c>
      <c r="EB185" s="3" t="s">
        <v>99</v>
      </c>
      <c r="EC185" s="3" t="s">
        <v>98</v>
      </c>
      <c r="ED185" s="3" t="s">
        <v>98</v>
      </c>
      <c r="EE185" s="30" t="s">
        <v>3231</v>
      </c>
      <c r="EF185" s="3" t="s">
        <v>99</v>
      </c>
      <c r="EG185" s="15" t="s">
        <v>896</v>
      </c>
      <c r="EH185" s="3">
        <v>2</v>
      </c>
      <c r="EI185" s="18">
        <v>43816</v>
      </c>
      <c r="EJ185" s="34">
        <v>79905.710000000006</v>
      </c>
      <c r="EK185" s="74"/>
      <c r="EL185" s="34" t="s">
        <v>2567</v>
      </c>
      <c r="EM185" s="63"/>
      <c r="EN185" s="17">
        <v>399528.53</v>
      </c>
      <c r="EO185" s="3" t="s">
        <v>1478</v>
      </c>
      <c r="EP185" s="15">
        <v>685</v>
      </c>
      <c r="EQ185" s="17">
        <f>EN185*20%</f>
        <v>79905.706000000006</v>
      </c>
      <c r="ER185" s="36"/>
    </row>
    <row r="186" spans="1:148" x14ac:dyDescent="0.25">
      <c r="A186" s="3">
        <v>179</v>
      </c>
      <c r="B186" s="3">
        <v>12957289</v>
      </c>
      <c r="C186" s="3">
        <v>13008811</v>
      </c>
      <c r="D186" s="3"/>
      <c r="E186" s="3">
        <v>12957289</v>
      </c>
      <c r="F186" s="16" t="s">
        <v>166</v>
      </c>
      <c r="G186" s="3">
        <v>202</v>
      </c>
      <c r="H186" s="3">
        <v>1</v>
      </c>
      <c r="I186" s="3" t="s">
        <v>92</v>
      </c>
      <c r="J186" s="3" t="s">
        <v>93</v>
      </c>
      <c r="K186" s="15" t="s">
        <v>384</v>
      </c>
      <c r="L186" s="78">
        <v>39366</v>
      </c>
      <c r="M186" s="78">
        <v>46671</v>
      </c>
      <c r="N186" s="3" t="s">
        <v>121</v>
      </c>
      <c r="O186" s="23">
        <v>40000</v>
      </c>
      <c r="P186" s="42" t="s">
        <v>385</v>
      </c>
      <c r="Q186" s="3" t="s">
        <v>386</v>
      </c>
      <c r="R186" s="15" t="s">
        <v>117</v>
      </c>
      <c r="S186" s="15" t="s">
        <v>96</v>
      </c>
      <c r="T186" s="3" t="s">
        <v>97</v>
      </c>
      <c r="U186" s="3" t="s">
        <v>100</v>
      </c>
      <c r="V186" s="3" t="s">
        <v>98</v>
      </c>
      <c r="W186" s="23">
        <v>1457665.06</v>
      </c>
      <c r="X186" s="23">
        <v>950538.09</v>
      </c>
      <c r="Y186" s="23">
        <v>507126.97000000003</v>
      </c>
      <c r="Z186" s="23">
        <v>0</v>
      </c>
      <c r="AA186" s="76" t="s">
        <v>765</v>
      </c>
      <c r="AB186" s="23">
        <v>54176.409635061456</v>
      </c>
      <c r="AC186" s="3" t="s">
        <v>99</v>
      </c>
      <c r="AD186" s="3" t="s">
        <v>99</v>
      </c>
      <c r="AE186" s="3" t="s">
        <v>100</v>
      </c>
      <c r="AF186" s="3" t="s">
        <v>133</v>
      </c>
      <c r="AG186" s="3" t="s">
        <v>99</v>
      </c>
      <c r="AH186" s="23">
        <v>0</v>
      </c>
      <c r="AI186" s="23">
        <v>0</v>
      </c>
      <c r="AJ186" s="23">
        <v>0</v>
      </c>
      <c r="AK186" s="23">
        <v>0</v>
      </c>
      <c r="AL186" s="23">
        <v>0</v>
      </c>
      <c r="AM186" s="23">
        <v>0</v>
      </c>
      <c r="AN186" s="23">
        <v>0</v>
      </c>
      <c r="AO186" s="23">
        <v>0</v>
      </c>
      <c r="AP186" s="23">
        <v>0</v>
      </c>
      <c r="AQ186" s="23">
        <v>0</v>
      </c>
      <c r="AR186" s="23">
        <v>0</v>
      </c>
      <c r="AS186" s="23">
        <v>0</v>
      </c>
      <c r="AT186" s="23">
        <v>0</v>
      </c>
      <c r="AU186" s="23">
        <v>0</v>
      </c>
      <c r="AV186" s="19">
        <v>41213</v>
      </c>
      <c r="AW186" s="23">
        <v>39.97</v>
      </c>
      <c r="AX186" s="3">
        <v>3050</v>
      </c>
      <c r="AY186" s="15" t="s">
        <v>184</v>
      </c>
      <c r="AZ186" s="78">
        <v>47767</v>
      </c>
      <c r="BA186" s="3" t="s">
        <v>99</v>
      </c>
      <c r="BB186" s="3" t="s">
        <v>98</v>
      </c>
      <c r="BC186" s="23">
        <v>361500</v>
      </c>
      <c r="BD186" s="18">
        <v>42370</v>
      </c>
      <c r="BE186" s="3" t="s">
        <v>102</v>
      </c>
      <c r="BF186" s="23">
        <v>1303739.75</v>
      </c>
      <c r="BG186" s="23">
        <v>361500</v>
      </c>
      <c r="BH186" s="18">
        <v>42370</v>
      </c>
      <c r="BI186" s="3" t="s">
        <v>99</v>
      </c>
      <c r="BJ186" s="15" t="s">
        <v>114</v>
      </c>
      <c r="BK186" s="3" t="s">
        <v>103</v>
      </c>
      <c r="BL186" s="15" t="s">
        <v>278</v>
      </c>
      <c r="BM186" s="15" t="s">
        <v>2732</v>
      </c>
      <c r="BN186" s="17">
        <v>271953</v>
      </c>
      <c r="BO186" s="17">
        <v>313000</v>
      </c>
      <c r="BP186" s="18">
        <v>41883</v>
      </c>
      <c r="BQ186" s="19" t="s">
        <v>387</v>
      </c>
      <c r="BR186" s="3" t="s">
        <v>98</v>
      </c>
      <c r="BS186" s="3" t="s">
        <v>98</v>
      </c>
      <c r="BT186" s="3" t="s">
        <v>99</v>
      </c>
      <c r="BU186" s="3"/>
      <c r="BV186" s="3"/>
      <c r="BW186" s="3"/>
      <c r="BX186" s="3"/>
      <c r="BY186" s="17"/>
      <c r="BZ186" s="17"/>
      <c r="CA186" s="18"/>
      <c r="CB186" s="18"/>
      <c r="CC186" s="3"/>
      <c r="CD186" s="3"/>
      <c r="CE186" s="3"/>
      <c r="CF186" s="3"/>
      <c r="CG186" s="3"/>
      <c r="CH186" s="3"/>
      <c r="CI186" s="3"/>
      <c r="CJ186" s="17"/>
      <c r="CK186" s="17"/>
      <c r="CL186" s="18"/>
      <c r="CM186" s="18"/>
      <c r="CN186" s="3"/>
      <c r="CO186" s="3"/>
      <c r="CP186" s="3"/>
      <c r="CQ186" s="3"/>
      <c r="CR186" s="3"/>
      <c r="CS186" s="3"/>
      <c r="CT186" s="3"/>
      <c r="CU186" s="17"/>
      <c r="CV186" s="17"/>
      <c r="CW186" s="18"/>
      <c r="CX186" s="18"/>
      <c r="CY186" s="3"/>
      <c r="CZ186" s="3"/>
      <c r="DA186" s="3"/>
      <c r="DB186" s="3"/>
      <c r="DC186" s="3"/>
      <c r="DD186" s="3"/>
      <c r="DE186" s="3"/>
      <c r="DF186" s="17"/>
      <c r="DG186" s="17"/>
      <c r="DH186" s="18"/>
      <c r="DI186" s="18"/>
      <c r="DJ186" s="3"/>
      <c r="DK186" s="3"/>
      <c r="DL186" s="3"/>
      <c r="DM186" s="3"/>
      <c r="DN186" s="3"/>
      <c r="DO186" s="3"/>
      <c r="DP186" s="3"/>
      <c r="DQ186" s="17"/>
      <c r="DR186" s="17"/>
      <c r="DS186" s="18"/>
      <c r="DT186" s="18"/>
      <c r="DU186" s="3"/>
      <c r="DV186" s="3"/>
      <c r="DW186" s="3"/>
      <c r="DX186" s="3" t="s">
        <v>99</v>
      </c>
      <c r="DY186" s="3" t="s">
        <v>98</v>
      </c>
      <c r="DZ186" s="3" t="s">
        <v>98</v>
      </c>
      <c r="EA186" s="3" t="s">
        <v>98</v>
      </c>
      <c r="EB186" s="3" t="s">
        <v>98</v>
      </c>
      <c r="EC186" s="3" t="s">
        <v>98</v>
      </c>
      <c r="ED186" s="3" t="s">
        <v>98</v>
      </c>
      <c r="EE186" s="15" t="s">
        <v>3232</v>
      </c>
      <c r="EF186" s="3" t="s">
        <v>99</v>
      </c>
      <c r="EG186" s="15" t="s">
        <v>896</v>
      </c>
      <c r="EH186" s="3">
        <v>2</v>
      </c>
      <c r="EI186" s="18">
        <v>43984</v>
      </c>
      <c r="EJ186" s="34">
        <v>290175.65000000002</v>
      </c>
      <c r="EK186" s="74"/>
      <c r="EL186" s="30" t="s">
        <v>2560</v>
      </c>
      <c r="EM186" s="62">
        <v>43390</v>
      </c>
      <c r="EN186" s="24">
        <v>1450878.27</v>
      </c>
      <c r="EO186" s="3" t="s">
        <v>388</v>
      </c>
      <c r="EP186" s="15">
        <v>1353</v>
      </c>
      <c r="EQ186" s="17">
        <v>290175.65000000002</v>
      </c>
      <c r="ER186" s="36"/>
    </row>
    <row r="187" spans="1:148" x14ac:dyDescent="0.25">
      <c r="A187" s="3">
        <v>180</v>
      </c>
      <c r="B187" s="35"/>
      <c r="C187" s="35"/>
      <c r="D187" s="35"/>
      <c r="E187" s="3">
        <v>12959255</v>
      </c>
      <c r="F187" s="3" t="s">
        <v>91</v>
      </c>
      <c r="G187" s="3">
        <v>202</v>
      </c>
      <c r="H187" s="16">
        <v>1</v>
      </c>
      <c r="I187" s="3" t="s">
        <v>92</v>
      </c>
      <c r="J187" s="3" t="s">
        <v>93</v>
      </c>
      <c r="K187" s="15" t="s">
        <v>2234</v>
      </c>
      <c r="L187" s="78">
        <v>39338</v>
      </c>
      <c r="M187" s="78">
        <v>50295</v>
      </c>
      <c r="N187" s="3" t="s">
        <v>121</v>
      </c>
      <c r="O187" s="34">
        <v>64000</v>
      </c>
      <c r="P187" s="42">
        <v>0.113</v>
      </c>
      <c r="Q187" s="30" t="s">
        <v>2235</v>
      </c>
      <c r="R187" s="30" t="s">
        <v>109</v>
      </c>
      <c r="S187" s="30" t="s">
        <v>1832</v>
      </c>
      <c r="T187" s="3" t="s">
        <v>97</v>
      </c>
      <c r="U187" s="3" t="s">
        <v>100</v>
      </c>
      <c r="V187" s="3" t="s">
        <v>98</v>
      </c>
      <c r="W187" s="77">
        <v>3870583.23</v>
      </c>
      <c r="X187" s="77">
        <v>1602064.73</v>
      </c>
      <c r="Y187" s="77">
        <v>2268518.5</v>
      </c>
      <c r="Z187" s="77">
        <v>0</v>
      </c>
      <c r="AA187" s="76" t="s">
        <v>765</v>
      </c>
      <c r="AB187" s="23">
        <v>143856.30029101425</v>
      </c>
      <c r="AC187" s="3" t="s">
        <v>99</v>
      </c>
      <c r="AD187" s="3" t="s">
        <v>99</v>
      </c>
      <c r="AE187" s="3" t="s">
        <v>99</v>
      </c>
      <c r="AF187" s="3" t="s">
        <v>98</v>
      </c>
      <c r="AG187" s="3" t="s">
        <v>98</v>
      </c>
      <c r="AH187" s="23">
        <v>0</v>
      </c>
      <c r="AI187" s="23">
        <v>0</v>
      </c>
      <c r="AJ187" s="23">
        <v>0</v>
      </c>
      <c r="AK187" s="23">
        <v>0</v>
      </c>
      <c r="AL187" s="23">
        <v>0</v>
      </c>
      <c r="AM187" s="23">
        <v>0</v>
      </c>
      <c r="AN187" s="23">
        <v>0</v>
      </c>
      <c r="AO187" s="23">
        <v>0</v>
      </c>
      <c r="AP187" s="23">
        <v>0</v>
      </c>
      <c r="AQ187" s="23">
        <v>0</v>
      </c>
      <c r="AR187" s="23">
        <v>0</v>
      </c>
      <c r="AS187" s="23">
        <v>0</v>
      </c>
      <c r="AT187" s="23">
        <v>0</v>
      </c>
      <c r="AU187" s="23">
        <v>0</v>
      </c>
      <c r="AV187" s="19" t="s">
        <v>901</v>
      </c>
      <c r="AW187" s="23">
        <v>0</v>
      </c>
      <c r="AX187" s="3">
        <v>2259</v>
      </c>
      <c r="AY187" s="30" t="s">
        <v>111</v>
      </c>
      <c r="AZ187" s="78">
        <v>51391</v>
      </c>
      <c r="BA187" s="3" t="s">
        <v>98</v>
      </c>
      <c r="BB187" s="3" t="s">
        <v>98</v>
      </c>
      <c r="BC187" s="34">
        <v>893669</v>
      </c>
      <c r="BD187" s="18">
        <v>42370</v>
      </c>
      <c r="BE187" s="3" t="s">
        <v>102</v>
      </c>
      <c r="BF187" s="34">
        <v>2515013.33</v>
      </c>
      <c r="BG187" s="34">
        <v>893669</v>
      </c>
      <c r="BH187" s="18">
        <v>42370</v>
      </c>
      <c r="BI187" s="3" t="s">
        <v>99</v>
      </c>
      <c r="BJ187" s="30" t="s">
        <v>114</v>
      </c>
      <c r="BK187" s="3" t="s">
        <v>103</v>
      </c>
      <c r="BL187" s="30" t="s">
        <v>278</v>
      </c>
      <c r="BM187" s="30" t="s">
        <v>2733</v>
      </c>
      <c r="BN187" s="34">
        <v>325172</v>
      </c>
      <c r="BO187" s="34">
        <v>468000</v>
      </c>
      <c r="BP187" s="33">
        <v>41883</v>
      </c>
      <c r="BQ187" s="33" t="s">
        <v>2236</v>
      </c>
      <c r="BR187" s="3" t="s">
        <v>98</v>
      </c>
      <c r="BS187" s="3" t="s">
        <v>98</v>
      </c>
      <c r="BT187" s="3" t="s">
        <v>99</v>
      </c>
      <c r="BU187" s="30"/>
      <c r="BV187" s="30"/>
      <c r="BW187" s="30"/>
      <c r="BX187" s="30"/>
      <c r="BY187" s="30"/>
      <c r="BZ187" s="30"/>
      <c r="CA187" s="33"/>
      <c r="CB187" s="30"/>
      <c r="CC187" s="3"/>
      <c r="CD187" s="3"/>
      <c r="CE187" s="3"/>
      <c r="CF187" s="30"/>
      <c r="CG187" s="10"/>
      <c r="CH187" s="30"/>
      <c r="CI187" s="30"/>
      <c r="CJ187" s="30"/>
      <c r="CK187" s="30"/>
      <c r="CL187" s="30"/>
      <c r="CM187" s="30"/>
      <c r="CN187" s="3"/>
      <c r="CO187" s="3"/>
      <c r="CP187" s="3"/>
      <c r="CQ187" s="30"/>
      <c r="CR187" s="10"/>
      <c r="CS187" s="30"/>
      <c r="CT187" s="30"/>
      <c r="CU187" s="30"/>
      <c r="CV187" s="30"/>
      <c r="CW187" s="30"/>
      <c r="CX187" s="30"/>
      <c r="CY187" s="3"/>
      <c r="CZ187" s="3"/>
      <c r="DA187" s="3"/>
      <c r="DB187" s="30"/>
      <c r="DC187" s="3"/>
      <c r="DD187" s="30"/>
      <c r="DE187" s="30"/>
      <c r="DF187" s="30"/>
      <c r="DG187" s="30"/>
      <c r="DH187" s="30"/>
      <c r="DI187" s="30"/>
      <c r="DJ187" s="3"/>
      <c r="DK187" s="3"/>
      <c r="DL187" s="3"/>
      <c r="DM187" s="30"/>
      <c r="DN187" s="30"/>
      <c r="DO187" s="30"/>
      <c r="DP187" s="30"/>
      <c r="DQ187" s="30"/>
      <c r="DR187" s="30"/>
      <c r="DS187" s="30"/>
      <c r="DT187" s="30"/>
      <c r="DU187" s="3"/>
      <c r="DV187" s="3"/>
      <c r="DW187" s="3"/>
      <c r="DX187" s="3" t="s">
        <v>99</v>
      </c>
      <c r="DY187" s="3" t="s">
        <v>98</v>
      </c>
      <c r="DZ187" s="3" t="s">
        <v>98</v>
      </c>
      <c r="EA187" s="3" t="s">
        <v>98</v>
      </c>
      <c r="EB187" s="3" t="s">
        <v>99</v>
      </c>
      <c r="EC187" s="3" t="s">
        <v>98</v>
      </c>
      <c r="ED187" s="3" t="s">
        <v>98</v>
      </c>
      <c r="EE187" s="30" t="s">
        <v>3233</v>
      </c>
      <c r="EF187" s="3" t="s">
        <v>99</v>
      </c>
      <c r="EG187" s="15" t="s">
        <v>896</v>
      </c>
      <c r="EH187" s="3">
        <v>2</v>
      </c>
      <c r="EI187" s="18">
        <v>43840</v>
      </c>
      <c r="EJ187" s="34">
        <v>656322.48</v>
      </c>
      <c r="EK187" s="74"/>
      <c r="EL187" s="34" t="s">
        <v>2564</v>
      </c>
      <c r="EM187" s="63"/>
      <c r="EN187" s="17">
        <v>3281612.4</v>
      </c>
      <c r="EO187" s="3" t="s">
        <v>2237</v>
      </c>
      <c r="EP187" s="15">
        <v>1253</v>
      </c>
      <c r="EQ187" s="17">
        <f>EN187*20%</f>
        <v>656322.48</v>
      </c>
      <c r="ER187" s="36"/>
    </row>
    <row r="188" spans="1:148" x14ac:dyDescent="0.25">
      <c r="A188" s="3">
        <v>181</v>
      </c>
      <c r="B188" s="3"/>
      <c r="C188" s="3"/>
      <c r="D188" s="3">
        <v>18121467</v>
      </c>
      <c r="E188" s="3">
        <f>D188</f>
        <v>18121467</v>
      </c>
      <c r="F188" s="16" t="s">
        <v>91</v>
      </c>
      <c r="G188" s="3">
        <v>202</v>
      </c>
      <c r="H188" s="3">
        <v>1</v>
      </c>
      <c r="I188" s="3" t="s">
        <v>92</v>
      </c>
      <c r="J188" s="3" t="s">
        <v>93</v>
      </c>
      <c r="K188" s="15" t="s">
        <v>389</v>
      </c>
      <c r="L188" s="78">
        <v>39387</v>
      </c>
      <c r="M188" s="78">
        <v>44865</v>
      </c>
      <c r="N188" s="3" t="s">
        <v>94</v>
      </c>
      <c r="O188" s="23">
        <v>580750</v>
      </c>
      <c r="P188" s="42">
        <v>0.127</v>
      </c>
      <c r="Q188" s="3" t="s">
        <v>100</v>
      </c>
      <c r="R188" s="15" t="s">
        <v>109</v>
      </c>
      <c r="S188" s="15" t="s">
        <v>142</v>
      </c>
      <c r="T188" s="3" t="s">
        <v>97</v>
      </c>
      <c r="U188" s="3" t="s">
        <v>100</v>
      </c>
      <c r="V188" s="3" t="s">
        <v>98</v>
      </c>
      <c r="W188" s="23">
        <v>1007145.62</v>
      </c>
      <c r="X188" s="23">
        <v>524511.55000000005</v>
      </c>
      <c r="Y188" s="23">
        <v>482634.06999999995</v>
      </c>
      <c r="Z188" s="23">
        <v>0</v>
      </c>
      <c r="AA188" s="76" t="s">
        <v>765</v>
      </c>
      <c r="AB188" s="23">
        <v>1007145.62</v>
      </c>
      <c r="AC188" s="3" t="s">
        <v>98</v>
      </c>
      <c r="AD188" s="3" t="s">
        <v>98</v>
      </c>
      <c r="AE188" s="3" t="s">
        <v>98</v>
      </c>
      <c r="AF188" s="3" t="s">
        <v>98</v>
      </c>
      <c r="AG188" s="3" t="s">
        <v>98</v>
      </c>
      <c r="AH188" s="23">
        <v>0</v>
      </c>
      <c r="AI188" s="23">
        <v>0</v>
      </c>
      <c r="AJ188" s="23">
        <v>0</v>
      </c>
      <c r="AK188" s="23">
        <v>0</v>
      </c>
      <c r="AL188" s="23">
        <v>0</v>
      </c>
      <c r="AM188" s="23">
        <v>0</v>
      </c>
      <c r="AN188" s="23">
        <v>0</v>
      </c>
      <c r="AO188" s="23">
        <v>0</v>
      </c>
      <c r="AP188" s="23">
        <v>0</v>
      </c>
      <c r="AQ188" s="23">
        <v>0</v>
      </c>
      <c r="AR188" s="23">
        <v>0</v>
      </c>
      <c r="AS188" s="23">
        <v>0</v>
      </c>
      <c r="AT188" s="23">
        <v>0</v>
      </c>
      <c r="AU188" s="23">
        <v>0</v>
      </c>
      <c r="AV188" s="19" t="s">
        <v>901</v>
      </c>
      <c r="AW188" s="23">
        <v>0</v>
      </c>
      <c r="AX188" s="3">
        <v>2495</v>
      </c>
      <c r="AY188" s="15" t="s">
        <v>111</v>
      </c>
      <c r="AZ188" s="78">
        <v>45961</v>
      </c>
      <c r="BA188" s="3" t="s">
        <v>98</v>
      </c>
      <c r="BB188" s="3" t="s">
        <v>98</v>
      </c>
      <c r="BC188" s="23">
        <v>698739</v>
      </c>
      <c r="BD188" s="18">
        <v>42370</v>
      </c>
      <c r="BE188" s="3" t="s">
        <v>102</v>
      </c>
      <c r="BF188" s="23">
        <v>713029.32</v>
      </c>
      <c r="BG188" s="23">
        <v>698739</v>
      </c>
      <c r="BH188" s="18">
        <v>42370</v>
      </c>
      <c r="BI188" s="3" t="s">
        <v>99</v>
      </c>
      <c r="BJ188" s="15" t="s">
        <v>390</v>
      </c>
      <c r="BK188" s="3" t="s">
        <v>103</v>
      </c>
      <c r="BL188" s="15" t="s">
        <v>278</v>
      </c>
      <c r="BM188" s="15" t="s">
        <v>2734</v>
      </c>
      <c r="BN188" s="17">
        <v>777700</v>
      </c>
      <c r="BO188" s="17">
        <v>1119000</v>
      </c>
      <c r="BP188" s="18">
        <v>41883</v>
      </c>
      <c r="BQ188" s="19" t="s">
        <v>391</v>
      </c>
      <c r="BR188" s="3" t="s">
        <v>98</v>
      </c>
      <c r="BS188" s="3" t="s">
        <v>98</v>
      </c>
      <c r="BT188" s="3" t="s">
        <v>98</v>
      </c>
      <c r="BU188" s="3"/>
      <c r="BV188" s="3"/>
      <c r="BW188" s="3"/>
      <c r="BX188" s="3"/>
      <c r="BY188" s="17"/>
      <c r="BZ188" s="17"/>
      <c r="CA188" s="18"/>
      <c r="CB188" s="18"/>
      <c r="CC188" s="3"/>
      <c r="CD188" s="3"/>
      <c r="CE188" s="3"/>
      <c r="CF188" s="3"/>
      <c r="CG188" s="3"/>
      <c r="CH188" s="3"/>
      <c r="CI188" s="3"/>
      <c r="CJ188" s="17"/>
      <c r="CK188" s="17"/>
      <c r="CL188" s="18"/>
      <c r="CM188" s="18"/>
      <c r="CN188" s="3"/>
      <c r="CO188" s="3"/>
      <c r="CP188" s="3"/>
      <c r="CQ188" s="3"/>
      <c r="CR188" s="3"/>
      <c r="CS188" s="3"/>
      <c r="CT188" s="3"/>
      <c r="CU188" s="17"/>
      <c r="CV188" s="17"/>
      <c r="CW188" s="18"/>
      <c r="CX188" s="18"/>
      <c r="CY188" s="3"/>
      <c r="CZ188" s="3"/>
      <c r="DA188" s="3"/>
      <c r="DB188" s="3"/>
      <c r="DC188" s="3"/>
      <c r="DD188" s="3"/>
      <c r="DE188" s="3"/>
      <c r="DF188" s="17"/>
      <c r="DG188" s="17"/>
      <c r="DH188" s="18"/>
      <c r="DI188" s="18"/>
      <c r="DJ188" s="3"/>
      <c r="DK188" s="3"/>
      <c r="DL188" s="3"/>
      <c r="DM188" s="3"/>
      <c r="DN188" s="3"/>
      <c r="DO188" s="3"/>
      <c r="DP188" s="3"/>
      <c r="DQ188" s="17"/>
      <c r="DR188" s="17"/>
      <c r="DS188" s="18"/>
      <c r="DT188" s="18"/>
      <c r="DU188" s="3"/>
      <c r="DV188" s="3"/>
      <c r="DW188" s="3"/>
      <c r="DX188" s="3" t="s">
        <v>98</v>
      </c>
      <c r="DY188" s="3" t="s">
        <v>98</v>
      </c>
      <c r="DZ188" s="3" t="s">
        <v>99</v>
      </c>
      <c r="EA188" s="3" t="s">
        <v>99</v>
      </c>
      <c r="EB188" s="3" t="s">
        <v>99</v>
      </c>
      <c r="EC188" s="3" t="s">
        <v>98</v>
      </c>
      <c r="ED188" s="3" t="s">
        <v>98</v>
      </c>
      <c r="EE188" s="15" t="s">
        <v>3234</v>
      </c>
      <c r="EF188" s="3" t="s">
        <v>99</v>
      </c>
      <c r="EG188" s="15" t="s">
        <v>896</v>
      </c>
      <c r="EH188" s="3">
        <v>2</v>
      </c>
      <c r="EI188" s="18">
        <v>43984</v>
      </c>
      <c r="EJ188" s="34">
        <v>194764.74</v>
      </c>
      <c r="EK188" s="74"/>
      <c r="EL188" s="30" t="s">
        <v>2560</v>
      </c>
      <c r="EM188" s="62">
        <v>43872</v>
      </c>
      <c r="EN188" s="24">
        <v>973823.68</v>
      </c>
      <c r="EO188" s="3" t="s">
        <v>392</v>
      </c>
      <c r="EP188" s="15">
        <v>2201</v>
      </c>
      <c r="EQ188" s="17">
        <v>194764.74</v>
      </c>
      <c r="ER188" s="36"/>
    </row>
    <row r="189" spans="1:148" x14ac:dyDescent="0.25">
      <c r="A189" s="3">
        <v>182</v>
      </c>
      <c r="B189" s="35"/>
      <c r="C189" s="35"/>
      <c r="D189" s="35"/>
      <c r="E189" s="3">
        <v>12971620</v>
      </c>
      <c r="F189" s="3" t="s">
        <v>91</v>
      </c>
      <c r="G189" s="3">
        <v>202</v>
      </c>
      <c r="H189" s="16">
        <v>1</v>
      </c>
      <c r="I189" s="3" t="s">
        <v>92</v>
      </c>
      <c r="J189" s="3" t="s">
        <v>93</v>
      </c>
      <c r="K189" s="15" t="s">
        <v>1853</v>
      </c>
      <c r="L189" s="78">
        <v>39016</v>
      </c>
      <c r="M189" s="78">
        <v>41573</v>
      </c>
      <c r="N189" s="3" t="s">
        <v>177</v>
      </c>
      <c r="O189" s="34">
        <v>44300</v>
      </c>
      <c r="P189" s="42">
        <v>8.4900000000000003E-2</v>
      </c>
      <c r="Q189" s="30" t="s">
        <v>100</v>
      </c>
      <c r="R189" s="30" t="s">
        <v>109</v>
      </c>
      <c r="S189" s="30" t="s">
        <v>96</v>
      </c>
      <c r="T189" s="3" t="s">
        <v>97</v>
      </c>
      <c r="U189" s="3" t="s">
        <v>100</v>
      </c>
      <c r="V189" s="3" t="s">
        <v>98</v>
      </c>
      <c r="W189" s="77">
        <v>1367949.75</v>
      </c>
      <c r="X189" s="77">
        <v>555303.76</v>
      </c>
      <c r="Y189" s="77">
        <v>812645.99</v>
      </c>
      <c r="Z189" s="77">
        <v>0</v>
      </c>
      <c r="AA189" s="76" t="s">
        <v>765</v>
      </c>
      <c r="AB189" s="23">
        <v>49331.929894156041</v>
      </c>
      <c r="AC189" s="3" t="s">
        <v>99</v>
      </c>
      <c r="AD189" s="3" t="s">
        <v>99</v>
      </c>
      <c r="AE189" s="3" t="s">
        <v>99</v>
      </c>
      <c r="AF189" s="3" t="s">
        <v>98</v>
      </c>
      <c r="AG189" s="3" t="s">
        <v>98</v>
      </c>
      <c r="AH189" s="23">
        <v>0</v>
      </c>
      <c r="AI189" s="23">
        <v>0</v>
      </c>
      <c r="AJ189" s="23">
        <v>0</v>
      </c>
      <c r="AK189" s="23">
        <v>0</v>
      </c>
      <c r="AL189" s="23">
        <v>0</v>
      </c>
      <c r="AM189" s="23">
        <v>0</v>
      </c>
      <c r="AN189" s="23">
        <v>0</v>
      </c>
      <c r="AO189" s="23">
        <v>0</v>
      </c>
      <c r="AP189" s="23">
        <v>0</v>
      </c>
      <c r="AQ189" s="23">
        <v>0</v>
      </c>
      <c r="AR189" s="23">
        <v>0</v>
      </c>
      <c r="AS189" s="23">
        <v>0</v>
      </c>
      <c r="AT189" s="23">
        <v>0</v>
      </c>
      <c r="AU189" s="23">
        <v>0</v>
      </c>
      <c r="AV189" s="19" t="s">
        <v>901</v>
      </c>
      <c r="AW189" s="23">
        <v>0</v>
      </c>
      <c r="AX189" s="3">
        <v>3077</v>
      </c>
      <c r="AY189" s="15" t="s">
        <v>264</v>
      </c>
      <c r="AZ189" s="78">
        <v>42669</v>
      </c>
      <c r="BA189" s="3" t="s">
        <v>99</v>
      </c>
      <c r="BB189" s="3" t="s">
        <v>98</v>
      </c>
      <c r="BC189" s="34">
        <v>191654</v>
      </c>
      <c r="BD189" s="18">
        <v>42370</v>
      </c>
      <c r="BE189" s="3" t="s">
        <v>102</v>
      </c>
      <c r="BF189" s="34">
        <v>826813.03</v>
      </c>
      <c r="BG189" s="34">
        <v>191654</v>
      </c>
      <c r="BH189" s="18">
        <v>42370</v>
      </c>
      <c r="BI189" s="3" t="s">
        <v>99</v>
      </c>
      <c r="BJ189" s="30" t="s">
        <v>114</v>
      </c>
      <c r="BK189" s="3" t="s">
        <v>103</v>
      </c>
      <c r="BL189" s="30" t="s">
        <v>769</v>
      </c>
      <c r="BM189" s="30" t="s">
        <v>2735</v>
      </c>
      <c r="BN189" s="34">
        <v>249229</v>
      </c>
      <c r="BO189" s="34">
        <v>959000</v>
      </c>
      <c r="BP189" s="33">
        <v>41883</v>
      </c>
      <c r="BQ189" s="33" t="s">
        <v>1854</v>
      </c>
      <c r="BR189" s="3" t="s">
        <v>98</v>
      </c>
      <c r="BS189" s="3" t="s">
        <v>98</v>
      </c>
      <c r="BT189" s="3" t="s">
        <v>98</v>
      </c>
      <c r="BU189" s="30"/>
      <c r="BV189" s="30"/>
      <c r="BW189" s="30"/>
      <c r="BX189" s="30"/>
      <c r="BY189" s="30"/>
      <c r="BZ189" s="30"/>
      <c r="CA189" s="33"/>
      <c r="CB189" s="30"/>
      <c r="CC189" s="3"/>
      <c r="CD189" s="3"/>
      <c r="CE189" s="3"/>
      <c r="CF189" s="30"/>
      <c r="CG189" s="10"/>
      <c r="CH189" s="30"/>
      <c r="CI189" s="30"/>
      <c r="CJ189" s="30"/>
      <c r="CK189" s="30"/>
      <c r="CL189" s="30"/>
      <c r="CM189" s="30"/>
      <c r="CN189" s="3"/>
      <c r="CO189" s="3"/>
      <c r="CP189" s="3"/>
      <c r="CQ189" s="30"/>
      <c r="CR189" s="10"/>
      <c r="CS189" s="30"/>
      <c r="CT189" s="30"/>
      <c r="CU189" s="30"/>
      <c r="CV189" s="30"/>
      <c r="CW189" s="30"/>
      <c r="CX189" s="30"/>
      <c r="CY189" s="3"/>
      <c r="CZ189" s="3"/>
      <c r="DA189" s="3"/>
      <c r="DB189" s="30"/>
      <c r="DC189" s="3"/>
      <c r="DD189" s="30"/>
      <c r="DE189" s="30"/>
      <c r="DF189" s="30"/>
      <c r="DG189" s="30"/>
      <c r="DH189" s="30"/>
      <c r="DI189" s="30"/>
      <c r="DJ189" s="3"/>
      <c r="DK189" s="3"/>
      <c r="DL189" s="3"/>
      <c r="DM189" s="30"/>
      <c r="DN189" s="30"/>
      <c r="DO189" s="30"/>
      <c r="DP189" s="30"/>
      <c r="DQ189" s="30"/>
      <c r="DR189" s="30"/>
      <c r="DS189" s="30"/>
      <c r="DT189" s="30"/>
      <c r="DU189" s="3"/>
      <c r="DV189" s="3"/>
      <c r="DW189" s="3"/>
      <c r="DX189" s="3" t="s">
        <v>99</v>
      </c>
      <c r="DY189" s="3" t="s">
        <v>98</v>
      </c>
      <c r="DZ189" s="3" t="s">
        <v>98</v>
      </c>
      <c r="EA189" s="3" t="s">
        <v>98</v>
      </c>
      <c r="EB189" s="3" t="s">
        <v>99</v>
      </c>
      <c r="EC189" s="3" t="s">
        <v>98</v>
      </c>
      <c r="ED189" s="3" t="s">
        <v>98</v>
      </c>
      <c r="EE189" s="30" t="s">
        <v>3235</v>
      </c>
      <c r="EF189" s="3" t="s">
        <v>99</v>
      </c>
      <c r="EG189" s="15" t="s">
        <v>896</v>
      </c>
      <c r="EH189" s="3">
        <v>2</v>
      </c>
      <c r="EI189" s="18">
        <v>43840</v>
      </c>
      <c r="EJ189" s="34">
        <v>226211.56</v>
      </c>
      <c r="EK189" s="74"/>
      <c r="EL189" s="34" t="s">
        <v>2563</v>
      </c>
      <c r="EM189" s="63"/>
      <c r="EN189" s="17">
        <v>1131057.82</v>
      </c>
      <c r="EO189" s="3" t="s">
        <v>1855</v>
      </c>
      <c r="EP189" s="15">
        <v>1281</v>
      </c>
      <c r="EQ189" s="17">
        <f>EN189*20%</f>
        <v>226211.56400000001</v>
      </c>
      <c r="ER189" s="36"/>
    </row>
    <row r="190" spans="1:148" x14ac:dyDescent="0.25">
      <c r="A190" s="3">
        <v>183</v>
      </c>
      <c r="B190" s="35"/>
      <c r="C190" s="35"/>
      <c r="D190" s="35"/>
      <c r="E190" s="3">
        <v>13017392</v>
      </c>
      <c r="F190" s="3" t="s">
        <v>91</v>
      </c>
      <c r="G190" s="3">
        <v>202</v>
      </c>
      <c r="H190" s="16">
        <v>1</v>
      </c>
      <c r="I190" s="3" t="s">
        <v>92</v>
      </c>
      <c r="J190" s="3" t="s">
        <v>93</v>
      </c>
      <c r="K190" s="15" t="s">
        <v>1856</v>
      </c>
      <c r="L190" s="78">
        <v>39671</v>
      </c>
      <c r="M190" s="78">
        <v>42227</v>
      </c>
      <c r="N190" s="3" t="s">
        <v>121</v>
      </c>
      <c r="O190" s="34">
        <v>70000</v>
      </c>
      <c r="P190" s="42">
        <v>0.14349999999999999</v>
      </c>
      <c r="Q190" s="30" t="s">
        <v>1857</v>
      </c>
      <c r="R190" s="30" t="s">
        <v>117</v>
      </c>
      <c r="S190" s="30" t="s">
        <v>113</v>
      </c>
      <c r="T190" s="3" t="s">
        <v>97</v>
      </c>
      <c r="U190" s="3" t="s">
        <v>100</v>
      </c>
      <c r="V190" s="3" t="s">
        <v>98</v>
      </c>
      <c r="W190" s="77">
        <v>3572137.87</v>
      </c>
      <c r="X190" s="77">
        <v>1076220.3899999999</v>
      </c>
      <c r="Y190" s="77">
        <v>2495917.48</v>
      </c>
      <c r="Z190" s="77">
        <v>0</v>
      </c>
      <c r="AA190" s="76" t="s">
        <v>765</v>
      </c>
      <c r="AB190" s="23">
        <v>132764.11010224523</v>
      </c>
      <c r="AC190" s="3" t="s">
        <v>99</v>
      </c>
      <c r="AD190" s="3" t="s">
        <v>99</v>
      </c>
      <c r="AE190" s="3" t="s">
        <v>99</v>
      </c>
      <c r="AF190" s="3" t="s">
        <v>98</v>
      </c>
      <c r="AG190" s="3" t="s">
        <v>99</v>
      </c>
      <c r="AH190" s="23">
        <v>0</v>
      </c>
      <c r="AI190" s="23">
        <v>0</v>
      </c>
      <c r="AJ190" s="23">
        <v>0</v>
      </c>
      <c r="AK190" s="23">
        <v>0</v>
      </c>
      <c r="AL190" s="23">
        <v>0</v>
      </c>
      <c r="AM190" s="23">
        <v>0</v>
      </c>
      <c r="AN190" s="23">
        <v>0</v>
      </c>
      <c r="AO190" s="23">
        <v>0</v>
      </c>
      <c r="AP190" s="23">
        <v>0</v>
      </c>
      <c r="AQ190" s="23">
        <v>0</v>
      </c>
      <c r="AR190" s="23">
        <v>0</v>
      </c>
      <c r="AS190" s="23">
        <v>0</v>
      </c>
      <c r="AT190" s="23">
        <v>0</v>
      </c>
      <c r="AU190" s="23">
        <v>0</v>
      </c>
      <c r="AV190" s="19" t="s">
        <v>901</v>
      </c>
      <c r="AW190" s="23">
        <v>0</v>
      </c>
      <c r="AX190" s="3">
        <v>3063</v>
      </c>
      <c r="AY190" s="15" t="s">
        <v>264</v>
      </c>
      <c r="AZ190" s="78">
        <v>43323</v>
      </c>
      <c r="BA190" s="3" t="s">
        <v>99</v>
      </c>
      <c r="BB190" s="3" t="s">
        <v>98</v>
      </c>
      <c r="BC190" s="34">
        <v>470900</v>
      </c>
      <c r="BD190" s="18">
        <v>42370</v>
      </c>
      <c r="BE190" s="3" t="s">
        <v>102</v>
      </c>
      <c r="BF190" s="34">
        <v>1951930.09</v>
      </c>
      <c r="BG190" s="34">
        <v>470900</v>
      </c>
      <c r="BH190" s="18">
        <v>42370</v>
      </c>
      <c r="BI190" s="3" t="s">
        <v>99</v>
      </c>
      <c r="BJ190" s="30" t="s">
        <v>114</v>
      </c>
      <c r="BK190" s="3" t="s">
        <v>103</v>
      </c>
      <c r="BL190" s="30" t="s">
        <v>769</v>
      </c>
      <c r="BM190" s="30" t="s">
        <v>2736</v>
      </c>
      <c r="BN190" s="34">
        <v>667063</v>
      </c>
      <c r="BO190" s="34">
        <v>959000</v>
      </c>
      <c r="BP190" s="33">
        <v>41883</v>
      </c>
      <c r="BQ190" s="33" t="s">
        <v>1854</v>
      </c>
      <c r="BR190" s="3" t="s">
        <v>98</v>
      </c>
      <c r="BS190" s="3" t="s">
        <v>98</v>
      </c>
      <c r="BT190" s="3" t="s">
        <v>98</v>
      </c>
      <c r="BU190" s="30"/>
      <c r="BV190" s="30"/>
      <c r="BW190" s="30"/>
      <c r="BX190" s="30"/>
      <c r="BY190" s="30"/>
      <c r="BZ190" s="30"/>
      <c r="CA190" s="33"/>
      <c r="CB190" s="30"/>
      <c r="CC190" s="3"/>
      <c r="CD190" s="3"/>
      <c r="CE190" s="3"/>
      <c r="CF190" s="30"/>
      <c r="CG190" s="10"/>
      <c r="CH190" s="30"/>
      <c r="CI190" s="30"/>
      <c r="CJ190" s="30"/>
      <c r="CK190" s="30"/>
      <c r="CL190" s="30"/>
      <c r="CM190" s="30"/>
      <c r="CN190" s="3"/>
      <c r="CO190" s="3"/>
      <c r="CP190" s="3"/>
      <c r="CQ190" s="30"/>
      <c r="CR190" s="10"/>
      <c r="CS190" s="30"/>
      <c r="CT190" s="30"/>
      <c r="CU190" s="30"/>
      <c r="CV190" s="30"/>
      <c r="CW190" s="30"/>
      <c r="CX190" s="30"/>
      <c r="CY190" s="3"/>
      <c r="CZ190" s="3"/>
      <c r="DA190" s="3"/>
      <c r="DB190" s="30"/>
      <c r="DC190" s="3"/>
      <c r="DD190" s="30"/>
      <c r="DE190" s="30"/>
      <c r="DF190" s="30"/>
      <c r="DG190" s="30"/>
      <c r="DH190" s="30"/>
      <c r="DI190" s="30"/>
      <c r="DJ190" s="3"/>
      <c r="DK190" s="3"/>
      <c r="DL190" s="3"/>
      <c r="DM190" s="30"/>
      <c r="DN190" s="30"/>
      <c r="DO190" s="30"/>
      <c r="DP190" s="30"/>
      <c r="DQ190" s="30"/>
      <c r="DR190" s="30"/>
      <c r="DS190" s="30"/>
      <c r="DT190" s="30"/>
      <c r="DU190" s="3"/>
      <c r="DV190" s="3"/>
      <c r="DW190" s="3"/>
      <c r="DX190" s="3" t="s">
        <v>99</v>
      </c>
      <c r="DY190" s="3" t="s">
        <v>98</v>
      </c>
      <c r="DZ190" s="3" t="s">
        <v>98</v>
      </c>
      <c r="EA190" s="3" t="s">
        <v>98</v>
      </c>
      <c r="EB190" s="3" t="s">
        <v>99</v>
      </c>
      <c r="EC190" s="3" t="s">
        <v>98</v>
      </c>
      <c r="ED190" s="3" t="s">
        <v>98</v>
      </c>
      <c r="EE190" s="30" t="s">
        <v>3236</v>
      </c>
      <c r="EF190" s="3" t="s">
        <v>99</v>
      </c>
      <c r="EG190" s="15" t="s">
        <v>896</v>
      </c>
      <c r="EH190" s="3">
        <v>2</v>
      </c>
      <c r="EI190" s="18">
        <v>43840</v>
      </c>
      <c r="EJ190" s="34">
        <v>578311.14</v>
      </c>
      <c r="EK190" s="74"/>
      <c r="EL190" s="34" t="s">
        <v>2563</v>
      </c>
      <c r="EM190" s="63"/>
      <c r="EN190" s="17">
        <v>2891555.69</v>
      </c>
      <c r="EO190" s="3" t="s">
        <v>1855</v>
      </c>
      <c r="EP190" s="15">
        <v>1281</v>
      </c>
      <c r="EQ190" s="17">
        <f>EN190*20%</f>
        <v>578311.13800000004</v>
      </c>
      <c r="ER190" s="36"/>
    </row>
    <row r="191" spans="1:148" x14ac:dyDescent="0.25">
      <c r="A191" s="3">
        <v>184</v>
      </c>
      <c r="B191" s="35"/>
      <c r="C191" s="35"/>
      <c r="D191" s="35"/>
      <c r="E191" s="3">
        <v>12962527</v>
      </c>
      <c r="F191" s="3" t="s">
        <v>91</v>
      </c>
      <c r="G191" s="3">
        <v>204</v>
      </c>
      <c r="H191" s="16">
        <v>1</v>
      </c>
      <c r="I191" s="3" t="s">
        <v>92</v>
      </c>
      <c r="J191" s="3" t="s">
        <v>93</v>
      </c>
      <c r="K191" s="15" t="s">
        <v>2099</v>
      </c>
      <c r="L191" s="78">
        <v>39226</v>
      </c>
      <c r="M191" s="78">
        <v>43244</v>
      </c>
      <c r="N191" s="3" t="s">
        <v>121</v>
      </c>
      <c r="O191" s="34">
        <v>54160</v>
      </c>
      <c r="P191" s="42">
        <v>0.13</v>
      </c>
      <c r="Q191" s="30" t="s">
        <v>100</v>
      </c>
      <c r="R191" s="30" t="s">
        <v>1093</v>
      </c>
      <c r="S191" s="30" t="s">
        <v>122</v>
      </c>
      <c r="T191" s="3" t="s">
        <v>97</v>
      </c>
      <c r="U191" s="3" t="s">
        <v>100</v>
      </c>
      <c r="V191" s="3" t="s">
        <v>98</v>
      </c>
      <c r="W191" s="77">
        <v>1621949.54</v>
      </c>
      <c r="X191" s="77">
        <v>1236433.73</v>
      </c>
      <c r="Y191" s="77">
        <v>385515.81</v>
      </c>
      <c r="Z191" s="77">
        <v>0</v>
      </c>
      <c r="AA191" s="76" t="s">
        <v>765</v>
      </c>
      <c r="AB191" s="23">
        <v>60282.300164647902</v>
      </c>
      <c r="AC191" s="3" t="s">
        <v>99</v>
      </c>
      <c r="AD191" s="3" t="s">
        <v>99</v>
      </c>
      <c r="AE191" s="3" t="s">
        <v>99</v>
      </c>
      <c r="AF191" s="3" t="s">
        <v>98</v>
      </c>
      <c r="AG191" s="3" t="s">
        <v>98</v>
      </c>
      <c r="AH191" s="23">
        <v>0</v>
      </c>
      <c r="AI191" s="23">
        <v>0</v>
      </c>
      <c r="AJ191" s="23">
        <v>0</v>
      </c>
      <c r="AK191" s="23">
        <v>0</v>
      </c>
      <c r="AL191" s="23">
        <v>0</v>
      </c>
      <c r="AM191" s="23">
        <v>0</v>
      </c>
      <c r="AN191" s="23">
        <v>0</v>
      </c>
      <c r="AO191" s="23">
        <v>0</v>
      </c>
      <c r="AP191" s="23">
        <v>326521.75</v>
      </c>
      <c r="AQ191" s="23">
        <v>0</v>
      </c>
      <c r="AR191" s="23">
        <v>0</v>
      </c>
      <c r="AS191" s="23">
        <v>0</v>
      </c>
      <c r="AT191" s="23">
        <v>0</v>
      </c>
      <c r="AU191" s="23">
        <v>0</v>
      </c>
      <c r="AV191" s="19">
        <v>43473</v>
      </c>
      <c r="AW191" s="23">
        <v>326521.75</v>
      </c>
      <c r="AX191" s="3">
        <v>3050</v>
      </c>
      <c r="AY191" s="30" t="s">
        <v>111</v>
      </c>
      <c r="AZ191" s="78">
        <v>44340</v>
      </c>
      <c r="BA191" s="3" t="s">
        <v>98</v>
      </c>
      <c r="BB191" s="3" t="s">
        <v>98</v>
      </c>
      <c r="BC191" s="34">
        <v>453883</v>
      </c>
      <c r="BD191" s="18">
        <v>42370</v>
      </c>
      <c r="BE191" s="3" t="s">
        <v>102</v>
      </c>
      <c r="BF191" s="34">
        <v>1729634.24</v>
      </c>
      <c r="BG191" s="34">
        <v>453883</v>
      </c>
      <c r="BH191" s="18">
        <v>42370</v>
      </c>
      <c r="BI191" s="3" t="s">
        <v>98</v>
      </c>
      <c r="BJ191" s="30" t="s">
        <v>100</v>
      </c>
      <c r="BK191" s="3" t="s">
        <v>146</v>
      </c>
      <c r="BL191" s="30" t="s">
        <v>100</v>
      </c>
      <c r="BM191" s="30" t="s">
        <v>100</v>
      </c>
      <c r="BN191" s="34" t="s">
        <v>100</v>
      </c>
      <c r="BO191" s="34" t="s">
        <v>100</v>
      </c>
      <c r="BP191" s="33" t="s">
        <v>100</v>
      </c>
      <c r="BQ191" s="33" t="s">
        <v>100</v>
      </c>
      <c r="BR191" s="3" t="s">
        <v>99</v>
      </c>
      <c r="BS191" s="3" t="s">
        <v>100</v>
      </c>
      <c r="BT191" s="3" t="s">
        <v>100</v>
      </c>
      <c r="BU191" s="30"/>
      <c r="BV191" s="30"/>
      <c r="BW191" s="30"/>
      <c r="BX191" s="30"/>
      <c r="BY191" s="30"/>
      <c r="BZ191" s="30"/>
      <c r="CA191" s="33"/>
      <c r="CB191" s="30"/>
      <c r="CC191" s="3"/>
      <c r="CD191" s="3"/>
      <c r="CE191" s="3"/>
      <c r="CF191" s="30"/>
      <c r="CG191" s="10"/>
      <c r="CH191" s="30"/>
      <c r="CI191" s="30"/>
      <c r="CJ191" s="30"/>
      <c r="CK191" s="30"/>
      <c r="CL191" s="30"/>
      <c r="CM191" s="30"/>
      <c r="CN191" s="3"/>
      <c r="CO191" s="3"/>
      <c r="CP191" s="3"/>
      <c r="CQ191" s="30"/>
      <c r="CR191" s="10"/>
      <c r="CS191" s="30"/>
      <c r="CT191" s="30"/>
      <c r="CU191" s="30"/>
      <c r="CV191" s="30"/>
      <c r="CW191" s="30"/>
      <c r="CX191" s="30"/>
      <c r="CY191" s="3"/>
      <c r="CZ191" s="3"/>
      <c r="DA191" s="3"/>
      <c r="DB191" s="30"/>
      <c r="DC191" s="3"/>
      <c r="DD191" s="30"/>
      <c r="DE191" s="30"/>
      <c r="DF191" s="30"/>
      <c r="DG191" s="30"/>
      <c r="DH191" s="30"/>
      <c r="DI191" s="30"/>
      <c r="DJ191" s="3"/>
      <c r="DK191" s="3"/>
      <c r="DL191" s="3"/>
      <c r="DM191" s="30"/>
      <c r="DN191" s="30"/>
      <c r="DO191" s="30"/>
      <c r="DP191" s="30"/>
      <c r="DQ191" s="30"/>
      <c r="DR191" s="30"/>
      <c r="DS191" s="30"/>
      <c r="DT191" s="30"/>
      <c r="DU191" s="3"/>
      <c r="DV191" s="3"/>
      <c r="DW191" s="3"/>
      <c r="DX191" s="3" t="s">
        <v>99</v>
      </c>
      <c r="DY191" s="3" t="s">
        <v>98</v>
      </c>
      <c r="DZ191" s="3" t="s">
        <v>98</v>
      </c>
      <c r="EA191" s="3" t="s">
        <v>98</v>
      </c>
      <c r="EB191" s="3" t="s">
        <v>99</v>
      </c>
      <c r="EC191" s="3" t="s">
        <v>98</v>
      </c>
      <c r="ED191" s="3" t="s">
        <v>98</v>
      </c>
      <c r="EE191" s="30" t="s">
        <v>3237</v>
      </c>
      <c r="EF191" s="3" t="s">
        <v>99</v>
      </c>
      <c r="EG191" s="15" t="s">
        <v>896</v>
      </c>
      <c r="EH191" s="3">
        <v>2</v>
      </c>
      <c r="EI191" s="18">
        <v>43840</v>
      </c>
      <c r="EJ191" s="34">
        <v>377470.22</v>
      </c>
      <c r="EK191" s="74"/>
      <c r="EL191" s="34" t="s">
        <v>2563</v>
      </c>
      <c r="EM191" s="63"/>
      <c r="EN191" s="17">
        <v>1887351.08</v>
      </c>
      <c r="EO191" s="3" t="s">
        <v>1855</v>
      </c>
      <c r="EP191" s="15">
        <v>1281</v>
      </c>
      <c r="EQ191" s="17">
        <f>EN191*20%</f>
        <v>377470.21600000001</v>
      </c>
      <c r="ER191" s="36"/>
    </row>
    <row r="192" spans="1:148" x14ac:dyDescent="0.25">
      <c r="A192" s="3">
        <v>185</v>
      </c>
      <c r="B192" s="35"/>
      <c r="C192" s="35"/>
      <c r="D192" s="35"/>
      <c r="E192" s="3">
        <v>13015433</v>
      </c>
      <c r="F192" s="3" t="s">
        <v>91</v>
      </c>
      <c r="G192" s="3">
        <v>204</v>
      </c>
      <c r="H192" s="16">
        <v>1</v>
      </c>
      <c r="I192" s="3" t="s">
        <v>92</v>
      </c>
      <c r="J192" s="3" t="s">
        <v>93</v>
      </c>
      <c r="K192" s="15" t="s">
        <v>2100</v>
      </c>
      <c r="L192" s="78">
        <v>38583</v>
      </c>
      <c r="M192" s="78">
        <v>41140</v>
      </c>
      <c r="N192" s="3" t="s">
        <v>121</v>
      </c>
      <c r="O192" s="34">
        <v>16300</v>
      </c>
      <c r="P192" s="42">
        <v>0.13</v>
      </c>
      <c r="Q192" s="30" t="s">
        <v>2101</v>
      </c>
      <c r="R192" s="30" t="s">
        <v>109</v>
      </c>
      <c r="S192" s="30" t="s">
        <v>2102</v>
      </c>
      <c r="T192" s="3" t="s">
        <v>97</v>
      </c>
      <c r="U192" s="3" t="s">
        <v>100</v>
      </c>
      <c r="V192" s="3" t="s">
        <v>98</v>
      </c>
      <c r="W192" s="77">
        <v>810758.17999999993</v>
      </c>
      <c r="X192" s="77">
        <v>223451.08</v>
      </c>
      <c r="Y192" s="77">
        <v>587307.1</v>
      </c>
      <c r="Z192" s="77">
        <v>0</v>
      </c>
      <c r="AA192" s="76" t="s">
        <v>765</v>
      </c>
      <c r="AB192" s="23">
        <v>30133.10017505454</v>
      </c>
      <c r="AC192" s="3" t="s">
        <v>99</v>
      </c>
      <c r="AD192" s="3" t="s">
        <v>99</v>
      </c>
      <c r="AE192" s="3" t="s">
        <v>99</v>
      </c>
      <c r="AF192" s="3" t="s">
        <v>98</v>
      </c>
      <c r="AG192" s="3" t="s">
        <v>98</v>
      </c>
      <c r="AH192" s="23">
        <v>0</v>
      </c>
      <c r="AI192" s="23">
        <v>0</v>
      </c>
      <c r="AJ192" s="23">
        <v>0</v>
      </c>
      <c r="AK192" s="23">
        <v>0</v>
      </c>
      <c r="AL192" s="23">
        <v>0</v>
      </c>
      <c r="AM192" s="23">
        <v>0</v>
      </c>
      <c r="AN192" s="23">
        <v>0</v>
      </c>
      <c r="AO192" s="23">
        <v>0</v>
      </c>
      <c r="AP192" s="23">
        <v>0</v>
      </c>
      <c r="AQ192" s="23">
        <v>0</v>
      </c>
      <c r="AR192" s="23">
        <v>0</v>
      </c>
      <c r="AS192" s="23">
        <v>0</v>
      </c>
      <c r="AT192" s="23">
        <v>0</v>
      </c>
      <c r="AU192" s="23">
        <v>0</v>
      </c>
      <c r="AV192" s="19" t="s">
        <v>901</v>
      </c>
      <c r="AW192" s="23">
        <v>0</v>
      </c>
      <c r="AX192" s="3">
        <v>3062</v>
      </c>
      <c r="AY192" s="30" t="s">
        <v>184</v>
      </c>
      <c r="AZ192" s="78">
        <v>42235</v>
      </c>
      <c r="BA192" s="3" t="s">
        <v>99</v>
      </c>
      <c r="BB192" s="3" t="s">
        <v>98</v>
      </c>
      <c r="BC192" s="34">
        <v>126175</v>
      </c>
      <c r="BD192" s="18">
        <v>42370</v>
      </c>
      <c r="BE192" s="3" t="s">
        <v>102</v>
      </c>
      <c r="BF192" s="34">
        <v>491012.37</v>
      </c>
      <c r="BG192" s="34">
        <v>126175</v>
      </c>
      <c r="BH192" s="18">
        <v>42370</v>
      </c>
      <c r="BI192" s="3" t="s">
        <v>98</v>
      </c>
      <c r="BJ192" s="30" t="s">
        <v>100</v>
      </c>
      <c r="BK192" s="3" t="s">
        <v>146</v>
      </c>
      <c r="BL192" s="30" t="s">
        <v>100</v>
      </c>
      <c r="BM192" s="30" t="s">
        <v>100</v>
      </c>
      <c r="BN192" s="34" t="s">
        <v>100</v>
      </c>
      <c r="BO192" s="34" t="s">
        <v>100</v>
      </c>
      <c r="BP192" s="33" t="s">
        <v>100</v>
      </c>
      <c r="BQ192" s="33" t="s">
        <v>100</v>
      </c>
      <c r="BR192" s="3" t="s">
        <v>99</v>
      </c>
      <c r="BS192" s="3" t="s">
        <v>100</v>
      </c>
      <c r="BT192" s="3" t="s">
        <v>100</v>
      </c>
      <c r="BU192" s="30"/>
      <c r="BV192" s="30"/>
      <c r="BW192" s="30"/>
      <c r="BX192" s="30"/>
      <c r="BY192" s="30"/>
      <c r="BZ192" s="30"/>
      <c r="CA192" s="33"/>
      <c r="CB192" s="30"/>
      <c r="CC192" s="3"/>
      <c r="CD192" s="3"/>
      <c r="CE192" s="3"/>
      <c r="CF192" s="30"/>
      <c r="CG192" s="10"/>
      <c r="CH192" s="30"/>
      <c r="CI192" s="30"/>
      <c r="CJ192" s="30"/>
      <c r="CK192" s="30"/>
      <c r="CL192" s="30"/>
      <c r="CM192" s="30"/>
      <c r="CN192" s="3"/>
      <c r="CO192" s="3"/>
      <c r="CP192" s="3"/>
      <c r="CQ192" s="30"/>
      <c r="CR192" s="10"/>
      <c r="CS192" s="30"/>
      <c r="CT192" s="30"/>
      <c r="CU192" s="30"/>
      <c r="CV192" s="30"/>
      <c r="CW192" s="30"/>
      <c r="CX192" s="30"/>
      <c r="CY192" s="3"/>
      <c r="CZ192" s="3"/>
      <c r="DA192" s="3"/>
      <c r="DB192" s="30"/>
      <c r="DC192" s="3"/>
      <c r="DD192" s="30"/>
      <c r="DE192" s="30"/>
      <c r="DF192" s="30"/>
      <c r="DG192" s="30"/>
      <c r="DH192" s="30"/>
      <c r="DI192" s="30"/>
      <c r="DJ192" s="3"/>
      <c r="DK192" s="3"/>
      <c r="DL192" s="3"/>
      <c r="DM192" s="30"/>
      <c r="DN192" s="30"/>
      <c r="DO192" s="30"/>
      <c r="DP192" s="30"/>
      <c r="DQ192" s="30"/>
      <c r="DR192" s="30"/>
      <c r="DS192" s="30"/>
      <c r="DT192" s="30"/>
      <c r="DU192" s="3"/>
      <c r="DV192" s="3"/>
      <c r="DW192" s="3"/>
      <c r="DX192" s="3" t="s">
        <v>98</v>
      </c>
      <c r="DY192" s="3" t="s">
        <v>98</v>
      </c>
      <c r="DZ192" s="3" t="s">
        <v>98</v>
      </c>
      <c r="EA192" s="3" t="s">
        <v>98</v>
      </c>
      <c r="EB192" s="3" t="s">
        <v>99</v>
      </c>
      <c r="EC192" s="3" t="s">
        <v>98</v>
      </c>
      <c r="ED192" s="3" t="s">
        <v>98</v>
      </c>
      <c r="EE192" s="30" t="s">
        <v>3238</v>
      </c>
      <c r="EF192" s="3" t="s">
        <v>99</v>
      </c>
      <c r="EG192" s="15" t="s">
        <v>896</v>
      </c>
      <c r="EH192" s="3">
        <v>2</v>
      </c>
      <c r="EI192" s="18">
        <v>43840</v>
      </c>
      <c r="EJ192" s="34">
        <v>135809.07</v>
      </c>
      <c r="EK192" s="74"/>
      <c r="EL192" s="34" t="s">
        <v>2563</v>
      </c>
      <c r="EM192" s="63"/>
      <c r="EN192" s="17">
        <v>679045.37</v>
      </c>
      <c r="EO192" s="3" t="s">
        <v>1855</v>
      </c>
      <c r="EP192" s="15">
        <v>1281</v>
      </c>
      <c r="EQ192" s="17">
        <f>EN192*20%</f>
        <v>135809.07399999999</v>
      </c>
      <c r="ER192" s="36"/>
    </row>
    <row r="193" spans="1:148" x14ac:dyDescent="0.25">
      <c r="A193" s="3">
        <v>186</v>
      </c>
      <c r="B193" s="3"/>
      <c r="C193" s="3"/>
      <c r="D193" s="3">
        <v>19818576</v>
      </c>
      <c r="E193" s="3">
        <v>19818576</v>
      </c>
      <c r="F193" s="16" t="s">
        <v>91</v>
      </c>
      <c r="G193" s="3">
        <v>202</v>
      </c>
      <c r="H193" s="3">
        <v>1</v>
      </c>
      <c r="I193" s="3" t="s">
        <v>92</v>
      </c>
      <c r="J193" s="3" t="s">
        <v>93</v>
      </c>
      <c r="K193" s="15" t="s">
        <v>1041</v>
      </c>
      <c r="L193" s="78">
        <v>38929</v>
      </c>
      <c r="M193" s="78">
        <v>44407</v>
      </c>
      <c r="N193" s="3" t="s">
        <v>121</v>
      </c>
      <c r="O193" s="23">
        <v>10000</v>
      </c>
      <c r="P193" s="42">
        <v>0.15</v>
      </c>
      <c r="Q193" s="3" t="s">
        <v>1042</v>
      </c>
      <c r="R193" s="15" t="s">
        <v>117</v>
      </c>
      <c r="S193" s="15" t="s">
        <v>193</v>
      </c>
      <c r="T193" s="3" t="s">
        <v>97</v>
      </c>
      <c r="U193" s="3" t="s">
        <v>100</v>
      </c>
      <c r="V193" s="3" t="s">
        <v>98</v>
      </c>
      <c r="W193" s="23">
        <v>459267.83999999997</v>
      </c>
      <c r="X193" s="23">
        <v>231955.76</v>
      </c>
      <c r="Y193" s="23">
        <v>227312.08</v>
      </c>
      <c r="Z193" s="23">
        <v>0</v>
      </c>
      <c r="AA193" s="76" t="s">
        <v>765</v>
      </c>
      <c r="AB193" s="23">
        <v>17069.410055043689</v>
      </c>
      <c r="AC193" s="3" t="s">
        <v>99</v>
      </c>
      <c r="AD193" s="3" t="s">
        <v>99</v>
      </c>
      <c r="AE193" s="3" t="s">
        <v>100</v>
      </c>
      <c r="AF193" s="3" t="s">
        <v>98</v>
      </c>
      <c r="AG193" s="3" t="s">
        <v>99</v>
      </c>
      <c r="AH193" s="23">
        <v>0</v>
      </c>
      <c r="AI193" s="23">
        <v>0</v>
      </c>
      <c r="AJ193" s="23">
        <v>0</v>
      </c>
      <c r="AK193" s="23">
        <v>0</v>
      </c>
      <c r="AL193" s="23">
        <v>0</v>
      </c>
      <c r="AM193" s="23">
        <v>0</v>
      </c>
      <c r="AN193" s="23">
        <v>0</v>
      </c>
      <c r="AO193" s="23">
        <v>0</v>
      </c>
      <c r="AP193" s="23">
        <v>0</v>
      </c>
      <c r="AQ193" s="23">
        <v>0</v>
      </c>
      <c r="AR193" s="23">
        <v>0</v>
      </c>
      <c r="AS193" s="23">
        <v>0</v>
      </c>
      <c r="AT193" s="23">
        <v>0</v>
      </c>
      <c r="AU193" s="23">
        <v>0</v>
      </c>
      <c r="AV193" s="19" t="s">
        <v>901</v>
      </c>
      <c r="AW193" s="23">
        <v>0</v>
      </c>
      <c r="AX193" s="3">
        <v>2364</v>
      </c>
      <c r="AY193" s="15" t="s">
        <v>105</v>
      </c>
      <c r="AZ193" s="78">
        <v>45503</v>
      </c>
      <c r="BA193" s="3" t="s">
        <v>99</v>
      </c>
      <c r="BB193" s="3" t="s">
        <v>98</v>
      </c>
      <c r="BC193" s="23">
        <v>267176</v>
      </c>
      <c r="BD193" s="18">
        <v>42370</v>
      </c>
      <c r="BE193" s="3" t="s">
        <v>102</v>
      </c>
      <c r="BF193" s="23">
        <v>272639.90000000002</v>
      </c>
      <c r="BG193" s="23">
        <v>267176</v>
      </c>
      <c r="BH193" s="18">
        <v>42370</v>
      </c>
      <c r="BI193" s="3" t="s">
        <v>99</v>
      </c>
      <c r="BJ193" s="15" t="s">
        <v>1043</v>
      </c>
      <c r="BK193" s="3" t="s">
        <v>103</v>
      </c>
      <c r="BL193" s="15" t="s">
        <v>278</v>
      </c>
      <c r="BM193" s="15" t="s">
        <v>2737</v>
      </c>
      <c r="BN193" s="17">
        <v>73903.27</v>
      </c>
      <c r="BO193" s="17">
        <v>158637</v>
      </c>
      <c r="BP193" s="18">
        <v>41724</v>
      </c>
      <c r="BQ193" s="19" t="s">
        <v>993</v>
      </c>
      <c r="BR193" s="3" t="s">
        <v>98</v>
      </c>
      <c r="BS193" s="3" t="s">
        <v>98</v>
      </c>
      <c r="BT193" s="3" t="s">
        <v>99</v>
      </c>
      <c r="BU193" s="3"/>
      <c r="BV193" s="3"/>
      <c r="BW193" s="3"/>
      <c r="BX193" s="3"/>
      <c r="BY193" s="17"/>
      <c r="BZ193" s="17"/>
      <c r="CA193" s="18"/>
      <c r="CB193" s="18"/>
      <c r="CC193" s="3"/>
      <c r="CD193" s="3"/>
      <c r="CE193" s="3"/>
      <c r="CF193" s="3"/>
      <c r="CG193" s="3"/>
      <c r="CH193" s="3"/>
      <c r="CI193" s="3"/>
      <c r="CJ193" s="17"/>
      <c r="CK193" s="17"/>
      <c r="CL193" s="18"/>
      <c r="CM193" s="18"/>
      <c r="CN193" s="3"/>
      <c r="CO193" s="3"/>
      <c r="CP193" s="3"/>
      <c r="CQ193" s="3"/>
      <c r="CR193" s="3"/>
      <c r="CS193" s="3"/>
      <c r="CT193" s="3"/>
      <c r="CU193" s="17"/>
      <c r="CV193" s="17"/>
      <c r="CW193" s="18"/>
      <c r="CX193" s="18"/>
      <c r="CY193" s="3"/>
      <c r="CZ193" s="3"/>
      <c r="DA193" s="3"/>
      <c r="DB193" s="3"/>
      <c r="DC193" s="3"/>
      <c r="DD193" s="3"/>
      <c r="DE193" s="3"/>
      <c r="DF193" s="17"/>
      <c r="DG193" s="17"/>
      <c r="DH193" s="18"/>
      <c r="DI193" s="18"/>
      <c r="DJ193" s="3"/>
      <c r="DK193" s="3"/>
      <c r="DL193" s="3"/>
      <c r="DM193" s="3"/>
      <c r="DN193" s="3"/>
      <c r="DO193" s="3"/>
      <c r="DP193" s="3"/>
      <c r="DQ193" s="17"/>
      <c r="DR193" s="17"/>
      <c r="DS193" s="18"/>
      <c r="DT193" s="18"/>
      <c r="DU193" s="3"/>
      <c r="DV193" s="3"/>
      <c r="DW193" s="3"/>
      <c r="DX193" s="3" t="s">
        <v>99</v>
      </c>
      <c r="DY193" s="3" t="s">
        <v>98</v>
      </c>
      <c r="DZ193" s="3" t="s">
        <v>98</v>
      </c>
      <c r="EA193" s="3" t="s">
        <v>98</v>
      </c>
      <c r="EB193" s="3" t="s">
        <v>98</v>
      </c>
      <c r="EC193" s="3" t="s">
        <v>98</v>
      </c>
      <c r="ED193" s="3" t="s">
        <v>98</v>
      </c>
      <c r="EE193" s="15" t="s">
        <v>3239</v>
      </c>
      <c r="EF193" s="3" t="s">
        <v>99</v>
      </c>
      <c r="EG193" s="15" t="s">
        <v>896</v>
      </c>
      <c r="EH193" s="3">
        <v>2</v>
      </c>
      <c r="EI193" s="18">
        <v>43984</v>
      </c>
      <c r="EJ193" s="34">
        <v>81566.259999999995</v>
      </c>
      <c r="EK193" s="74"/>
      <c r="EL193" s="30" t="s">
        <v>2561</v>
      </c>
      <c r="EM193" s="63">
        <f>EI193</f>
        <v>43984</v>
      </c>
      <c r="EN193" s="17">
        <v>407831.28</v>
      </c>
      <c r="EO193" s="3" t="s">
        <v>1044</v>
      </c>
      <c r="EP193" s="15">
        <v>2134</v>
      </c>
      <c r="EQ193" s="17">
        <v>81566.259999999995</v>
      </c>
      <c r="ER193" s="36"/>
    </row>
    <row r="194" spans="1:148" x14ac:dyDescent="0.25">
      <c r="A194" s="3">
        <v>187</v>
      </c>
      <c r="B194" s="3"/>
      <c r="C194" s="3"/>
      <c r="D194" s="3">
        <v>14158008</v>
      </c>
      <c r="E194" s="3">
        <v>14158008</v>
      </c>
      <c r="F194" s="16" t="s">
        <v>91</v>
      </c>
      <c r="G194" s="3">
        <v>202</v>
      </c>
      <c r="H194" s="3">
        <v>1</v>
      </c>
      <c r="I194" s="3" t="s">
        <v>92</v>
      </c>
      <c r="J194" s="3" t="s">
        <v>93</v>
      </c>
      <c r="K194" s="15" t="s">
        <v>393</v>
      </c>
      <c r="L194" s="78">
        <v>38936</v>
      </c>
      <c r="M194" s="78">
        <v>42587</v>
      </c>
      <c r="N194" s="3" t="s">
        <v>121</v>
      </c>
      <c r="O194" s="23">
        <v>25000</v>
      </c>
      <c r="P194" s="42">
        <v>0.14000000000000001</v>
      </c>
      <c r="Q194" s="3" t="s">
        <v>394</v>
      </c>
      <c r="R194" s="15" t="s">
        <v>764</v>
      </c>
      <c r="S194" s="15" t="s">
        <v>96</v>
      </c>
      <c r="T194" s="3" t="s">
        <v>97</v>
      </c>
      <c r="U194" s="3" t="s">
        <v>100</v>
      </c>
      <c r="V194" s="3" t="s">
        <v>98</v>
      </c>
      <c r="W194" s="23">
        <v>8301.5499999999993</v>
      </c>
      <c r="X194" s="23">
        <v>5355.08</v>
      </c>
      <c r="Y194" s="23">
        <v>2946.47</v>
      </c>
      <c r="Z194" s="23">
        <v>0</v>
      </c>
      <c r="AA194" s="76" t="s">
        <v>765</v>
      </c>
      <c r="AB194" s="23">
        <v>308.54013431998186</v>
      </c>
      <c r="AC194" s="3" t="s">
        <v>99</v>
      </c>
      <c r="AD194" s="3" t="s">
        <v>99</v>
      </c>
      <c r="AE194" s="3" t="s">
        <v>100</v>
      </c>
      <c r="AF194" s="3" t="s">
        <v>99</v>
      </c>
      <c r="AG194" s="3" t="s">
        <v>98</v>
      </c>
      <c r="AH194" s="23">
        <v>0</v>
      </c>
      <c r="AI194" s="23">
        <v>0</v>
      </c>
      <c r="AJ194" s="23">
        <v>0</v>
      </c>
      <c r="AK194" s="23">
        <v>0</v>
      </c>
      <c r="AL194" s="23">
        <v>0</v>
      </c>
      <c r="AM194" s="23">
        <v>0</v>
      </c>
      <c r="AN194" s="23">
        <v>0</v>
      </c>
      <c r="AO194" s="23">
        <v>0</v>
      </c>
      <c r="AP194" s="23">
        <v>0</v>
      </c>
      <c r="AQ194" s="23">
        <v>0</v>
      </c>
      <c r="AR194" s="23">
        <v>0</v>
      </c>
      <c r="AS194" s="23">
        <v>0</v>
      </c>
      <c r="AT194" s="23">
        <v>0</v>
      </c>
      <c r="AU194" s="23">
        <v>0</v>
      </c>
      <c r="AV194" s="19">
        <v>42607</v>
      </c>
      <c r="AW194" s="23">
        <v>10332.25</v>
      </c>
      <c r="AX194" s="3">
        <v>1379</v>
      </c>
      <c r="AY194" s="15" t="s">
        <v>105</v>
      </c>
      <c r="AZ194" s="78">
        <v>43682</v>
      </c>
      <c r="BA194" s="3" t="s">
        <v>98</v>
      </c>
      <c r="BB194" s="3" t="s">
        <v>98</v>
      </c>
      <c r="BC194" s="23">
        <v>39827</v>
      </c>
      <c r="BD194" s="18">
        <v>42370</v>
      </c>
      <c r="BE194" s="3" t="s">
        <v>102</v>
      </c>
      <c r="BF194" s="23">
        <v>39826.699999999997</v>
      </c>
      <c r="BG194" s="23">
        <v>39827</v>
      </c>
      <c r="BH194" s="18">
        <v>42370</v>
      </c>
      <c r="BI194" s="3" t="s">
        <v>99</v>
      </c>
      <c r="BJ194" s="15" t="s">
        <v>114</v>
      </c>
      <c r="BK194" s="3" t="s">
        <v>103</v>
      </c>
      <c r="BL194" s="15" t="s">
        <v>769</v>
      </c>
      <c r="BM194" s="15" t="s">
        <v>2738</v>
      </c>
      <c r="BN194" s="17">
        <v>224200</v>
      </c>
      <c r="BO194" s="17">
        <v>323000</v>
      </c>
      <c r="BP194" s="18">
        <v>41883</v>
      </c>
      <c r="BQ194" s="19" t="s">
        <v>218</v>
      </c>
      <c r="BR194" s="3" t="s">
        <v>98</v>
      </c>
      <c r="BS194" s="3" t="s">
        <v>98</v>
      </c>
      <c r="BT194" s="3" t="s">
        <v>98</v>
      </c>
      <c r="BU194" s="3"/>
      <c r="BV194" s="3"/>
      <c r="BW194" s="3"/>
      <c r="BX194" s="3"/>
      <c r="BY194" s="17"/>
      <c r="BZ194" s="17"/>
      <c r="CA194" s="18"/>
      <c r="CB194" s="18"/>
      <c r="CC194" s="3"/>
      <c r="CD194" s="3"/>
      <c r="CE194" s="3"/>
      <c r="CF194" s="3"/>
      <c r="CG194" s="3"/>
      <c r="CH194" s="3"/>
      <c r="CI194" s="3"/>
      <c r="CJ194" s="17"/>
      <c r="CK194" s="17"/>
      <c r="CL194" s="18"/>
      <c r="CM194" s="18"/>
      <c r="CN194" s="3"/>
      <c r="CO194" s="3"/>
      <c r="CP194" s="3"/>
      <c r="CQ194" s="3"/>
      <c r="CR194" s="3"/>
      <c r="CS194" s="3"/>
      <c r="CT194" s="3"/>
      <c r="CU194" s="17"/>
      <c r="CV194" s="17"/>
      <c r="CW194" s="18"/>
      <c r="CX194" s="18"/>
      <c r="CY194" s="3"/>
      <c r="CZ194" s="3"/>
      <c r="DA194" s="3"/>
      <c r="DB194" s="3"/>
      <c r="DC194" s="3"/>
      <c r="DD194" s="3"/>
      <c r="DE194" s="3"/>
      <c r="DF194" s="17"/>
      <c r="DG194" s="17"/>
      <c r="DH194" s="18"/>
      <c r="DI194" s="18"/>
      <c r="DJ194" s="3"/>
      <c r="DK194" s="3"/>
      <c r="DL194" s="3"/>
      <c r="DM194" s="3"/>
      <c r="DN194" s="3"/>
      <c r="DO194" s="3"/>
      <c r="DP194" s="3"/>
      <c r="DQ194" s="17"/>
      <c r="DR194" s="17"/>
      <c r="DS194" s="18"/>
      <c r="DT194" s="18"/>
      <c r="DU194" s="3"/>
      <c r="DV194" s="3"/>
      <c r="DW194" s="3"/>
      <c r="DX194" s="3" t="s">
        <v>99</v>
      </c>
      <c r="DY194" s="3" t="s">
        <v>98</v>
      </c>
      <c r="DZ194" s="3" t="s">
        <v>98</v>
      </c>
      <c r="EA194" s="3" t="s">
        <v>98</v>
      </c>
      <c r="EB194" s="3" t="s">
        <v>98</v>
      </c>
      <c r="EC194" s="3" t="s">
        <v>98</v>
      </c>
      <c r="ED194" s="3" t="s">
        <v>98</v>
      </c>
      <c r="EE194" s="15" t="s">
        <v>3240</v>
      </c>
      <c r="EF194" s="3" t="s">
        <v>99</v>
      </c>
      <c r="EG194" s="15" t="s">
        <v>896</v>
      </c>
      <c r="EH194" s="3">
        <v>2</v>
      </c>
      <c r="EI194" s="18">
        <v>43984</v>
      </c>
      <c r="EJ194" s="34">
        <v>7965.4</v>
      </c>
      <c r="EK194" s="74"/>
      <c r="EL194" s="30" t="s">
        <v>2560</v>
      </c>
      <c r="EM194" s="62">
        <v>43718</v>
      </c>
      <c r="EN194" s="24">
        <v>39827</v>
      </c>
      <c r="EO194" s="3" t="s">
        <v>395</v>
      </c>
      <c r="EP194" s="15">
        <v>1889</v>
      </c>
      <c r="EQ194" s="17">
        <v>7965.4</v>
      </c>
      <c r="ER194" s="36"/>
    </row>
    <row r="195" spans="1:148" x14ac:dyDescent="0.25">
      <c r="A195" s="3">
        <v>188</v>
      </c>
      <c r="B195" s="35"/>
      <c r="C195" s="35"/>
      <c r="D195" s="35"/>
      <c r="E195" s="3">
        <v>12972204</v>
      </c>
      <c r="F195" s="3" t="s">
        <v>166</v>
      </c>
      <c r="G195" s="3">
        <v>202</v>
      </c>
      <c r="H195" s="16">
        <v>1</v>
      </c>
      <c r="I195" s="3" t="s">
        <v>92</v>
      </c>
      <c r="J195" s="3" t="s">
        <v>93</v>
      </c>
      <c r="K195" s="15" t="s">
        <v>2238</v>
      </c>
      <c r="L195" s="78">
        <v>39640</v>
      </c>
      <c r="M195" s="78">
        <v>46211</v>
      </c>
      <c r="N195" s="3" t="s">
        <v>121</v>
      </c>
      <c r="O195" s="34">
        <v>54000</v>
      </c>
      <c r="P195" s="42" t="s">
        <v>2239</v>
      </c>
      <c r="Q195" s="30" t="s">
        <v>2240</v>
      </c>
      <c r="R195" s="30" t="s">
        <v>581</v>
      </c>
      <c r="S195" s="30" t="s">
        <v>96</v>
      </c>
      <c r="T195" s="3" t="s">
        <v>97</v>
      </c>
      <c r="U195" s="3" t="s">
        <v>100</v>
      </c>
      <c r="V195" s="3" t="s">
        <v>98</v>
      </c>
      <c r="W195" s="77">
        <v>2298936.41</v>
      </c>
      <c r="X195" s="77">
        <v>1376548.89</v>
      </c>
      <c r="Y195" s="77">
        <v>922387.52</v>
      </c>
      <c r="Z195" s="77">
        <v>0</v>
      </c>
      <c r="AA195" s="76" t="s">
        <v>765</v>
      </c>
      <c r="AB195" s="23">
        <v>85443.579660966556</v>
      </c>
      <c r="AC195" s="3" t="s">
        <v>99</v>
      </c>
      <c r="AD195" s="3" t="s">
        <v>99</v>
      </c>
      <c r="AE195" s="3" t="s">
        <v>99</v>
      </c>
      <c r="AF195" s="3" t="s">
        <v>98</v>
      </c>
      <c r="AG195" s="3" t="s">
        <v>98</v>
      </c>
      <c r="AH195" s="23">
        <v>0</v>
      </c>
      <c r="AI195" s="23">
        <v>0</v>
      </c>
      <c r="AJ195" s="23">
        <v>0</v>
      </c>
      <c r="AK195" s="23">
        <v>0</v>
      </c>
      <c r="AL195" s="23">
        <v>0</v>
      </c>
      <c r="AM195" s="23">
        <v>0</v>
      </c>
      <c r="AN195" s="23">
        <v>0</v>
      </c>
      <c r="AO195" s="23">
        <v>0</v>
      </c>
      <c r="AP195" s="23">
        <v>0</v>
      </c>
      <c r="AQ195" s="23">
        <v>0</v>
      </c>
      <c r="AR195" s="23">
        <v>0</v>
      </c>
      <c r="AS195" s="23">
        <v>0</v>
      </c>
      <c r="AT195" s="23">
        <v>0</v>
      </c>
      <c r="AU195" s="23">
        <v>0</v>
      </c>
      <c r="AV195" s="19" t="s">
        <v>901</v>
      </c>
      <c r="AW195" s="23">
        <v>0</v>
      </c>
      <c r="AX195" s="3">
        <v>2558</v>
      </c>
      <c r="AY195" s="30" t="s">
        <v>111</v>
      </c>
      <c r="AZ195" s="78">
        <v>47307</v>
      </c>
      <c r="BA195" s="3" t="s">
        <v>98</v>
      </c>
      <c r="BB195" s="3" t="s">
        <v>98</v>
      </c>
      <c r="BC195" s="34">
        <v>239365</v>
      </c>
      <c r="BD195" s="18">
        <v>42370</v>
      </c>
      <c r="BE195" s="3" t="s">
        <v>102</v>
      </c>
      <c r="BF195" s="34">
        <v>2050702.9</v>
      </c>
      <c r="BG195" s="34">
        <v>239365</v>
      </c>
      <c r="BH195" s="18">
        <v>42370</v>
      </c>
      <c r="BI195" s="3" t="s">
        <v>99</v>
      </c>
      <c r="BJ195" s="30" t="s">
        <v>2241</v>
      </c>
      <c r="BK195" s="3" t="s">
        <v>103</v>
      </c>
      <c r="BL195" s="30" t="s">
        <v>278</v>
      </c>
      <c r="BM195" s="30" t="s">
        <v>2739</v>
      </c>
      <c r="BN195" s="34">
        <v>413625</v>
      </c>
      <c r="BO195" s="34">
        <v>572000</v>
      </c>
      <c r="BP195" s="33">
        <v>41883</v>
      </c>
      <c r="BQ195" s="33" t="s">
        <v>1191</v>
      </c>
      <c r="BR195" s="3" t="s">
        <v>98</v>
      </c>
      <c r="BS195" s="3" t="s">
        <v>98</v>
      </c>
      <c r="BT195" s="3" t="s">
        <v>99</v>
      </c>
      <c r="BU195" s="30"/>
      <c r="BV195" s="30"/>
      <c r="BW195" s="30"/>
      <c r="BX195" s="30"/>
      <c r="BY195" s="30"/>
      <c r="BZ195" s="30"/>
      <c r="CA195" s="33"/>
      <c r="CB195" s="30"/>
      <c r="CC195" s="3"/>
      <c r="CD195" s="3"/>
      <c r="CE195" s="3"/>
      <c r="CF195" s="30"/>
      <c r="CG195" s="10"/>
      <c r="CH195" s="30"/>
      <c r="CI195" s="30"/>
      <c r="CJ195" s="30"/>
      <c r="CK195" s="30"/>
      <c r="CL195" s="30"/>
      <c r="CM195" s="30"/>
      <c r="CN195" s="3"/>
      <c r="CO195" s="3"/>
      <c r="CP195" s="3"/>
      <c r="CQ195" s="30"/>
      <c r="CR195" s="10"/>
      <c r="CS195" s="30"/>
      <c r="CT195" s="30"/>
      <c r="CU195" s="30"/>
      <c r="CV195" s="30"/>
      <c r="CW195" s="30"/>
      <c r="CX195" s="30"/>
      <c r="CY195" s="3"/>
      <c r="CZ195" s="3"/>
      <c r="DA195" s="3"/>
      <c r="DB195" s="30"/>
      <c r="DC195" s="3"/>
      <c r="DD195" s="30"/>
      <c r="DE195" s="30"/>
      <c r="DF195" s="30"/>
      <c r="DG195" s="30"/>
      <c r="DH195" s="30"/>
      <c r="DI195" s="30"/>
      <c r="DJ195" s="3"/>
      <c r="DK195" s="3"/>
      <c r="DL195" s="3"/>
      <c r="DM195" s="30"/>
      <c r="DN195" s="30"/>
      <c r="DO195" s="30"/>
      <c r="DP195" s="30"/>
      <c r="DQ195" s="30"/>
      <c r="DR195" s="30"/>
      <c r="DS195" s="30"/>
      <c r="DT195" s="30"/>
      <c r="DU195" s="3"/>
      <c r="DV195" s="3"/>
      <c r="DW195" s="3"/>
      <c r="DX195" s="3" t="s">
        <v>99</v>
      </c>
      <c r="DY195" s="3" t="s">
        <v>98</v>
      </c>
      <c r="DZ195" s="3" t="s">
        <v>98</v>
      </c>
      <c r="EA195" s="3" t="s">
        <v>98</v>
      </c>
      <c r="EB195" s="3" t="s">
        <v>99</v>
      </c>
      <c r="EC195" s="3" t="s">
        <v>98</v>
      </c>
      <c r="ED195" s="3" t="s">
        <v>98</v>
      </c>
      <c r="EE195" s="30" t="s">
        <v>3241</v>
      </c>
      <c r="EF195" s="3" t="s">
        <v>99</v>
      </c>
      <c r="EG195" s="15" t="s">
        <v>896</v>
      </c>
      <c r="EH195" s="3">
        <v>2</v>
      </c>
      <c r="EI195" s="18">
        <v>43840</v>
      </c>
      <c r="EJ195" s="34">
        <v>473156.88</v>
      </c>
      <c r="EK195" s="74"/>
      <c r="EL195" s="34" t="s">
        <v>2564</v>
      </c>
      <c r="EM195" s="63"/>
      <c r="EN195" s="17">
        <v>2365784.4</v>
      </c>
      <c r="EO195" s="3" t="s">
        <v>2242</v>
      </c>
      <c r="EP195" s="15">
        <v>1638</v>
      </c>
      <c r="EQ195" s="17">
        <f>EN195*20%</f>
        <v>473156.88</v>
      </c>
      <c r="ER195" s="36"/>
    </row>
    <row r="196" spans="1:148" x14ac:dyDescent="0.25">
      <c r="A196" s="3">
        <v>189</v>
      </c>
      <c r="B196" s="35"/>
      <c r="C196" s="35"/>
      <c r="D196" s="35"/>
      <c r="E196" s="3">
        <v>13010206</v>
      </c>
      <c r="F196" s="3" t="s">
        <v>91</v>
      </c>
      <c r="G196" s="3">
        <v>202</v>
      </c>
      <c r="H196" s="16">
        <v>1</v>
      </c>
      <c r="I196" s="3" t="s">
        <v>92</v>
      </c>
      <c r="J196" s="3" t="s">
        <v>93</v>
      </c>
      <c r="K196" s="15" t="s">
        <v>2243</v>
      </c>
      <c r="L196" s="78">
        <v>39640</v>
      </c>
      <c r="M196" s="78">
        <v>46211</v>
      </c>
      <c r="N196" s="3" t="s">
        <v>121</v>
      </c>
      <c r="O196" s="34">
        <v>5000</v>
      </c>
      <c r="P196" s="42">
        <v>0.15</v>
      </c>
      <c r="Q196" s="30" t="s">
        <v>1743</v>
      </c>
      <c r="R196" s="30" t="s">
        <v>999</v>
      </c>
      <c r="S196" s="30" t="s">
        <v>96</v>
      </c>
      <c r="T196" s="3" t="s">
        <v>97</v>
      </c>
      <c r="U196" s="3" t="s">
        <v>100</v>
      </c>
      <c r="V196" s="3" t="s">
        <v>98</v>
      </c>
      <c r="W196" s="77">
        <v>15490.8</v>
      </c>
      <c r="X196" s="77">
        <v>0</v>
      </c>
      <c r="Y196" s="77">
        <v>15490.8</v>
      </c>
      <c r="Z196" s="77">
        <v>0</v>
      </c>
      <c r="AA196" s="76" t="s">
        <v>765</v>
      </c>
      <c r="AB196" s="23">
        <v>575.73989348061207</v>
      </c>
      <c r="AC196" s="3" t="s">
        <v>99</v>
      </c>
      <c r="AD196" s="3" t="s">
        <v>99</v>
      </c>
      <c r="AE196" s="3" t="s">
        <v>99</v>
      </c>
      <c r="AF196" s="3" t="s">
        <v>98</v>
      </c>
      <c r="AG196" s="3" t="s">
        <v>98</v>
      </c>
      <c r="AH196" s="23">
        <v>0</v>
      </c>
      <c r="AI196" s="23">
        <v>0</v>
      </c>
      <c r="AJ196" s="23">
        <v>0</v>
      </c>
      <c r="AK196" s="23">
        <v>0</v>
      </c>
      <c r="AL196" s="23">
        <v>0</v>
      </c>
      <c r="AM196" s="23">
        <v>0</v>
      </c>
      <c r="AN196" s="23">
        <v>0</v>
      </c>
      <c r="AO196" s="23">
        <v>0</v>
      </c>
      <c r="AP196" s="23">
        <v>0</v>
      </c>
      <c r="AQ196" s="23">
        <v>0</v>
      </c>
      <c r="AR196" s="23">
        <v>0</v>
      </c>
      <c r="AS196" s="23">
        <v>0</v>
      </c>
      <c r="AT196" s="23">
        <v>0</v>
      </c>
      <c r="AU196" s="23">
        <v>0</v>
      </c>
      <c r="AV196" s="19" t="s">
        <v>901</v>
      </c>
      <c r="AW196" s="23">
        <v>0</v>
      </c>
      <c r="AX196" s="3">
        <v>3049</v>
      </c>
      <c r="AY196" s="30" t="s">
        <v>111</v>
      </c>
      <c r="AZ196" s="78">
        <v>47307</v>
      </c>
      <c r="BA196" s="3" t="s">
        <v>98</v>
      </c>
      <c r="BB196" s="3" t="s">
        <v>98</v>
      </c>
      <c r="BC196" s="34">
        <v>7719</v>
      </c>
      <c r="BD196" s="18">
        <v>42370</v>
      </c>
      <c r="BE196" s="3" t="s">
        <v>102</v>
      </c>
      <c r="BF196" s="34">
        <v>13818.14</v>
      </c>
      <c r="BG196" s="34">
        <v>7719</v>
      </c>
      <c r="BH196" s="18">
        <v>42370</v>
      </c>
      <c r="BI196" s="3" t="s">
        <v>99</v>
      </c>
      <c r="BJ196" s="30" t="s">
        <v>2241</v>
      </c>
      <c r="BK196" s="3" t="s">
        <v>103</v>
      </c>
      <c r="BL196" s="30" t="s">
        <v>278</v>
      </c>
      <c r="BM196" s="30" t="s">
        <v>2739</v>
      </c>
      <c r="BN196" s="34">
        <v>413625</v>
      </c>
      <c r="BO196" s="34">
        <v>572000</v>
      </c>
      <c r="BP196" s="33">
        <v>41883</v>
      </c>
      <c r="BQ196" s="33" t="s">
        <v>1191</v>
      </c>
      <c r="BR196" s="3" t="s">
        <v>98</v>
      </c>
      <c r="BS196" s="3" t="s">
        <v>98</v>
      </c>
      <c r="BT196" s="3" t="s">
        <v>99</v>
      </c>
      <c r="BU196" s="30"/>
      <c r="BV196" s="30"/>
      <c r="BW196" s="30"/>
      <c r="BX196" s="30"/>
      <c r="BY196" s="30"/>
      <c r="BZ196" s="30"/>
      <c r="CA196" s="33"/>
      <c r="CB196" s="30"/>
      <c r="CC196" s="3"/>
      <c r="CD196" s="3"/>
      <c r="CE196" s="3"/>
      <c r="CF196" s="30"/>
      <c r="CG196" s="10"/>
      <c r="CH196" s="30"/>
      <c r="CI196" s="30"/>
      <c r="CJ196" s="30"/>
      <c r="CK196" s="30"/>
      <c r="CL196" s="30"/>
      <c r="CM196" s="30"/>
      <c r="CN196" s="3"/>
      <c r="CO196" s="3"/>
      <c r="CP196" s="3"/>
      <c r="CQ196" s="30"/>
      <c r="CR196" s="10"/>
      <c r="CS196" s="30"/>
      <c r="CT196" s="30"/>
      <c r="CU196" s="30"/>
      <c r="CV196" s="30"/>
      <c r="CW196" s="30"/>
      <c r="CX196" s="30"/>
      <c r="CY196" s="3"/>
      <c r="CZ196" s="3"/>
      <c r="DA196" s="3"/>
      <c r="DB196" s="30"/>
      <c r="DC196" s="3"/>
      <c r="DD196" s="30"/>
      <c r="DE196" s="30"/>
      <c r="DF196" s="30"/>
      <c r="DG196" s="30"/>
      <c r="DH196" s="30"/>
      <c r="DI196" s="30"/>
      <c r="DJ196" s="3"/>
      <c r="DK196" s="3"/>
      <c r="DL196" s="3"/>
      <c r="DM196" s="30"/>
      <c r="DN196" s="30"/>
      <c r="DO196" s="30"/>
      <c r="DP196" s="30"/>
      <c r="DQ196" s="30"/>
      <c r="DR196" s="30"/>
      <c r="DS196" s="30"/>
      <c r="DT196" s="30"/>
      <c r="DU196" s="3"/>
      <c r="DV196" s="3"/>
      <c r="DW196" s="3"/>
      <c r="DX196" s="3" t="s">
        <v>99</v>
      </c>
      <c r="DY196" s="3" t="s">
        <v>98</v>
      </c>
      <c r="DZ196" s="3" t="s">
        <v>98</v>
      </c>
      <c r="EA196" s="3" t="s">
        <v>98</v>
      </c>
      <c r="EB196" s="3" t="s">
        <v>99</v>
      </c>
      <c r="EC196" s="3" t="s">
        <v>98</v>
      </c>
      <c r="ED196" s="3" t="s">
        <v>98</v>
      </c>
      <c r="EE196" s="30" t="s">
        <v>3242</v>
      </c>
      <c r="EF196" s="3" t="s">
        <v>99</v>
      </c>
      <c r="EG196" s="15" t="s">
        <v>896</v>
      </c>
      <c r="EH196" s="3">
        <v>2</v>
      </c>
      <c r="EI196" s="18">
        <v>43840</v>
      </c>
      <c r="EJ196" s="34">
        <v>3188.25</v>
      </c>
      <c r="EK196" s="74"/>
      <c r="EL196" s="34" t="s">
        <v>2564</v>
      </c>
      <c r="EM196" s="63"/>
      <c r="EN196" s="17">
        <v>15941.24</v>
      </c>
      <c r="EO196" s="3" t="s">
        <v>2242</v>
      </c>
      <c r="EP196" s="15">
        <v>1638</v>
      </c>
      <c r="EQ196" s="17">
        <f>EN196*20%</f>
        <v>3188.248</v>
      </c>
      <c r="ER196" s="36"/>
    </row>
    <row r="197" spans="1:148" x14ac:dyDescent="0.25">
      <c r="A197" s="3">
        <v>190</v>
      </c>
      <c r="B197" s="3">
        <v>13009273</v>
      </c>
      <c r="C197" s="3">
        <v>12949961</v>
      </c>
      <c r="D197" s="3"/>
      <c r="E197" s="3">
        <v>13009273</v>
      </c>
      <c r="F197" s="16" t="s">
        <v>91</v>
      </c>
      <c r="G197" s="3">
        <v>202</v>
      </c>
      <c r="H197" s="3">
        <v>1</v>
      </c>
      <c r="I197" s="3" t="s">
        <v>92</v>
      </c>
      <c r="J197" s="3" t="s">
        <v>93</v>
      </c>
      <c r="K197" s="15" t="s">
        <v>1045</v>
      </c>
      <c r="L197" s="78">
        <v>39666</v>
      </c>
      <c r="M197" s="78">
        <v>45143</v>
      </c>
      <c r="N197" s="3" t="s">
        <v>121</v>
      </c>
      <c r="O197" s="23">
        <v>100000</v>
      </c>
      <c r="P197" s="42">
        <v>0.14499999999999999</v>
      </c>
      <c r="Q197" s="3" t="s">
        <v>1046</v>
      </c>
      <c r="R197" s="15" t="s">
        <v>109</v>
      </c>
      <c r="S197" s="15" t="s">
        <v>124</v>
      </c>
      <c r="T197" s="3" t="s">
        <v>97</v>
      </c>
      <c r="U197" s="3" t="s">
        <v>100</v>
      </c>
      <c r="V197" s="3" t="s">
        <v>98</v>
      </c>
      <c r="W197" s="23">
        <v>8143436.8099999996</v>
      </c>
      <c r="X197" s="23">
        <v>2690590</v>
      </c>
      <c r="Y197" s="23">
        <v>5452846.8099999996</v>
      </c>
      <c r="Z197" s="23">
        <v>0</v>
      </c>
      <c r="AA197" s="76" t="s">
        <v>765</v>
      </c>
      <c r="AB197" s="23">
        <v>302663.60946855519</v>
      </c>
      <c r="AC197" s="3" t="s">
        <v>99</v>
      </c>
      <c r="AD197" s="3" t="s">
        <v>99</v>
      </c>
      <c r="AE197" s="3" t="s">
        <v>99</v>
      </c>
      <c r="AF197" s="3" t="s">
        <v>98</v>
      </c>
      <c r="AG197" s="3" t="s">
        <v>98</v>
      </c>
      <c r="AH197" s="23">
        <v>0</v>
      </c>
      <c r="AI197" s="23">
        <v>0</v>
      </c>
      <c r="AJ197" s="23">
        <v>0</v>
      </c>
      <c r="AK197" s="23">
        <v>0</v>
      </c>
      <c r="AL197" s="23">
        <v>0</v>
      </c>
      <c r="AM197" s="23">
        <v>0</v>
      </c>
      <c r="AN197" s="23">
        <v>0</v>
      </c>
      <c r="AO197" s="23">
        <v>0</v>
      </c>
      <c r="AP197" s="23">
        <v>0</v>
      </c>
      <c r="AQ197" s="23">
        <v>0</v>
      </c>
      <c r="AR197" s="23">
        <v>0</v>
      </c>
      <c r="AS197" s="23">
        <v>0</v>
      </c>
      <c r="AT197" s="23">
        <v>0</v>
      </c>
      <c r="AU197" s="23">
        <v>0</v>
      </c>
      <c r="AV197" s="19" t="s">
        <v>901</v>
      </c>
      <c r="AW197" s="23">
        <v>0</v>
      </c>
      <c r="AX197" s="3">
        <v>3077</v>
      </c>
      <c r="AY197" s="15" t="s">
        <v>111</v>
      </c>
      <c r="AZ197" s="78">
        <v>46239</v>
      </c>
      <c r="BA197" s="3" t="s">
        <v>98</v>
      </c>
      <c r="BB197" s="3" t="s">
        <v>98</v>
      </c>
      <c r="BC197" s="23">
        <v>1046384</v>
      </c>
      <c r="BD197" s="18">
        <v>42370</v>
      </c>
      <c r="BE197" s="3" t="s">
        <v>102</v>
      </c>
      <c r="BF197" s="23">
        <v>5143008.38</v>
      </c>
      <c r="BG197" s="23">
        <v>1046384</v>
      </c>
      <c r="BH197" s="18">
        <v>42370</v>
      </c>
      <c r="BI197" s="3" t="s">
        <v>99</v>
      </c>
      <c r="BJ197" s="15" t="s">
        <v>1047</v>
      </c>
      <c r="BK197" s="3" t="s">
        <v>103</v>
      </c>
      <c r="BL197" s="15" t="s">
        <v>769</v>
      </c>
      <c r="BM197" s="15" t="s">
        <v>2740</v>
      </c>
      <c r="BN197" s="17">
        <v>1212500</v>
      </c>
      <c r="BO197" s="17">
        <v>1743000</v>
      </c>
      <c r="BP197" s="18">
        <v>41883</v>
      </c>
      <c r="BQ197" s="19" t="s">
        <v>1048</v>
      </c>
      <c r="BR197" s="3" t="s">
        <v>98</v>
      </c>
      <c r="BS197" s="3" t="s">
        <v>98</v>
      </c>
      <c r="BT197" s="3" t="s">
        <v>98</v>
      </c>
      <c r="BU197" s="3"/>
      <c r="BV197" s="3"/>
      <c r="BW197" s="3"/>
      <c r="BX197" s="3"/>
      <c r="BY197" s="17"/>
      <c r="BZ197" s="17"/>
      <c r="CA197" s="18"/>
      <c r="CB197" s="18"/>
      <c r="CC197" s="3"/>
      <c r="CD197" s="3"/>
      <c r="CE197" s="3"/>
      <c r="CF197" s="3"/>
      <c r="CG197" s="3"/>
      <c r="CH197" s="3"/>
      <c r="CI197" s="3"/>
      <c r="CJ197" s="17"/>
      <c r="CK197" s="17"/>
      <c r="CL197" s="18"/>
      <c r="CM197" s="18"/>
      <c r="CN197" s="3"/>
      <c r="CO197" s="3"/>
      <c r="CP197" s="3"/>
      <c r="CQ197" s="3"/>
      <c r="CR197" s="3"/>
      <c r="CS197" s="3"/>
      <c r="CT197" s="3"/>
      <c r="CU197" s="17"/>
      <c r="CV197" s="17"/>
      <c r="CW197" s="18"/>
      <c r="CX197" s="18"/>
      <c r="CY197" s="3"/>
      <c r="CZ197" s="3"/>
      <c r="DA197" s="3"/>
      <c r="DB197" s="3"/>
      <c r="DC197" s="3"/>
      <c r="DD197" s="3"/>
      <c r="DE197" s="3"/>
      <c r="DF197" s="17"/>
      <c r="DG197" s="17"/>
      <c r="DH197" s="18"/>
      <c r="DI197" s="18"/>
      <c r="DJ197" s="3"/>
      <c r="DK197" s="3"/>
      <c r="DL197" s="3"/>
      <c r="DM197" s="3"/>
      <c r="DN197" s="3"/>
      <c r="DO197" s="3"/>
      <c r="DP197" s="3"/>
      <c r="DQ197" s="17"/>
      <c r="DR197" s="17"/>
      <c r="DS197" s="18"/>
      <c r="DT197" s="18"/>
      <c r="DU197" s="3"/>
      <c r="DV197" s="3"/>
      <c r="DW197" s="3"/>
      <c r="DX197" s="3" t="s">
        <v>99</v>
      </c>
      <c r="DY197" s="3" t="s">
        <v>98</v>
      </c>
      <c r="DZ197" s="3" t="s">
        <v>98</v>
      </c>
      <c r="EA197" s="3" t="s">
        <v>98</v>
      </c>
      <c r="EB197" s="3" t="s">
        <v>99</v>
      </c>
      <c r="EC197" s="3" t="s">
        <v>98</v>
      </c>
      <c r="ED197" s="3" t="s">
        <v>98</v>
      </c>
      <c r="EE197" s="15" t="s">
        <v>3243</v>
      </c>
      <c r="EF197" s="3" t="s">
        <v>99</v>
      </c>
      <c r="EG197" s="15" t="s">
        <v>896</v>
      </c>
      <c r="EH197" s="3">
        <v>2</v>
      </c>
      <c r="EI197" s="18">
        <v>43984</v>
      </c>
      <c r="EJ197" s="34">
        <v>1374389.23</v>
      </c>
      <c r="EK197" s="74"/>
      <c r="EL197" s="30" t="s">
        <v>2561</v>
      </c>
      <c r="EM197" s="63">
        <f>EI197</f>
        <v>43984</v>
      </c>
      <c r="EN197" s="17">
        <v>6871946.1699999999</v>
      </c>
      <c r="EO197" s="3" t="s">
        <v>1049</v>
      </c>
      <c r="EP197" s="15">
        <v>987</v>
      </c>
      <c r="EQ197" s="17">
        <v>1374389.23</v>
      </c>
      <c r="ER197" s="36"/>
    </row>
    <row r="198" spans="1:148" x14ac:dyDescent="0.25">
      <c r="A198" s="3">
        <v>191</v>
      </c>
      <c r="B198" s="35"/>
      <c r="C198" s="35"/>
      <c r="D198" s="35"/>
      <c r="E198" s="3">
        <v>12948039</v>
      </c>
      <c r="F198" s="3" t="s">
        <v>91</v>
      </c>
      <c r="G198" s="3">
        <v>202</v>
      </c>
      <c r="H198" s="16">
        <v>1</v>
      </c>
      <c r="I198" s="3" t="s">
        <v>92</v>
      </c>
      <c r="J198" s="3" t="s">
        <v>93</v>
      </c>
      <c r="K198" s="15" t="s">
        <v>2244</v>
      </c>
      <c r="L198" s="78">
        <v>39469</v>
      </c>
      <c r="M198" s="78">
        <v>43119</v>
      </c>
      <c r="N198" s="3" t="s">
        <v>121</v>
      </c>
      <c r="O198" s="34">
        <v>118000</v>
      </c>
      <c r="P198" s="42">
        <v>0.13900000000000001</v>
      </c>
      <c r="Q198" s="30" t="s">
        <v>2245</v>
      </c>
      <c r="R198" s="30" t="s">
        <v>112</v>
      </c>
      <c r="S198" s="30" t="s">
        <v>96</v>
      </c>
      <c r="T198" s="3" t="s">
        <v>97</v>
      </c>
      <c r="U198" s="3" t="s">
        <v>100</v>
      </c>
      <c r="V198" s="3" t="s">
        <v>98</v>
      </c>
      <c r="W198" s="77">
        <v>9928418.0800000001</v>
      </c>
      <c r="X198" s="77">
        <v>2963200.31</v>
      </c>
      <c r="Y198" s="77">
        <v>6965217.7699999996</v>
      </c>
      <c r="Z198" s="77">
        <v>0</v>
      </c>
      <c r="AA198" s="76" t="s">
        <v>765</v>
      </c>
      <c r="AB198" s="23">
        <v>369005.23974295601</v>
      </c>
      <c r="AC198" s="3" t="s">
        <v>99</v>
      </c>
      <c r="AD198" s="3" t="s">
        <v>99</v>
      </c>
      <c r="AE198" s="3" t="s">
        <v>99</v>
      </c>
      <c r="AF198" s="3" t="s">
        <v>99</v>
      </c>
      <c r="AG198" s="3" t="s">
        <v>99</v>
      </c>
      <c r="AH198" s="23">
        <v>0</v>
      </c>
      <c r="AI198" s="23">
        <v>0</v>
      </c>
      <c r="AJ198" s="23">
        <v>0</v>
      </c>
      <c r="AK198" s="23">
        <v>0</v>
      </c>
      <c r="AL198" s="23">
        <v>0</v>
      </c>
      <c r="AM198" s="23">
        <v>0</v>
      </c>
      <c r="AN198" s="23">
        <v>0</v>
      </c>
      <c r="AO198" s="23">
        <v>0</v>
      </c>
      <c r="AP198" s="23">
        <v>0</v>
      </c>
      <c r="AQ198" s="23">
        <v>0</v>
      </c>
      <c r="AR198" s="23">
        <v>0</v>
      </c>
      <c r="AS198" s="23">
        <v>0</v>
      </c>
      <c r="AT198" s="23">
        <v>0</v>
      </c>
      <c r="AU198" s="23">
        <v>0</v>
      </c>
      <c r="AV198" s="19" t="s">
        <v>901</v>
      </c>
      <c r="AW198" s="23">
        <v>0</v>
      </c>
      <c r="AX198" s="3">
        <v>3064</v>
      </c>
      <c r="AY198" s="30" t="s">
        <v>111</v>
      </c>
      <c r="AZ198" s="78">
        <v>44215</v>
      </c>
      <c r="BA198" s="3" t="s">
        <v>98</v>
      </c>
      <c r="BB198" s="3" t="s">
        <v>98</v>
      </c>
      <c r="BC198" s="34">
        <v>1185981</v>
      </c>
      <c r="BD198" s="18">
        <v>42370</v>
      </c>
      <c r="BE198" s="3" t="s">
        <v>102</v>
      </c>
      <c r="BF198" s="34">
        <v>4142470.48</v>
      </c>
      <c r="BG198" s="34">
        <v>1185981</v>
      </c>
      <c r="BH198" s="18">
        <v>42370</v>
      </c>
      <c r="BI198" s="3" t="s">
        <v>99</v>
      </c>
      <c r="BJ198" s="30" t="s">
        <v>2246</v>
      </c>
      <c r="BK198" s="3" t="s">
        <v>103</v>
      </c>
      <c r="BL198" s="30" t="s">
        <v>769</v>
      </c>
      <c r="BM198" s="30" t="s">
        <v>2741</v>
      </c>
      <c r="BN198" s="34">
        <v>1193063</v>
      </c>
      <c r="BO198" s="34">
        <v>1716000</v>
      </c>
      <c r="BP198" s="33">
        <v>41883</v>
      </c>
      <c r="BQ198" s="33" t="s">
        <v>2247</v>
      </c>
      <c r="BR198" s="3" t="s">
        <v>98</v>
      </c>
      <c r="BS198" s="3" t="s">
        <v>98</v>
      </c>
      <c r="BT198" s="3" t="s">
        <v>98</v>
      </c>
      <c r="BU198" s="30"/>
      <c r="BV198" s="30"/>
      <c r="BW198" s="30"/>
      <c r="BX198" s="30"/>
      <c r="BY198" s="30"/>
      <c r="BZ198" s="30"/>
      <c r="CA198" s="33"/>
      <c r="CB198" s="30"/>
      <c r="CC198" s="3"/>
      <c r="CD198" s="3"/>
      <c r="CE198" s="3"/>
      <c r="CF198" s="30"/>
      <c r="CG198" s="10"/>
      <c r="CH198" s="30"/>
      <c r="CI198" s="30"/>
      <c r="CJ198" s="30"/>
      <c r="CK198" s="30"/>
      <c r="CL198" s="30"/>
      <c r="CM198" s="30"/>
      <c r="CN198" s="3"/>
      <c r="CO198" s="3"/>
      <c r="CP198" s="3"/>
      <c r="CQ198" s="30"/>
      <c r="CR198" s="10"/>
      <c r="CS198" s="30"/>
      <c r="CT198" s="30"/>
      <c r="CU198" s="30"/>
      <c r="CV198" s="30"/>
      <c r="CW198" s="30"/>
      <c r="CX198" s="30"/>
      <c r="CY198" s="3"/>
      <c r="CZ198" s="3"/>
      <c r="DA198" s="3"/>
      <c r="DB198" s="30"/>
      <c r="DC198" s="3"/>
      <c r="DD198" s="30"/>
      <c r="DE198" s="30"/>
      <c r="DF198" s="30"/>
      <c r="DG198" s="30"/>
      <c r="DH198" s="30"/>
      <c r="DI198" s="30"/>
      <c r="DJ198" s="3"/>
      <c r="DK198" s="3"/>
      <c r="DL198" s="3"/>
      <c r="DM198" s="30"/>
      <c r="DN198" s="30"/>
      <c r="DO198" s="30"/>
      <c r="DP198" s="30"/>
      <c r="DQ198" s="30"/>
      <c r="DR198" s="30"/>
      <c r="DS198" s="30"/>
      <c r="DT198" s="30"/>
      <c r="DU198" s="3"/>
      <c r="DV198" s="3"/>
      <c r="DW198" s="3"/>
      <c r="DX198" s="3" t="s">
        <v>99</v>
      </c>
      <c r="DY198" s="3" t="s">
        <v>98</v>
      </c>
      <c r="DZ198" s="3" t="s">
        <v>98</v>
      </c>
      <c r="EA198" s="3" t="s">
        <v>98</v>
      </c>
      <c r="EB198" s="3" t="s">
        <v>99</v>
      </c>
      <c r="EC198" s="3" t="s">
        <v>98</v>
      </c>
      <c r="ED198" s="3" t="s">
        <v>98</v>
      </c>
      <c r="EE198" s="30" t="s">
        <v>3244</v>
      </c>
      <c r="EF198" s="3" t="s">
        <v>99</v>
      </c>
      <c r="EG198" s="15" t="s">
        <v>896</v>
      </c>
      <c r="EH198" s="3">
        <v>2</v>
      </c>
      <c r="EI198" s="18">
        <v>43840</v>
      </c>
      <c r="EJ198" s="34">
        <v>930241.32</v>
      </c>
      <c r="EK198" s="74"/>
      <c r="EL198" s="34" t="s">
        <v>2564</v>
      </c>
      <c r="EM198" s="63"/>
      <c r="EN198" s="17">
        <v>4651206.6100000003</v>
      </c>
      <c r="EO198" s="3" t="s">
        <v>2248</v>
      </c>
      <c r="EP198" s="15">
        <v>1006</v>
      </c>
      <c r="EQ198" s="17">
        <f>EN198*20%</f>
        <v>930241.32200000016</v>
      </c>
      <c r="ER198" s="36"/>
    </row>
    <row r="199" spans="1:148" x14ac:dyDescent="0.25">
      <c r="A199" s="3">
        <v>192</v>
      </c>
      <c r="B199" s="3"/>
      <c r="C199" s="3"/>
      <c r="D199" s="3">
        <v>12987537</v>
      </c>
      <c r="E199" s="3">
        <v>12987537</v>
      </c>
      <c r="F199" s="16" t="s">
        <v>166</v>
      </c>
      <c r="G199" s="3">
        <v>202</v>
      </c>
      <c r="H199" s="3">
        <v>1</v>
      </c>
      <c r="I199" s="3" t="s">
        <v>92</v>
      </c>
      <c r="J199" s="3" t="s">
        <v>93</v>
      </c>
      <c r="K199" s="15" t="s">
        <v>396</v>
      </c>
      <c r="L199" s="78">
        <v>39216</v>
      </c>
      <c r="M199" s="78">
        <v>50174</v>
      </c>
      <c r="N199" s="3" t="s">
        <v>177</v>
      </c>
      <c r="O199" s="23">
        <v>76920</v>
      </c>
      <c r="P199" s="42" t="s">
        <v>397</v>
      </c>
      <c r="Q199" s="3" t="s">
        <v>100</v>
      </c>
      <c r="R199" s="15" t="s">
        <v>109</v>
      </c>
      <c r="S199" s="15" t="s">
        <v>219</v>
      </c>
      <c r="T199" s="3" t="s">
        <v>97</v>
      </c>
      <c r="U199" s="3" t="s">
        <v>100</v>
      </c>
      <c r="V199" s="3" t="s">
        <v>98</v>
      </c>
      <c r="W199" s="23">
        <v>2664212.36</v>
      </c>
      <c r="X199" s="23">
        <v>1963658.72</v>
      </c>
      <c r="Y199" s="23">
        <v>700553.64</v>
      </c>
      <c r="Z199" s="23">
        <v>0</v>
      </c>
      <c r="AA199" s="76" t="s">
        <v>765</v>
      </c>
      <c r="AB199" s="23">
        <v>96078.629618276551</v>
      </c>
      <c r="AC199" s="3" t="s">
        <v>99</v>
      </c>
      <c r="AD199" s="3" t="s">
        <v>99</v>
      </c>
      <c r="AE199" s="3" t="s">
        <v>100</v>
      </c>
      <c r="AF199" s="3" t="s">
        <v>98</v>
      </c>
      <c r="AG199" s="3" t="s">
        <v>98</v>
      </c>
      <c r="AH199" s="23">
        <v>0</v>
      </c>
      <c r="AI199" s="23">
        <v>0</v>
      </c>
      <c r="AJ199" s="23">
        <v>0</v>
      </c>
      <c r="AK199" s="23">
        <v>0</v>
      </c>
      <c r="AL199" s="23">
        <v>0</v>
      </c>
      <c r="AM199" s="23">
        <v>0</v>
      </c>
      <c r="AN199" s="23">
        <v>0</v>
      </c>
      <c r="AO199" s="23">
        <v>0</v>
      </c>
      <c r="AP199" s="23">
        <v>0</v>
      </c>
      <c r="AQ199" s="23">
        <v>0</v>
      </c>
      <c r="AR199" s="23">
        <v>0</v>
      </c>
      <c r="AS199" s="23">
        <v>0</v>
      </c>
      <c r="AT199" s="23">
        <v>0</v>
      </c>
      <c r="AU199" s="23">
        <v>0</v>
      </c>
      <c r="AV199" s="19" t="s">
        <v>901</v>
      </c>
      <c r="AW199" s="23">
        <v>0</v>
      </c>
      <c r="AX199" s="3">
        <v>3077</v>
      </c>
      <c r="AY199" s="15" t="s">
        <v>111</v>
      </c>
      <c r="AZ199" s="78">
        <v>51270</v>
      </c>
      <c r="BA199" s="3" t="s">
        <v>98</v>
      </c>
      <c r="BB199" s="3" t="s">
        <v>98</v>
      </c>
      <c r="BC199" s="23">
        <v>653013</v>
      </c>
      <c r="BD199" s="18">
        <v>42370</v>
      </c>
      <c r="BE199" s="3" t="s">
        <v>102</v>
      </c>
      <c r="BF199" s="23">
        <v>2329833.85</v>
      </c>
      <c r="BG199" s="23">
        <v>653013</v>
      </c>
      <c r="BH199" s="18">
        <v>42370</v>
      </c>
      <c r="BI199" s="3" t="s">
        <v>99</v>
      </c>
      <c r="BJ199" s="15" t="s">
        <v>398</v>
      </c>
      <c r="BK199" s="3" t="s">
        <v>103</v>
      </c>
      <c r="BL199" s="15" t="s">
        <v>278</v>
      </c>
      <c r="BM199" s="15" t="s">
        <v>2742</v>
      </c>
      <c r="BN199" s="17">
        <v>404000</v>
      </c>
      <c r="BO199" s="17">
        <v>581000</v>
      </c>
      <c r="BP199" s="18">
        <v>41883</v>
      </c>
      <c r="BQ199" s="19" t="s">
        <v>399</v>
      </c>
      <c r="BR199" s="3" t="s">
        <v>98</v>
      </c>
      <c r="BS199" s="3" t="s">
        <v>98</v>
      </c>
      <c r="BT199" s="3" t="s">
        <v>99</v>
      </c>
      <c r="BU199" s="3"/>
      <c r="BV199" s="3"/>
      <c r="BW199" s="3"/>
      <c r="BX199" s="3"/>
      <c r="BY199" s="17"/>
      <c r="BZ199" s="17"/>
      <c r="CA199" s="18"/>
      <c r="CB199" s="18"/>
      <c r="CC199" s="3"/>
      <c r="CD199" s="3"/>
      <c r="CE199" s="3"/>
      <c r="CF199" s="3"/>
      <c r="CG199" s="3"/>
      <c r="CH199" s="3"/>
      <c r="CI199" s="3"/>
      <c r="CJ199" s="17"/>
      <c r="CK199" s="17"/>
      <c r="CL199" s="18"/>
      <c r="CM199" s="18"/>
      <c r="CN199" s="3"/>
      <c r="CO199" s="3"/>
      <c r="CP199" s="3"/>
      <c r="CQ199" s="3"/>
      <c r="CR199" s="3"/>
      <c r="CS199" s="3"/>
      <c r="CT199" s="3"/>
      <c r="CU199" s="17"/>
      <c r="CV199" s="17"/>
      <c r="CW199" s="18"/>
      <c r="CX199" s="18"/>
      <c r="CY199" s="3"/>
      <c r="CZ199" s="3"/>
      <c r="DA199" s="3"/>
      <c r="DB199" s="3"/>
      <c r="DC199" s="3"/>
      <c r="DD199" s="3"/>
      <c r="DE199" s="3"/>
      <c r="DF199" s="17"/>
      <c r="DG199" s="17"/>
      <c r="DH199" s="18"/>
      <c r="DI199" s="18"/>
      <c r="DJ199" s="3"/>
      <c r="DK199" s="3"/>
      <c r="DL199" s="3"/>
      <c r="DM199" s="3"/>
      <c r="DN199" s="3"/>
      <c r="DO199" s="3"/>
      <c r="DP199" s="3"/>
      <c r="DQ199" s="17"/>
      <c r="DR199" s="17"/>
      <c r="DS199" s="18"/>
      <c r="DT199" s="18"/>
      <c r="DU199" s="3"/>
      <c r="DV199" s="3"/>
      <c r="DW199" s="3"/>
      <c r="DX199" s="3" t="s">
        <v>99</v>
      </c>
      <c r="DY199" s="3" t="s">
        <v>98</v>
      </c>
      <c r="DZ199" s="3" t="s">
        <v>98</v>
      </c>
      <c r="EA199" s="3" t="s">
        <v>98</v>
      </c>
      <c r="EB199" s="3" t="s">
        <v>98</v>
      </c>
      <c r="EC199" s="3" t="s">
        <v>98</v>
      </c>
      <c r="ED199" s="3" t="s">
        <v>98</v>
      </c>
      <c r="EE199" s="15" t="s">
        <v>3245</v>
      </c>
      <c r="EF199" s="3" t="s">
        <v>99</v>
      </c>
      <c r="EG199" s="15" t="s">
        <v>896</v>
      </c>
      <c r="EH199" s="3">
        <v>2</v>
      </c>
      <c r="EI199" s="18">
        <v>43984</v>
      </c>
      <c r="EJ199" s="34">
        <v>465964.58</v>
      </c>
      <c r="EK199" s="74"/>
      <c r="EL199" s="30" t="s">
        <v>2560</v>
      </c>
      <c r="EM199" s="62">
        <v>43808</v>
      </c>
      <c r="EN199" s="24">
        <v>2329822.9</v>
      </c>
      <c r="EO199" s="3" t="s">
        <v>400</v>
      </c>
      <c r="EP199" s="15">
        <v>2057</v>
      </c>
      <c r="EQ199" s="17">
        <v>465964.58</v>
      </c>
      <c r="ER199" s="36"/>
    </row>
    <row r="200" spans="1:148" x14ac:dyDescent="0.25">
      <c r="A200" s="3">
        <v>193</v>
      </c>
      <c r="B200" s="35"/>
      <c r="C200" s="35"/>
      <c r="D200" s="35"/>
      <c r="E200" s="3">
        <v>14164812</v>
      </c>
      <c r="F200" s="3" t="s">
        <v>91</v>
      </c>
      <c r="G200" s="3">
        <v>202</v>
      </c>
      <c r="H200" s="16">
        <v>1</v>
      </c>
      <c r="I200" s="3" t="s">
        <v>92</v>
      </c>
      <c r="J200" s="3" t="s">
        <v>93</v>
      </c>
      <c r="K200" s="15" t="s">
        <v>2249</v>
      </c>
      <c r="L200" s="78">
        <v>39224</v>
      </c>
      <c r="M200" s="78">
        <v>48355</v>
      </c>
      <c r="N200" s="3" t="s">
        <v>121</v>
      </c>
      <c r="O200" s="34">
        <v>25369.95</v>
      </c>
      <c r="P200" s="42">
        <v>0.14649999999999999</v>
      </c>
      <c r="Q200" s="30" t="s">
        <v>2250</v>
      </c>
      <c r="R200" s="30" t="s">
        <v>109</v>
      </c>
      <c r="S200" s="30" t="s">
        <v>193</v>
      </c>
      <c r="T200" s="3" t="s">
        <v>97</v>
      </c>
      <c r="U200" s="3" t="s">
        <v>100</v>
      </c>
      <c r="V200" s="3" t="s">
        <v>98</v>
      </c>
      <c r="W200" s="77">
        <v>1307879.3799999999</v>
      </c>
      <c r="X200" s="77">
        <v>657493.82999999996</v>
      </c>
      <c r="Y200" s="77">
        <v>650385.55000000005</v>
      </c>
      <c r="Z200" s="77">
        <v>0</v>
      </c>
      <c r="AA200" s="76" t="s">
        <v>765</v>
      </c>
      <c r="AB200" s="23">
        <v>48609.389762096784</v>
      </c>
      <c r="AC200" s="3" t="s">
        <v>99</v>
      </c>
      <c r="AD200" s="3" t="s">
        <v>99</v>
      </c>
      <c r="AE200" s="3" t="s">
        <v>99</v>
      </c>
      <c r="AF200" s="3" t="s">
        <v>133</v>
      </c>
      <c r="AG200" s="3" t="s">
        <v>99</v>
      </c>
      <c r="AH200" s="23">
        <v>0</v>
      </c>
      <c r="AI200" s="23">
        <v>0</v>
      </c>
      <c r="AJ200" s="23">
        <v>0</v>
      </c>
      <c r="AK200" s="23">
        <v>0</v>
      </c>
      <c r="AL200" s="23">
        <v>0</v>
      </c>
      <c r="AM200" s="23">
        <v>0</v>
      </c>
      <c r="AN200" s="23">
        <v>0</v>
      </c>
      <c r="AO200" s="23">
        <v>0</v>
      </c>
      <c r="AP200" s="23">
        <v>0</v>
      </c>
      <c r="AQ200" s="23">
        <v>0</v>
      </c>
      <c r="AR200" s="23">
        <v>0</v>
      </c>
      <c r="AS200" s="23">
        <v>0</v>
      </c>
      <c r="AT200" s="23">
        <v>0</v>
      </c>
      <c r="AU200" s="23">
        <v>0</v>
      </c>
      <c r="AV200" s="19">
        <v>41948</v>
      </c>
      <c r="AW200" s="23">
        <v>2699.4</v>
      </c>
      <c r="AX200" s="3">
        <v>2575</v>
      </c>
      <c r="AY200" s="30" t="s">
        <v>111</v>
      </c>
      <c r="AZ200" s="78">
        <v>49450</v>
      </c>
      <c r="BA200" s="3" t="s">
        <v>98</v>
      </c>
      <c r="BB200" s="3" t="s">
        <v>98</v>
      </c>
      <c r="BC200" s="34">
        <v>452463</v>
      </c>
      <c r="BD200" s="18">
        <v>42370</v>
      </c>
      <c r="BE200" s="3" t="s">
        <v>102</v>
      </c>
      <c r="BF200" s="34">
        <v>813859.26</v>
      </c>
      <c r="BG200" s="34">
        <v>452463</v>
      </c>
      <c r="BH200" s="18">
        <v>42370</v>
      </c>
      <c r="BI200" s="3" t="s">
        <v>99</v>
      </c>
      <c r="BJ200" s="30" t="s">
        <v>114</v>
      </c>
      <c r="BK200" s="3" t="s">
        <v>103</v>
      </c>
      <c r="BL200" s="30" t="s">
        <v>278</v>
      </c>
      <c r="BM200" s="30" t="s">
        <v>2743</v>
      </c>
      <c r="BN200" s="34">
        <v>329643.69</v>
      </c>
      <c r="BO200" s="34">
        <v>475000</v>
      </c>
      <c r="BP200" s="33">
        <v>41883</v>
      </c>
      <c r="BQ200" s="33" t="s">
        <v>2251</v>
      </c>
      <c r="BR200" s="3" t="s">
        <v>98</v>
      </c>
      <c r="BS200" s="3" t="s">
        <v>98</v>
      </c>
      <c r="BT200" s="3" t="s">
        <v>99</v>
      </c>
      <c r="BU200" s="30"/>
      <c r="BV200" s="30"/>
      <c r="BW200" s="30"/>
      <c r="BX200" s="30"/>
      <c r="BY200" s="30"/>
      <c r="BZ200" s="30"/>
      <c r="CA200" s="33"/>
      <c r="CB200" s="30"/>
      <c r="CC200" s="3"/>
      <c r="CD200" s="3"/>
      <c r="CE200" s="3"/>
      <c r="CF200" s="30"/>
      <c r="CG200" s="10"/>
      <c r="CH200" s="30"/>
      <c r="CI200" s="30"/>
      <c r="CJ200" s="30"/>
      <c r="CK200" s="30"/>
      <c r="CL200" s="30"/>
      <c r="CM200" s="30"/>
      <c r="CN200" s="3"/>
      <c r="CO200" s="3"/>
      <c r="CP200" s="3"/>
      <c r="CQ200" s="30"/>
      <c r="CR200" s="10"/>
      <c r="CS200" s="30"/>
      <c r="CT200" s="30"/>
      <c r="CU200" s="30"/>
      <c r="CV200" s="30"/>
      <c r="CW200" s="30"/>
      <c r="CX200" s="30"/>
      <c r="CY200" s="3"/>
      <c r="CZ200" s="3"/>
      <c r="DA200" s="3"/>
      <c r="DB200" s="30"/>
      <c r="DC200" s="3"/>
      <c r="DD200" s="30"/>
      <c r="DE200" s="30"/>
      <c r="DF200" s="30"/>
      <c r="DG200" s="30"/>
      <c r="DH200" s="30"/>
      <c r="DI200" s="30"/>
      <c r="DJ200" s="3"/>
      <c r="DK200" s="3"/>
      <c r="DL200" s="3"/>
      <c r="DM200" s="30"/>
      <c r="DN200" s="30"/>
      <c r="DO200" s="30"/>
      <c r="DP200" s="30"/>
      <c r="DQ200" s="30"/>
      <c r="DR200" s="30"/>
      <c r="DS200" s="30"/>
      <c r="DT200" s="30"/>
      <c r="DU200" s="3"/>
      <c r="DV200" s="3"/>
      <c r="DW200" s="3"/>
      <c r="DX200" s="3" t="s">
        <v>99</v>
      </c>
      <c r="DY200" s="3" t="s">
        <v>98</v>
      </c>
      <c r="DZ200" s="3" t="s">
        <v>98</v>
      </c>
      <c r="EA200" s="3" t="s">
        <v>98</v>
      </c>
      <c r="EB200" s="3" t="s">
        <v>99</v>
      </c>
      <c r="EC200" s="3" t="s">
        <v>98</v>
      </c>
      <c r="ED200" s="3" t="s">
        <v>98</v>
      </c>
      <c r="EE200" s="30" t="s">
        <v>3246</v>
      </c>
      <c r="EF200" s="3" t="s">
        <v>99</v>
      </c>
      <c r="EG200" s="15" t="s">
        <v>896</v>
      </c>
      <c r="EH200" s="3">
        <v>2</v>
      </c>
      <c r="EI200" s="18">
        <v>43840</v>
      </c>
      <c r="EJ200" s="34">
        <v>242934.73</v>
      </c>
      <c r="EK200" s="74"/>
      <c r="EL200" s="34" t="s">
        <v>2564</v>
      </c>
      <c r="EM200" s="63"/>
      <c r="EN200" s="17">
        <v>1214673.6499999999</v>
      </c>
      <c r="EO200" s="3" t="s">
        <v>2252</v>
      </c>
      <c r="EP200" s="15">
        <v>1393</v>
      </c>
      <c r="EQ200" s="17">
        <f t="shared" ref="EQ200:EQ205" si="10">EN200*20%</f>
        <v>242934.72999999998</v>
      </c>
      <c r="ER200" s="36"/>
    </row>
    <row r="201" spans="1:148" x14ac:dyDescent="0.25">
      <c r="A201" s="3">
        <v>194</v>
      </c>
      <c r="B201" s="35"/>
      <c r="C201" s="35"/>
      <c r="D201" s="35"/>
      <c r="E201" s="3">
        <v>14160306</v>
      </c>
      <c r="F201" s="3" t="s">
        <v>91</v>
      </c>
      <c r="G201" s="3">
        <v>202</v>
      </c>
      <c r="H201" s="16">
        <v>1</v>
      </c>
      <c r="I201" s="3" t="s">
        <v>92</v>
      </c>
      <c r="J201" s="3" t="s">
        <v>93</v>
      </c>
      <c r="K201" s="15" t="s">
        <v>1858</v>
      </c>
      <c r="L201" s="78">
        <v>39401</v>
      </c>
      <c r="M201" s="78">
        <v>49262</v>
      </c>
      <c r="N201" s="3" t="s">
        <v>121</v>
      </c>
      <c r="O201" s="34">
        <v>47700</v>
      </c>
      <c r="P201" s="42">
        <v>0.11899999999999999</v>
      </c>
      <c r="Q201" s="30" t="s">
        <v>1859</v>
      </c>
      <c r="R201" s="30" t="s">
        <v>117</v>
      </c>
      <c r="S201" s="30" t="s">
        <v>124</v>
      </c>
      <c r="T201" s="3" t="s">
        <v>97</v>
      </c>
      <c r="U201" s="3" t="s">
        <v>100</v>
      </c>
      <c r="V201" s="3" t="s">
        <v>98</v>
      </c>
      <c r="W201" s="77">
        <v>2152885.8099999996</v>
      </c>
      <c r="X201" s="77">
        <v>1080777.18</v>
      </c>
      <c r="Y201" s="77">
        <v>1072108.6299999999</v>
      </c>
      <c r="Z201" s="77">
        <v>0</v>
      </c>
      <c r="AA201" s="76" t="s">
        <v>765</v>
      </c>
      <c r="AB201" s="23">
        <v>80015.379898089261</v>
      </c>
      <c r="AC201" s="3" t="s">
        <v>99</v>
      </c>
      <c r="AD201" s="3" t="s">
        <v>277</v>
      </c>
      <c r="AE201" s="3" t="s">
        <v>100</v>
      </c>
      <c r="AF201" s="3" t="s">
        <v>99</v>
      </c>
      <c r="AG201" s="3" t="s">
        <v>99</v>
      </c>
      <c r="AH201" s="23">
        <v>0</v>
      </c>
      <c r="AI201" s="23">
        <v>0</v>
      </c>
      <c r="AJ201" s="23">
        <v>0</v>
      </c>
      <c r="AK201" s="23">
        <v>0</v>
      </c>
      <c r="AL201" s="23">
        <v>0</v>
      </c>
      <c r="AM201" s="23">
        <v>0</v>
      </c>
      <c r="AN201" s="23">
        <v>0</v>
      </c>
      <c r="AO201" s="23">
        <v>0</v>
      </c>
      <c r="AP201" s="23">
        <v>0</v>
      </c>
      <c r="AQ201" s="23">
        <v>0</v>
      </c>
      <c r="AR201" s="23">
        <v>0</v>
      </c>
      <c r="AS201" s="23">
        <v>0</v>
      </c>
      <c r="AT201" s="23">
        <v>0</v>
      </c>
      <c r="AU201" s="23">
        <v>0</v>
      </c>
      <c r="AV201" s="19" t="s">
        <v>901</v>
      </c>
      <c r="AW201" s="23">
        <v>0</v>
      </c>
      <c r="AX201" s="3">
        <v>2929</v>
      </c>
      <c r="AY201" s="30" t="s">
        <v>111</v>
      </c>
      <c r="AZ201" s="78">
        <v>50358</v>
      </c>
      <c r="BA201" s="3" t="s">
        <v>98</v>
      </c>
      <c r="BB201" s="3" t="s">
        <v>98</v>
      </c>
      <c r="BC201" s="34">
        <v>735609</v>
      </c>
      <c r="BD201" s="18">
        <v>42370</v>
      </c>
      <c r="BE201" s="3" t="s">
        <v>102</v>
      </c>
      <c r="BF201" s="34">
        <v>1413877.38</v>
      </c>
      <c r="BG201" s="34">
        <v>735609</v>
      </c>
      <c r="BH201" s="18">
        <v>42370</v>
      </c>
      <c r="BI201" s="3" t="s">
        <v>99</v>
      </c>
      <c r="BJ201" s="30" t="s">
        <v>1860</v>
      </c>
      <c r="BK201" s="3" t="s">
        <v>103</v>
      </c>
      <c r="BL201" s="30" t="s">
        <v>278</v>
      </c>
      <c r="BM201" s="30" t="s">
        <v>2744</v>
      </c>
      <c r="BN201" s="34">
        <v>268230</v>
      </c>
      <c r="BO201" s="34">
        <v>571093.19999999995</v>
      </c>
      <c r="BP201" s="33">
        <v>41724</v>
      </c>
      <c r="BQ201" s="33" t="s">
        <v>1861</v>
      </c>
      <c r="BR201" s="3" t="s">
        <v>98</v>
      </c>
      <c r="BS201" s="3" t="s">
        <v>98</v>
      </c>
      <c r="BT201" s="3" t="s">
        <v>99</v>
      </c>
      <c r="BU201" s="30"/>
      <c r="BV201" s="30"/>
      <c r="BW201" s="30"/>
      <c r="BX201" s="30"/>
      <c r="BY201" s="30"/>
      <c r="BZ201" s="30"/>
      <c r="CA201" s="33"/>
      <c r="CB201" s="30"/>
      <c r="CC201" s="3"/>
      <c r="CD201" s="3"/>
      <c r="CE201" s="3"/>
      <c r="CF201" s="30"/>
      <c r="CG201" s="10"/>
      <c r="CH201" s="30"/>
      <c r="CI201" s="30"/>
      <c r="CJ201" s="30"/>
      <c r="CK201" s="30"/>
      <c r="CL201" s="30"/>
      <c r="CM201" s="30"/>
      <c r="CN201" s="3"/>
      <c r="CO201" s="3"/>
      <c r="CP201" s="3"/>
      <c r="CQ201" s="30"/>
      <c r="CR201" s="10"/>
      <c r="CS201" s="30"/>
      <c r="CT201" s="30"/>
      <c r="CU201" s="30"/>
      <c r="CV201" s="30"/>
      <c r="CW201" s="30"/>
      <c r="CX201" s="30"/>
      <c r="CY201" s="3"/>
      <c r="CZ201" s="3"/>
      <c r="DA201" s="3"/>
      <c r="DB201" s="30"/>
      <c r="DC201" s="3"/>
      <c r="DD201" s="30"/>
      <c r="DE201" s="30"/>
      <c r="DF201" s="30"/>
      <c r="DG201" s="30"/>
      <c r="DH201" s="30"/>
      <c r="DI201" s="30"/>
      <c r="DJ201" s="3"/>
      <c r="DK201" s="3"/>
      <c r="DL201" s="3"/>
      <c r="DM201" s="30"/>
      <c r="DN201" s="30"/>
      <c r="DO201" s="30"/>
      <c r="DP201" s="30"/>
      <c r="DQ201" s="30"/>
      <c r="DR201" s="30"/>
      <c r="DS201" s="30"/>
      <c r="DT201" s="30"/>
      <c r="DU201" s="3"/>
      <c r="DV201" s="3"/>
      <c r="DW201" s="3"/>
      <c r="DX201" s="3" t="s">
        <v>99</v>
      </c>
      <c r="DY201" s="3" t="s">
        <v>98</v>
      </c>
      <c r="DZ201" s="3" t="s">
        <v>98</v>
      </c>
      <c r="EA201" s="3" t="s">
        <v>98</v>
      </c>
      <c r="EB201" s="3" t="s">
        <v>98</v>
      </c>
      <c r="EC201" s="3" t="s">
        <v>98</v>
      </c>
      <c r="ED201" s="3" t="s">
        <v>98</v>
      </c>
      <c r="EE201" s="30" t="s">
        <v>3247</v>
      </c>
      <c r="EF201" s="3" t="s">
        <v>99</v>
      </c>
      <c r="EG201" s="15" t="s">
        <v>896</v>
      </c>
      <c r="EH201" s="3">
        <v>2</v>
      </c>
      <c r="EI201" s="18">
        <v>43840</v>
      </c>
      <c r="EJ201" s="34">
        <v>381242.75</v>
      </c>
      <c r="EK201" s="74"/>
      <c r="EL201" s="34" t="s">
        <v>2563</v>
      </c>
      <c r="EM201" s="63"/>
      <c r="EN201" s="17">
        <v>1906213.75</v>
      </c>
      <c r="EO201" s="3" t="s">
        <v>1862</v>
      </c>
      <c r="EP201" s="15">
        <v>1378</v>
      </c>
      <c r="EQ201" s="17">
        <f t="shared" si="10"/>
        <v>381242.75</v>
      </c>
      <c r="ER201" s="36"/>
    </row>
    <row r="202" spans="1:148" x14ac:dyDescent="0.25">
      <c r="A202" s="3">
        <v>195</v>
      </c>
      <c r="B202" s="35"/>
      <c r="C202" s="35"/>
      <c r="D202" s="35"/>
      <c r="E202" s="3">
        <v>14156022</v>
      </c>
      <c r="F202" s="3" t="s">
        <v>91</v>
      </c>
      <c r="G202" s="3">
        <v>202</v>
      </c>
      <c r="H202" s="16">
        <v>1</v>
      </c>
      <c r="I202" s="3" t="s">
        <v>92</v>
      </c>
      <c r="J202" s="3" t="s">
        <v>93</v>
      </c>
      <c r="K202" s="15" t="s">
        <v>2253</v>
      </c>
      <c r="L202" s="78">
        <v>39519</v>
      </c>
      <c r="M202" s="78">
        <v>46458</v>
      </c>
      <c r="N202" s="3" t="s">
        <v>121</v>
      </c>
      <c r="O202" s="34">
        <v>32904.31</v>
      </c>
      <c r="P202" s="42">
        <v>0.129</v>
      </c>
      <c r="Q202" s="30" t="s">
        <v>2254</v>
      </c>
      <c r="R202" s="30" t="s">
        <v>117</v>
      </c>
      <c r="S202" s="30" t="s">
        <v>124</v>
      </c>
      <c r="T202" s="3" t="s">
        <v>97</v>
      </c>
      <c r="U202" s="3" t="s">
        <v>100</v>
      </c>
      <c r="V202" s="3" t="s">
        <v>98</v>
      </c>
      <c r="W202" s="77">
        <v>1311902.0899999999</v>
      </c>
      <c r="X202" s="77">
        <v>800218.33</v>
      </c>
      <c r="Y202" s="77">
        <v>511683.76</v>
      </c>
      <c r="Z202" s="77">
        <v>0</v>
      </c>
      <c r="AA202" s="76" t="s">
        <v>765</v>
      </c>
      <c r="AB202" s="23">
        <v>48758.900092544754</v>
      </c>
      <c r="AC202" s="3" t="s">
        <v>99</v>
      </c>
      <c r="AD202" s="3" t="s">
        <v>99</v>
      </c>
      <c r="AE202" s="3" t="s">
        <v>99</v>
      </c>
      <c r="AF202" s="3" t="s">
        <v>2255</v>
      </c>
      <c r="AG202" s="3" t="s">
        <v>98</v>
      </c>
      <c r="AH202" s="23">
        <v>0</v>
      </c>
      <c r="AI202" s="23">
        <v>0</v>
      </c>
      <c r="AJ202" s="23">
        <v>0</v>
      </c>
      <c r="AK202" s="23">
        <v>0</v>
      </c>
      <c r="AL202" s="23">
        <v>0</v>
      </c>
      <c r="AM202" s="23">
        <v>0</v>
      </c>
      <c r="AN202" s="23">
        <v>0</v>
      </c>
      <c r="AO202" s="23">
        <v>0</v>
      </c>
      <c r="AP202" s="23">
        <v>0</v>
      </c>
      <c r="AQ202" s="23">
        <v>0</v>
      </c>
      <c r="AR202" s="23">
        <v>0</v>
      </c>
      <c r="AS202" s="23">
        <v>0</v>
      </c>
      <c r="AT202" s="23">
        <v>0</v>
      </c>
      <c r="AU202" s="23">
        <v>0</v>
      </c>
      <c r="AV202" s="19">
        <v>42047</v>
      </c>
      <c r="AW202" s="23">
        <v>1254.96</v>
      </c>
      <c r="AX202" s="3">
        <v>2051</v>
      </c>
      <c r="AY202" s="30" t="s">
        <v>105</v>
      </c>
      <c r="AZ202" s="78">
        <v>47554</v>
      </c>
      <c r="BA202" s="3" t="s">
        <v>99</v>
      </c>
      <c r="BB202" s="3" t="s">
        <v>98</v>
      </c>
      <c r="BC202" s="34">
        <v>236421</v>
      </c>
      <c r="BD202" s="18">
        <v>42370</v>
      </c>
      <c r="BE202" s="3" t="s">
        <v>102</v>
      </c>
      <c r="BF202" s="34">
        <v>821141.3</v>
      </c>
      <c r="BG202" s="34">
        <v>236421</v>
      </c>
      <c r="BH202" s="18">
        <v>42370</v>
      </c>
      <c r="BI202" s="3" t="s">
        <v>99</v>
      </c>
      <c r="BJ202" s="30" t="s">
        <v>114</v>
      </c>
      <c r="BK202" s="3" t="s">
        <v>103</v>
      </c>
      <c r="BL202" s="30" t="s">
        <v>278</v>
      </c>
      <c r="BM202" s="30" t="s">
        <v>2745</v>
      </c>
      <c r="BN202" s="34">
        <v>119595</v>
      </c>
      <c r="BO202" s="34">
        <v>173000</v>
      </c>
      <c r="BP202" s="33">
        <v>41883</v>
      </c>
      <c r="BQ202" s="33" t="s">
        <v>2256</v>
      </c>
      <c r="BR202" s="3" t="s">
        <v>98</v>
      </c>
      <c r="BS202" s="3" t="s">
        <v>98</v>
      </c>
      <c r="BT202" s="3" t="s">
        <v>99</v>
      </c>
      <c r="BU202" s="30"/>
      <c r="BV202" s="30"/>
      <c r="BW202" s="30"/>
      <c r="BX202" s="30"/>
      <c r="BY202" s="30"/>
      <c r="BZ202" s="30"/>
      <c r="CA202" s="33"/>
      <c r="CB202" s="30"/>
      <c r="CC202" s="3"/>
      <c r="CD202" s="3"/>
      <c r="CE202" s="3"/>
      <c r="CF202" s="30"/>
      <c r="CG202" s="10"/>
      <c r="CH202" s="30"/>
      <c r="CI202" s="30"/>
      <c r="CJ202" s="30"/>
      <c r="CK202" s="30"/>
      <c r="CL202" s="30"/>
      <c r="CM202" s="30"/>
      <c r="CN202" s="3"/>
      <c r="CO202" s="3"/>
      <c r="CP202" s="3"/>
      <c r="CQ202" s="30"/>
      <c r="CR202" s="10"/>
      <c r="CS202" s="30"/>
      <c r="CT202" s="30"/>
      <c r="CU202" s="30"/>
      <c r="CV202" s="30"/>
      <c r="CW202" s="30"/>
      <c r="CX202" s="30"/>
      <c r="CY202" s="3"/>
      <c r="CZ202" s="3"/>
      <c r="DA202" s="3"/>
      <c r="DB202" s="30"/>
      <c r="DC202" s="3"/>
      <c r="DD202" s="30"/>
      <c r="DE202" s="30"/>
      <c r="DF202" s="30"/>
      <c r="DG202" s="30"/>
      <c r="DH202" s="30"/>
      <c r="DI202" s="30"/>
      <c r="DJ202" s="3"/>
      <c r="DK202" s="3"/>
      <c r="DL202" s="3"/>
      <c r="DM202" s="30"/>
      <c r="DN202" s="30"/>
      <c r="DO202" s="30"/>
      <c r="DP202" s="30"/>
      <c r="DQ202" s="30"/>
      <c r="DR202" s="30"/>
      <c r="DS202" s="30"/>
      <c r="DT202" s="30"/>
      <c r="DU202" s="3"/>
      <c r="DV202" s="3"/>
      <c r="DW202" s="3"/>
      <c r="DX202" s="3" t="s">
        <v>99</v>
      </c>
      <c r="DY202" s="3" t="s">
        <v>98</v>
      </c>
      <c r="DZ202" s="3" t="s">
        <v>98</v>
      </c>
      <c r="EA202" s="3" t="s">
        <v>98</v>
      </c>
      <c r="EB202" s="3" t="s">
        <v>99</v>
      </c>
      <c r="EC202" s="3" t="s">
        <v>98</v>
      </c>
      <c r="ED202" s="3" t="s">
        <v>98</v>
      </c>
      <c r="EE202" s="30" t="s">
        <v>3248</v>
      </c>
      <c r="EF202" s="3" t="s">
        <v>99</v>
      </c>
      <c r="EG202" s="15" t="s">
        <v>896</v>
      </c>
      <c r="EH202" s="3">
        <v>2</v>
      </c>
      <c r="EI202" s="18">
        <v>43840</v>
      </c>
      <c r="EJ202" s="34">
        <v>245914.03</v>
      </c>
      <c r="EK202" s="74"/>
      <c r="EL202" s="34" t="s">
        <v>2564</v>
      </c>
      <c r="EM202" s="63"/>
      <c r="EN202" s="17">
        <v>1229570.1299999999</v>
      </c>
      <c r="EO202" s="3" t="s">
        <v>2257</v>
      </c>
      <c r="EP202" s="15">
        <v>1393</v>
      </c>
      <c r="EQ202" s="17">
        <f t="shared" si="10"/>
        <v>245914.02599999998</v>
      </c>
      <c r="ER202" s="36"/>
    </row>
    <row r="203" spans="1:148" x14ac:dyDescent="0.25">
      <c r="A203" s="3">
        <v>196</v>
      </c>
      <c r="B203" s="35"/>
      <c r="C203" s="35"/>
      <c r="D203" s="35"/>
      <c r="E203" s="3">
        <v>12974514</v>
      </c>
      <c r="F203" s="3" t="s">
        <v>91</v>
      </c>
      <c r="G203" s="3">
        <v>202</v>
      </c>
      <c r="H203" s="16">
        <v>1</v>
      </c>
      <c r="I203" s="3" t="s">
        <v>92</v>
      </c>
      <c r="J203" s="3" t="s">
        <v>93</v>
      </c>
      <c r="K203" s="15" t="s">
        <v>1479</v>
      </c>
      <c r="L203" s="78">
        <v>39338</v>
      </c>
      <c r="M203" s="78">
        <v>50660</v>
      </c>
      <c r="N203" s="3" t="s">
        <v>121</v>
      </c>
      <c r="O203" s="34">
        <v>58000</v>
      </c>
      <c r="P203" s="42">
        <v>0.113</v>
      </c>
      <c r="Q203" s="30" t="s">
        <v>1480</v>
      </c>
      <c r="R203" s="30" t="s">
        <v>109</v>
      </c>
      <c r="S203" s="30" t="s">
        <v>240</v>
      </c>
      <c r="T203" s="3" t="s">
        <v>97</v>
      </c>
      <c r="U203" s="3" t="s">
        <v>100</v>
      </c>
      <c r="V203" s="3" t="s">
        <v>98</v>
      </c>
      <c r="W203" s="77">
        <v>3402158.77</v>
      </c>
      <c r="X203" s="77">
        <v>1461442.3900000001</v>
      </c>
      <c r="Y203" s="77">
        <v>1940716.38</v>
      </c>
      <c r="Z203" s="77">
        <v>0</v>
      </c>
      <c r="AA203" s="76" t="s">
        <v>765</v>
      </c>
      <c r="AB203" s="23">
        <v>126446.57008314162</v>
      </c>
      <c r="AC203" s="3" t="s">
        <v>99</v>
      </c>
      <c r="AD203" s="3" t="s">
        <v>99</v>
      </c>
      <c r="AE203" s="3" t="s">
        <v>99</v>
      </c>
      <c r="AF203" s="3" t="s">
        <v>98</v>
      </c>
      <c r="AG203" s="3" t="s">
        <v>99</v>
      </c>
      <c r="AH203" s="23">
        <v>0</v>
      </c>
      <c r="AI203" s="23">
        <v>0</v>
      </c>
      <c r="AJ203" s="23">
        <v>0</v>
      </c>
      <c r="AK203" s="23">
        <v>0</v>
      </c>
      <c r="AL203" s="23">
        <v>0</v>
      </c>
      <c r="AM203" s="23">
        <v>0</v>
      </c>
      <c r="AN203" s="23">
        <v>0</v>
      </c>
      <c r="AO203" s="23">
        <v>0</v>
      </c>
      <c r="AP203" s="23">
        <v>0</v>
      </c>
      <c r="AQ203" s="23">
        <v>0</v>
      </c>
      <c r="AR203" s="23">
        <v>0</v>
      </c>
      <c r="AS203" s="23">
        <v>595.62</v>
      </c>
      <c r="AT203" s="23">
        <v>0</v>
      </c>
      <c r="AU203" s="23">
        <v>0</v>
      </c>
      <c r="AV203" s="19">
        <v>43797</v>
      </c>
      <c r="AW203" s="23">
        <v>297.17</v>
      </c>
      <c r="AX203" s="3">
        <v>3049</v>
      </c>
      <c r="AY203" s="30" t="s">
        <v>111</v>
      </c>
      <c r="AZ203" s="78">
        <v>51756</v>
      </c>
      <c r="BA203" s="3" t="s">
        <v>98</v>
      </c>
      <c r="BB203" s="3" t="s">
        <v>98</v>
      </c>
      <c r="BC203" s="34">
        <v>626994</v>
      </c>
      <c r="BD203" s="18">
        <v>42370</v>
      </c>
      <c r="BE203" s="3" t="s">
        <v>102</v>
      </c>
      <c r="BF203" s="34">
        <v>2340715.7200000002</v>
      </c>
      <c r="BG203" s="34">
        <v>626994</v>
      </c>
      <c r="BH203" s="18">
        <v>42370</v>
      </c>
      <c r="BI203" s="3" t="s">
        <v>99</v>
      </c>
      <c r="BJ203" s="30" t="s">
        <v>114</v>
      </c>
      <c r="BK203" s="3" t="s">
        <v>103</v>
      </c>
      <c r="BL203" s="30" t="s">
        <v>278</v>
      </c>
      <c r="BM203" s="30" t="s">
        <v>2746</v>
      </c>
      <c r="BN203" s="34">
        <v>296496</v>
      </c>
      <c r="BO203" s="34">
        <v>409000</v>
      </c>
      <c r="BP203" s="33">
        <v>41883</v>
      </c>
      <c r="BQ203" s="33" t="s">
        <v>1481</v>
      </c>
      <c r="BR203" s="3" t="s">
        <v>98</v>
      </c>
      <c r="BS203" s="3" t="s">
        <v>98</v>
      </c>
      <c r="BT203" s="3" t="s">
        <v>99</v>
      </c>
      <c r="BU203" s="30"/>
      <c r="BV203" s="30"/>
      <c r="BW203" s="30"/>
      <c r="BX203" s="30"/>
      <c r="BY203" s="30"/>
      <c r="BZ203" s="30"/>
      <c r="CA203" s="33"/>
      <c r="CB203" s="30"/>
      <c r="CC203" s="3"/>
      <c r="CD203" s="3"/>
      <c r="CE203" s="3"/>
      <c r="CF203" s="30"/>
      <c r="CG203" s="10"/>
      <c r="CH203" s="30"/>
      <c r="CI203" s="30"/>
      <c r="CJ203" s="30"/>
      <c r="CK203" s="30"/>
      <c r="CL203" s="30"/>
      <c r="CM203" s="30"/>
      <c r="CN203" s="3"/>
      <c r="CO203" s="3"/>
      <c r="CP203" s="3"/>
      <c r="CQ203" s="30"/>
      <c r="CR203" s="10"/>
      <c r="CS203" s="30"/>
      <c r="CT203" s="30"/>
      <c r="CU203" s="30"/>
      <c r="CV203" s="30"/>
      <c r="CW203" s="30"/>
      <c r="CX203" s="30"/>
      <c r="CY203" s="3"/>
      <c r="CZ203" s="3"/>
      <c r="DA203" s="3"/>
      <c r="DB203" s="30"/>
      <c r="DC203" s="3"/>
      <c r="DD203" s="30"/>
      <c r="DE203" s="30"/>
      <c r="DF203" s="30"/>
      <c r="DG203" s="30"/>
      <c r="DH203" s="30"/>
      <c r="DI203" s="30"/>
      <c r="DJ203" s="3"/>
      <c r="DK203" s="3"/>
      <c r="DL203" s="3"/>
      <c r="DM203" s="30"/>
      <c r="DN203" s="30"/>
      <c r="DO203" s="30"/>
      <c r="DP203" s="30"/>
      <c r="DQ203" s="30"/>
      <c r="DR203" s="30"/>
      <c r="DS203" s="30"/>
      <c r="DT203" s="30"/>
      <c r="DU203" s="3"/>
      <c r="DV203" s="3"/>
      <c r="DW203" s="3"/>
      <c r="DX203" s="3" t="s">
        <v>99</v>
      </c>
      <c r="DY203" s="3" t="s">
        <v>98</v>
      </c>
      <c r="DZ203" s="3" t="s">
        <v>98</v>
      </c>
      <c r="EA203" s="3" t="s">
        <v>98</v>
      </c>
      <c r="EB203" s="3" t="s">
        <v>99</v>
      </c>
      <c r="EC203" s="3" t="s">
        <v>98</v>
      </c>
      <c r="ED203" s="3" t="s">
        <v>98</v>
      </c>
      <c r="EE203" s="30" t="s">
        <v>3249</v>
      </c>
      <c r="EF203" s="3" t="s">
        <v>99</v>
      </c>
      <c r="EG203" s="15" t="s">
        <v>896</v>
      </c>
      <c r="EH203" s="3">
        <v>2</v>
      </c>
      <c r="EI203" s="18">
        <v>43816</v>
      </c>
      <c r="EJ203" s="34">
        <v>591731.1</v>
      </c>
      <c r="EK203" s="74"/>
      <c r="EL203" s="34" t="s">
        <v>2567</v>
      </c>
      <c r="EM203" s="63"/>
      <c r="EN203" s="17">
        <v>2958655.5</v>
      </c>
      <c r="EO203" s="3" t="s">
        <v>1482</v>
      </c>
      <c r="EP203" s="15">
        <v>1253</v>
      </c>
      <c r="EQ203" s="17">
        <f t="shared" si="10"/>
        <v>591731.1</v>
      </c>
      <c r="ER203" s="36"/>
    </row>
    <row r="204" spans="1:148" x14ac:dyDescent="0.25">
      <c r="A204" s="3">
        <v>197</v>
      </c>
      <c r="B204" s="35"/>
      <c r="C204" s="35"/>
      <c r="D204" s="35"/>
      <c r="E204" s="3">
        <v>12962046</v>
      </c>
      <c r="F204" s="3" t="s">
        <v>91</v>
      </c>
      <c r="G204" s="3">
        <v>202</v>
      </c>
      <c r="H204" s="16">
        <v>1</v>
      </c>
      <c r="I204" s="3" t="s">
        <v>92</v>
      </c>
      <c r="J204" s="3" t="s">
        <v>93</v>
      </c>
      <c r="K204" s="15" t="s">
        <v>1863</v>
      </c>
      <c r="L204" s="78">
        <v>39601</v>
      </c>
      <c r="M204" s="78">
        <v>46908</v>
      </c>
      <c r="N204" s="3" t="s">
        <v>121</v>
      </c>
      <c r="O204" s="34">
        <v>23800</v>
      </c>
      <c r="P204" s="42">
        <v>0.15</v>
      </c>
      <c r="Q204" s="30" t="s">
        <v>1864</v>
      </c>
      <c r="R204" s="30" t="s">
        <v>117</v>
      </c>
      <c r="S204" s="30" t="s">
        <v>122</v>
      </c>
      <c r="T204" s="3" t="s">
        <v>97</v>
      </c>
      <c r="U204" s="3" t="s">
        <v>100</v>
      </c>
      <c r="V204" s="3" t="s">
        <v>98</v>
      </c>
      <c r="W204" s="77">
        <v>1695740.57</v>
      </c>
      <c r="X204" s="77">
        <v>606293.78</v>
      </c>
      <c r="Y204" s="77">
        <v>1089446.79</v>
      </c>
      <c r="Z204" s="77">
        <v>0</v>
      </c>
      <c r="AA204" s="76" t="s">
        <v>765</v>
      </c>
      <c r="AB204" s="23">
        <v>63024.859603284043</v>
      </c>
      <c r="AC204" s="3" t="s">
        <v>99</v>
      </c>
      <c r="AD204" s="3" t="s">
        <v>99</v>
      </c>
      <c r="AE204" s="3" t="s">
        <v>99</v>
      </c>
      <c r="AF204" s="3" t="s">
        <v>98</v>
      </c>
      <c r="AG204" s="3" t="s">
        <v>98</v>
      </c>
      <c r="AH204" s="23">
        <v>0</v>
      </c>
      <c r="AI204" s="23">
        <v>0</v>
      </c>
      <c r="AJ204" s="23">
        <v>0</v>
      </c>
      <c r="AK204" s="23">
        <v>0</v>
      </c>
      <c r="AL204" s="23">
        <v>0</v>
      </c>
      <c r="AM204" s="23">
        <v>0</v>
      </c>
      <c r="AN204" s="23">
        <v>0</v>
      </c>
      <c r="AO204" s="23">
        <v>0</v>
      </c>
      <c r="AP204" s="23">
        <v>0</v>
      </c>
      <c r="AQ204" s="23">
        <v>0</v>
      </c>
      <c r="AR204" s="23">
        <v>0</v>
      </c>
      <c r="AS204" s="23">
        <v>0</v>
      </c>
      <c r="AT204" s="23">
        <v>0</v>
      </c>
      <c r="AU204" s="23">
        <v>0</v>
      </c>
      <c r="AV204" s="19" t="s">
        <v>901</v>
      </c>
      <c r="AW204" s="23">
        <v>0</v>
      </c>
      <c r="AX204" s="3">
        <v>3049</v>
      </c>
      <c r="AY204" s="30" t="s">
        <v>111</v>
      </c>
      <c r="AZ204" s="78">
        <v>48003</v>
      </c>
      <c r="BA204" s="3" t="s">
        <v>99</v>
      </c>
      <c r="BB204" s="3" t="s">
        <v>98</v>
      </c>
      <c r="BC204" s="34">
        <v>246837</v>
      </c>
      <c r="BD204" s="18">
        <v>42370</v>
      </c>
      <c r="BE204" s="3" t="s">
        <v>102</v>
      </c>
      <c r="BF204" s="34">
        <v>1092639.49</v>
      </c>
      <c r="BG204" s="34">
        <v>246837</v>
      </c>
      <c r="BH204" s="18">
        <v>42370</v>
      </c>
      <c r="BI204" s="3" t="s">
        <v>99</v>
      </c>
      <c r="BJ204" s="30" t="s">
        <v>114</v>
      </c>
      <c r="BK204" s="3" t="s">
        <v>103</v>
      </c>
      <c r="BL204" s="30" t="s">
        <v>278</v>
      </c>
      <c r="BM204" s="30" t="s">
        <v>2747</v>
      </c>
      <c r="BN204" s="34">
        <v>467327</v>
      </c>
      <c r="BO204" s="34">
        <v>673000</v>
      </c>
      <c r="BP204" s="33">
        <v>41883</v>
      </c>
      <c r="BQ204" s="33" t="s">
        <v>1865</v>
      </c>
      <c r="BR204" s="3" t="s">
        <v>98</v>
      </c>
      <c r="BS204" s="3" t="s">
        <v>98</v>
      </c>
      <c r="BT204" s="3" t="s">
        <v>99</v>
      </c>
      <c r="BU204" s="30"/>
      <c r="BV204" s="30"/>
      <c r="BW204" s="30"/>
      <c r="BX204" s="30"/>
      <c r="BY204" s="30"/>
      <c r="BZ204" s="30"/>
      <c r="CA204" s="33"/>
      <c r="CB204" s="30"/>
      <c r="CC204" s="3"/>
      <c r="CD204" s="3"/>
      <c r="CE204" s="3"/>
      <c r="CF204" s="30"/>
      <c r="CG204" s="10"/>
      <c r="CH204" s="30"/>
      <c r="CI204" s="30"/>
      <c r="CJ204" s="30"/>
      <c r="CK204" s="30"/>
      <c r="CL204" s="30"/>
      <c r="CM204" s="30"/>
      <c r="CN204" s="3"/>
      <c r="CO204" s="3"/>
      <c r="CP204" s="3"/>
      <c r="CQ204" s="30"/>
      <c r="CR204" s="10"/>
      <c r="CS204" s="30"/>
      <c r="CT204" s="30"/>
      <c r="CU204" s="30"/>
      <c r="CV204" s="30"/>
      <c r="CW204" s="30"/>
      <c r="CX204" s="30"/>
      <c r="CY204" s="3"/>
      <c r="CZ204" s="3"/>
      <c r="DA204" s="3"/>
      <c r="DB204" s="30"/>
      <c r="DC204" s="3"/>
      <c r="DD204" s="30"/>
      <c r="DE204" s="30"/>
      <c r="DF204" s="30"/>
      <c r="DG204" s="30"/>
      <c r="DH204" s="30"/>
      <c r="DI204" s="30"/>
      <c r="DJ204" s="3"/>
      <c r="DK204" s="3"/>
      <c r="DL204" s="3"/>
      <c r="DM204" s="30"/>
      <c r="DN204" s="30"/>
      <c r="DO204" s="30"/>
      <c r="DP204" s="30"/>
      <c r="DQ204" s="30"/>
      <c r="DR204" s="30"/>
      <c r="DS204" s="30"/>
      <c r="DT204" s="30"/>
      <c r="DU204" s="3"/>
      <c r="DV204" s="3"/>
      <c r="DW204" s="3"/>
      <c r="DX204" s="3" t="s">
        <v>99</v>
      </c>
      <c r="DY204" s="3" t="s">
        <v>98</v>
      </c>
      <c r="DZ204" s="3" t="s">
        <v>98</v>
      </c>
      <c r="EA204" s="3" t="s">
        <v>98</v>
      </c>
      <c r="EB204" s="3" t="s">
        <v>99</v>
      </c>
      <c r="EC204" s="3" t="s">
        <v>98</v>
      </c>
      <c r="ED204" s="3" t="s">
        <v>98</v>
      </c>
      <c r="EE204" s="30" t="s">
        <v>3250</v>
      </c>
      <c r="EF204" s="3" t="s">
        <v>99</v>
      </c>
      <c r="EG204" s="15" t="s">
        <v>896</v>
      </c>
      <c r="EH204" s="3">
        <v>2</v>
      </c>
      <c r="EI204" s="18">
        <v>43840</v>
      </c>
      <c r="EJ204" s="34">
        <v>315673.17</v>
      </c>
      <c r="EK204" s="74"/>
      <c r="EL204" s="34" t="s">
        <v>2563</v>
      </c>
      <c r="EM204" s="63"/>
      <c r="EN204" s="17">
        <v>1578365.87</v>
      </c>
      <c r="EO204" s="3" t="s">
        <v>1866</v>
      </c>
      <c r="EP204" s="15">
        <v>1409</v>
      </c>
      <c r="EQ204" s="17">
        <f t="shared" si="10"/>
        <v>315673.17400000006</v>
      </c>
      <c r="ER204" s="36"/>
    </row>
    <row r="205" spans="1:148" x14ac:dyDescent="0.25">
      <c r="A205" s="3">
        <v>198</v>
      </c>
      <c r="B205" s="35"/>
      <c r="C205" s="35"/>
      <c r="D205" s="35"/>
      <c r="E205" s="3">
        <v>13010911</v>
      </c>
      <c r="F205" s="3" t="s">
        <v>166</v>
      </c>
      <c r="G205" s="3">
        <v>202</v>
      </c>
      <c r="H205" s="16">
        <v>1</v>
      </c>
      <c r="I205" s="3" t="s">
        <v>92</v>
      </c>
      <c r="J205" s="3" t="s">
        <v>93</v>
      </c>
      <c r="K205" s="15" t="s">
        <v>1867</v>
      </c>
      <c r="L205" s="78">
        <v>39601</v>
      </c>
      <c r="M205" s="78">
        <v>50559</v>
      </c>
      <c r="N205" s="3" t="s">
        <v>121</v>
      </c>
      <c r="O205" s="34">
        <v>54800</v>
      </c>
      <c r="P205" s="42" t="s">
        <v>1868</v>
      </c>
      <c r="Q205" s="30" t="s">
        <v>1864</v>
      </c>
      <c r="R205" s="30" t="s">
        <v>109</v>
      </c>
      <c r="S205" s="30" t="s">
        <v>1869</v>
      </c>
      <c r="T205" s="3" t="s">
        <v>97</v>
      </c>
      <c r="U205" s="3" t="s">
        <v>100</v>
      </c>
      <c r="V205" s="3" t="s">
        <v>98</v>
      </c>
      <c r="W205" s="77">
        <v>2012524.73</v>
      </c>
      <c r="X205" s="77">
        <v>1445774.01</v>
      </c>
      <c r="Y205" s="77">
        <v>566750.71999999997</v>
      </c>
      <c r="Z205" s="77">
        <v>0</v>
      </c>
      <c r="AA205" s="76" t="s">
        <v>765</v>
      </c>
      <c r="AB205" s="23">
        <v>74798.640075225136</v>
      </c>
      <c r="AC205" s="3" t="s">
        <v>99</v>
      </c>
      <c r="AD205" s="3" t="s">
        <v>99</v>
      </c>
      <c r="AE205" s="3" t="s">
        <v>99</v>
      </c>
      <c r="AF205" s="3" t="s">
        <v>98</v>
      </c>
      <c r="AG205" s="3" t="s">
        <v>98</v>
      </c>
      <c r="AH205" s="23">
        <v>0</v>
      </c>
      <c r="AI205" s="23">
        <v>0</v>
      </c>
      <c r="AJ205" s="23">
        <v>0</v>
      </c>
      <c r="AK205" s="23">
        <v>0</v>
      </c>
      <c r="AL205" s="23">
        <v>0</v>
      </c>
      <c r="AM205" s="23">
        <v>0</v>
      </c>
      <c r="AN205" s="23">
        <v>0</v>
      </c>
      <c r="AO205" s="23">
        <v>0</v>
      </c>
      <c r="AP205" s="23">
        <v>0</v>
      </c>
      <c r="AQ205" s="23">
        <v>0</v>
      </c>
      <c r="AR205" s="23">
        <v>0</v>
      </c>
      <c r="AS205" s="23">
        <v>0</v>
      </c>
      <c r="AT205" s="23">
        <v>0</v>
      </c>
      <c r="AU205" s="23">
        <v>0</v>
      </c>
      <c r="AV205" s="19" t="s">
        <v>901</v>
      </c>
      <c r="AW205" s="23">
        <v>0</v>
      </c>
      <c r="AX205" s="3">
        <v>2558</v>
      </c>
      <c r="AY205" s="30" t="s">
        <v>111</v>
      </c>
      <c r="AZ205" s="78">
        <v>51655</v>
      </c>
      <c r="BA205" s="3" t="s">
        <v>98</v>
      </c>
      <c r="BB205" s="3" t="s">
        <v>98</v>
      </c>
      <c r="BC205" s="34">
        <v>532026</v>
      </c>
      <c r="BD205" s="18">
        <v>42370</v>
      </c>
      <c r="BE205" s="3" t="s">
        <v>102</v>
      </c>
      <c r="BF205" s="34">
        <v>1795217.25</v>
      </c>
      <c r="BG205" s="34">
        <v>532026</v>
      </c>
      <c r="BH205" s="18">
        <v>42370</v>
      </c>
      <c r="BI205" s="3" t="s">
        <v>99</v>
      </c>
      <c r="BJ205" s="30" t="s">
        <v>114</v>
      </c>
      <c r="BK205" s="3" t="s">
        <v>103</v>
      </c>
      <c r="BL205" s="30" t="s">
        <v>278</v>
      </c>
      <c r="BM205" s="30" t="s">
        <v>2747</v>
      </c>
      <c r="BN205" s="34">
        <v>467327</v>
      </c>
      <c r="BO205" s="34">
        <v>673000</v>
      </c>
      <c r="BP205" s="33">
        <v>41883</v>
      </c>
      <c r="BQ205" s="33" t="s">
        <v>1865</v>
      </c>
      <c r="BR205" s="3" t="s">
        <v>98</v>
      </c>
      <c r="BS205" s="3" t="s">
        <v>98</v>
      </c>
      <c r="BT205" s="3" t="s">
        <v>99</v>
      </c>
      <c r="BU205" s="30"/>
      <c r="BV205" s="30"/>
      <c r="BW205" s="30"/>
      <c r="BX205" s="30"/>
      <c r="BY205" s="30"/>
      <c r="BZ205" s="30"/>
      <c r="CA205" s="33"/>
      <c r="CB205" s="30"/>
      <c r="CC205" s="3"/>
      <c r="CD205" s="3"/>
      <c r="CE205" s="3"/>
      <c r="CF205" s="30"/>
      <c r="CG205" s="10"/>
      <c r="CH205" s="30"/>
      <c r="CI205" s="30"/>
      <c r="CJ205" s="30"/>
      <c r="CK205" s="30"/>
      <c r="CL205" s="30"/>
      <c r="CM205" s="30"/>
      <c r="CN205" s="3"/>
      <c r="CO205" s="3"/>
      <c r="CP205" s="3"/>
      <c r="CQ205" s="30"/>
      <c r="CR205" s="10"/>
      <c r="CS205" s="30"/>
      <c r="CT205" s="30"/>
      <c r="CU205" s="30"/>
      <c r="CV205" s="30"/>
      <c r="CW205" s="30"/>
      <c r="CX205" s="30"/>
      <c r="CY205" s="3"/>
      <c r="CZ205" s="3"/>
      <c r="DA205" s="3"/>
      <c r="DB205" s="30"/>
      <c r="DC205" s="3"/>
      <c r="DD205" s="30"/>
      <c r="DE205" s="30"/>
      <c r="DF205" s="30"/>
      <c r="DG205" s="30"/>
      <c r="DH205" s="30"/>
      <c r="DI205" s="30"/>
      <c r="DJ205" s="3"/>
      <c r="DK205" s="3"/>
      <c r="DL205" s="3"/>
      <c r="DM205" s="30"/>
      <c r="DN205" s="30"/>
      <c r="DO205" s="30"/>
      <c r="DP205" s="30"/>
      <c r="DQ205" s="30"/>
      <c r="DR205" s="30"/>
      <c r="DS205" s="30"/>
      <c r="DT205" s="30"/>
      <c r="DU205" s="3"/>
      <c r="DV205" s="3"/>
      <c r="DW205" s="3"/>
      <c r="DX205" s="3" t="s">
        <v>99</v>
      </c>
      <c r="DY205" s="3" t="s">
        <v>98</v>
      </c>
      <c r="DZ205" s="3" t="s">
        <v>98</v>
      </c>
      <c r="EA205" s="3" t="s">
        <v>98</v>
      </c>
      <c r="EB205" s="3" t="s">
        <v>99</v>
      </c>
      <c r="EC205" s="3" t="s">
        <v>98</v>
      </c>
      <c r="ED205" s="3" t="s">
        <v>98</v>
      </c>
      <c r="EE205" s="30" t="s">
        <v>3251</v>
      </c>
      <c r="EF205" s="3" t="s">
        <v>99</v>
      </c>
      <c r="EG205" s="15" t="s">
        <v>896</v>
      </c>
      <c r="EH205" s="3">
        <v>2</v>
      </c>
      <c r="EI205" s="18">
        <v>43840</v>
      </c>
      <c r="EJ205" s="34">
        <v>423052.69</v>
      </c>
      <c r="EK205" s="74"/>
      <c r="EL205" s="34" t="s">
        <v>2563</v>
      </c>
      <c r="EM205" s="63"/>
      <c r="EN205" s="17">
        <v>2115263.4300000002</v>
      </c>
      <c r="EO205" s="3" t="s">
        <v>1866</v>
      </c>
      <c r="EP205" s="15">
        <v>1409</v>
      </c>
      <c r="EQ205" s="17">
        <f t="shared" si="10"/>
        <v>423052.68600000005</v>
      </c>
      <c r="ER205" s="36"/>
    </row>
    <row r="206" spans="1:148" x14ac:dyDescent="0.25">
      <c r="A206" s="3">
        <v>199</v>
      </c>
      <c r="B206" s="3"/>
      <c r="C206" s="3"/>
      <c r="D206" s="3">
        <v>12970645</v>
      </c>
      <c r="E206" s="3">
        <v>12970645</v>
      </c>
      <c r="F206" s="16" t="s">
        <v>91</v>
      </c>
      <c r="G206" s="3">
        <v>202</v>
      </c>
      <c r="H206" s="3">
        <v>1</v>
      </c>
      <c r="I206" s="3" t="s">
        <v>92</v>
      </c>
      <c r="J206" s="3" t="s">
        <v>93</v>
      </c>
      <c r="K206" s="15" t="s">
        <v>1050</v>
      </c>
      <c r="L206" s="78">
        <v>39692</v>
      </c>
      <c r="M206" s="78">
        <v>40786</v>
      </c>
      <c r="N206" s="3" t="s">
        <v>94</v>
      </c>
      <c r="O206" s="23">
        <v>415000</v>
      </c>
      <c r="P206" s="42">
        <v>0.219</v>
      </c>
      <c r="Q206" s="3" t="s">
        <v>1051</v>
      </c>
      <c r="R206" s="15" t="s">
        <v>117</v>
      </c>
      <c r="S206" s="15" t="s">
        <v>122</v>
      </c>
      <c r="T206" s="3" t="s">
        <v>97</v>
      </c>
      <c r="U206" s="3" t="s">
        <v>100</v>
      </c>
      <c r="V206" s="3" t="s">
        <v>98</v>
      </c>
      <c r="W206" s="23">
        <v>1933738.02</v>
      </c>
      <c r="X206" s="23">
        <v>345830</v>
      </c>
      <c r="Y206" s="23">
        <v>1587908.02</v>
      </c>
      <c r="Z206" s="23">
        <v>0</v>
      </c>
      <c r="AA206" s="76" t="s">
        <v>765</v>
      </c>
      <c r="AB206" s="23">
        <v>1933738.02</v>
      </c>
      <c r="AC206" s="3" t="s">
        <v>99</v>
      </c>
      <c r="AD206" s="3" t="s">
        <v>99</v>
      </c>
      <c r="AE206" s="3" t="s">
        <v>99</v>
      </c>
      <c r="AF206" s="3" t="s">
        <v>98</v>
      </c>
      <c r="AG206" s="3" t="s">
        <v>98</v>
      </c>
      <c r="AH206" s="23">
        <v>0</v>
      </c>
      <c r="AI206" s="23">
        <v>0</v>
      </c>
      <c r="AJ206" s="23">
        <v>0</v>
      </c>
      <c r="AK206" s="23">
        <v>0</v>
      </c>
      <c r="AL206" s="23">
        <v>0</v>
      </c>
      <c r="AM206" s="23">
        <v>0</v>
      </c>
      <c r="AN206" s="23">
        <v>0</v>
      </c>
      <c r="AO206" s="23">
        <v>0</v>
      </c>
      <c r="AP206" s="23">
        <v>0</v>
      </c>
      <c r="AQ206" s="23">
        <v>0</v>
      </c>
      <c r="AR206" s="23">
        <v>0</v>
      </c>
      <c r="AS206" s="23">
        <v>0</v>
      </c>
      <c r="AT206" s="23">
        <v>0</v>
      </c>
      <c r="AU206" s="23">
        <v>0</v>
      </c>
      <c r="AV206" s="19" t="s">
        <v>901</v>
      </c>
      <c r="AW206" s="23">
        <v>0</v>
      </c>
      <c r="AX206" s="3">
        <v>3077</v>
      </c>
      <c r="AY206" s="15" t="s">
        <v>264</v>
      </c>
      <c r="AZ206" s="78">
        <v>41882</v>
      </c>
      <c r="BA206" s="3" t="s">
        <v>98</v>
      </c>
      <c r="BB206" s="3" t="s">
        <v>98</v>
      </c>
      <c r="BC206" s="23">
        <v>407784</v>
      </c>
      <c r="BD206" s="18">
        <v>42370</v>
      </c>
      <c r="BE206" s="3" t="s">
        <v>102</v>
      </c>
      <c r="BF206" s="23">
        <v>1255052.45</v>
      </c>
      <c r="BG206" s="23">
        <v>407784</v>
      </c>
      <c r="BH206" s="18">
        <v>42370</v>
      </c>
      <c r="BI206" s="3" t="s">
        <v>99</v>
      </c>
      <c r="BJ206" s="15" t="s">
        <v>1052</v>
      </c>
      <c r="BK206" s="3" t="s">
        <v>103</v>
      </c>
      <c r="BL206" s="15" t="s">
        <v>769</v>
      </c>
      <c r="BM206" s="15" t="s">
        <v>2748</v>
      </c>
      <c r="BN206" s="17">
        <v>1701500</v>
      </c>
      <c r="BO206" s="17">
        <v>2446000</v>
      </c>
      <c r="BP206" s="18">
        <v>41883</v>
      </c>
      <c r="BQ206" s="19" t="s">
        <v>1053</v>
      </c>
      <c r="BR206" s="3" t="s">
        <v>98</v>
      </c>
      <c r="BS206" s="3" t="s">
        <v>98</v>
      </c>
      <c r="BT206" s="3" t="s">
        <v>98</v>
      </c>
      <c r="BU206" s="3"/>
      <c r="BV206" s="3"/>
      <c r="BW206" s="3"/>
      <c r="BX206" s="3"/>
      <c r="BY206" s="17"/>
      <c r="BZ206" s="17"/>
      <c r="CA206" s="18"/>
      <c r="CB206" s="18"/>
      <c r="CC206" s="3"/>
      <c r="CD206" s="3"/>
      <c r="CE206" s="3"/>
      <c r="CF206" s="3"/>
      <c r="CG206" s="3"/>
      <c r="CH206" s="3"/>
      <c r="CI206" s="3"/>
      <c r="CJ206" s="17"/>
      <c r="CK206" s="17"/>
      <c r="CL206" s="18"/>
      <c r="CM206" s="18"/>
      <c r="CN206" s="3"/>
      <c r="CO206" s="3"/>
      <c r="CP206" s="3"/>
      <c r="CQ206" s="3"/>
      <c r="CR206" s="3"/>
      <c r="CS206" s="3"/>
      <c r="CT206" s="3"/>
      <c r="CU206" s="17"/>
      <c r="CV206" s="17"/>
      <c r="CW206" s="18"/>
      <c r="CX206" s="18"/>
      <c r="CY206" s="3"/>
      <c r="CZ206" s="3"/>
      <c r="DA206" s="3"/>
      <c r="DB206" s="3"/>
      <c r="DC206" s="3"/>
      <c r="DD206" s="3"/>
      <c r="DE206" s="3"/>
      <c r="DF206" s="17"/>
      <c r="DG206" s="17"/>
      <c r="DH206" s="18"/>
      <c r="DI206" s="18"/>
      <c r="DJ206" s="3"/>
      <c r="DK206" s="3"/>
      <c r="DL206" s="3"/>
      <c r="DM206" s="3"/>
      <c r="DN206" s="3"/>
      <c r="DO206" s="3"/>
      <c r="DP206" s="3"/>
      <c r="DQ206" s="17"/>
      <c r="DR206" s="17"/>
      <c r="DS206" s="18"/>
      <c r="DT206" s="18"/>
      <c r="DU206" s="3"/>
      <c r="DV206" s="3"/>
      <c r="DW206" s="3"/>
      <c r="DX206" s="3" t="s">
        <v>99</v>
      </c>
      <c r="DY206" s="3" t="s">
        <v>98</v>
      </c>
      <c r="DZ206" s="3" t="s">
        <v>98</v>
      </c>
      <c r="EA206" s="3" t="s">
        <v>98</v>
      </c>
      <c r="EB206" s="3" t="s">
        <v>99</v>
      </c>
      <c r="EC206" s="3" t="s">
        <v>98</v>
      </c>
      <c r="ED206" s="3" t="s">
        <v>98</v>
      </c>
      <c r="EE206" s="15" t="s">
        <v>3252</v>
      </c>
      <c r="EF206" s="3" t="s">
        <v>99</v>
      </c>
      <c r="EG206" s="15" t="s">
        <v>896</v>
      </c>
      <c r="EH206" s="3">
        <v>2</v>
      </c>
      <c r="EI206" s="18">
        <v>43984</v>
      </c>
      <c r="EJ206" s="34">
        <v>361081.26</v>
      </c>
      <c r="EK206" s="74"/>
      <c r="EL206" s="30" t="s">
        <v>2561</v>
      </c>
      <c r="EM206" s="63">
        <f>EI206</f>
        <v>43984</v>
      </c>
      <c r="EN206" s="17">
        <v>1805406.28</v>
      </c>
      <c r="EO206" s="3" t="s">
        <v>1054</v>
      </c>
      <c r="EP206" s="15">
        <v>1957</v>
      </c>
      <c r="EQ206" s="17">
        <v>361081.26</v>
      </c>
      <c r="ER206" s="36"/>
    </row>
    <row r="207" spans="1:148" x14ac:dyDescent="0.25">
      <c r="A207" s="3">
        <v>200</v>
      </c>
      <c r="B207" s="3"/>
      <c r="C207" s="3"/>
      <c r="D207" s="3">
        <v>13009363</v>
      </c>
      <c r="E207" s="3">
        <v>13009363</v>
      </c>
      <c r="F207" s="16" t="s">
        <v>91</v>
      </c>
      <c r="G207" s="3">
        <v>202</v>
      </c>
      <c r="H207" s="3">
        <v>1</v>
      </c>
      <c r="I207" s="3" t="s">
        <v>92</v>
      </c>
      <c r="J207" s="3" t="s">
        <v>93</v>
      </c>
      <c r="K207" s="15" t="s">
        <v>1055</v>
      </c>
      <c r="L207" s="78">
        <v>38644</v>
      </c>
      <c r="M207" s="78">
        <v>41200</v>
      </c>
      <c r="N207" s="3" t="s">
        <v>94</v>
      </c>
      <c r="O207" s="23">
        <v>698000</v>
      </c>
      <c r="P207" s="42">
        <v>0.18</v>
      </c>
      <c r="Q207" s="3" t="s">
        <v>1056</v>
      </c>
      <c r="R207" s="15" t="s">
        <v>1057</v>
      </c>
      <c r="S207" s="15" t="s">
        <v>113</v>
      </c>
      <c r="T207" s="3" t="s">
        <v>97</v>
      </c>
      <c r="U207" s="3" t="s">
        <v>100</v>
      </c>
      <c r="V207" s="3" t="s">
        <v>98</v>
      </c>
      <c r="W207" s="23">
        <v>2053037.2</v>
      </c>
      <c r="X207" s="23">
        <v>431996</v>
      </c>
      <c r="Y207" s="23">
        <v>1621041.2</v>
      </c>
      <c r="Z207" s="23">
        <v>0</v>
      </c>
      <c r="AA207" s="76" t="s">
        <v>765</v>
      </c>
      <c r="AB207" s="23">
        <v>2053037.2</v>
      </c>
      <c r="AC207" s="3" t="s">
        <v>99</v>
      </c>
      <c r="AD207" s="3" t="s">
        <v>99</v>
      </c>
      <c r="AE207" s="3" t="s">
        <v>99</v>
      </c>
      <c r="AF207" s="3" t="s">
        <v>98</v>
      </c>
      <c r="AG207" s="3" t="s">
        <v>98</v>
      </c>
      <c r="AH207" s="23">
        <v>0</v>
      </c>
      <c r="AI207" s="23">
        <v>0</v>
      </c>
      <c r="AJ207" s="23">
        <v>0</v>
      </c>
      <c r="AK207" s="23">
        <v>0</v>
      </c>
      <c r="AL207" s="23">
        <v>0</v>
      </c>
      <c r="AM207" s="23">
        <v>0</v>
      </c>
      <c r="AN207" s="23">
        <v>0</v>
      </c>
      <c r="AO207" s="23">
        <v>0</v>
      </c>
      <c r="AP207" s="23">
        <v>0</v>
      </c>
      <c r="AQ207" s="23">
        <v>0</v>
      </c>
      <c r="AR207" s="23">
        <v>0</v>
      </c>
      <c r="AS207" s="23">
        <v>0</v>
      </c>
      <c r="AT207" s="23">
        <v>0</v>
      </c>
      <c r="AU207" s="23">
        <v>0</v>
      </c>
      <c r="AV207" s="19" t="s">
        <v>901</v>
      </c>
      <c r="AW207" s="23">
        <v>0</v>
      </c>
      <c r="AX207" s="3">
        <v>2287</v>
      </c>
      <c r="AY207" s="15" t="s">
        <v>264</v>
      </c>
      <c r="AZ207" s="78">
        <v>42295</v>
      </c>
      <c r="BA207" s="3" t="s">
        <v>98</v>
      </c>
      <c r="BB207" s="3" t="s">
        <v>98</v>
      </c>
      <c r="BC207" s="23">
        <v>529812</v>
      </c>
      <c r="BD207" s="18">
        <v>42370</v>
      </c>
      <c r="BE207" s="3" t="s">
        <v>102</v>
      </c>
      <c r="BF207" s="23">
        <v>1356227.53</v>
      </c>
      <c r="BG207" s="23">
        <v>529812</v>
      </c>
      <c r="BH207" s="18">
        <v>42370</v>
      </c>
      <c r="BI207" s="3" t="s">
        <v>99</v>
      </c>
      <c r="BJ207" s="15" t="s">
        <v>1058</v>
      </c>
      <c r="BK207" s="3" t="s">
        <v>103</v>
      </c>
      <c r="BL207" s="15" t="s">
        <v>769</v>
      </c>
      <c r="BM207" s="15" t="s">
        <v>2749</v>
      </c>
      <c r="BN207" s="17">
        <v>1400000</v>
      </c>
      <c r="BO207" s="17">
        <v>2446000</v>
      </c>
      <c r="BP207" s="18">
        <v>41883</v>
      </c>
      <c r="BQ207" s="19" t="s">
        <v>1053</v>
      </c>
      <c r="BR207" s="3" t="s">
        <v>98</v>
      </c>
      <c r="BS207" s="3" t="s">
        <v>98</v>
      </c>
      <c r="BT207" s="3" t="s">
        <v>98</v>
      </c>
      <c r="BU207" s="3"/>
      <c r="BV207" s="3"/>
      <c r="BW207" s="3"/>
      <c r="BX207" s="3"/>
      <c r="BY207" s="17"/>
      <c r="BZ207" s="17"/>
      <c r="CA207" s="18"/>
      <c r="CB207" s="18"/>
      <c r="CC207" s="3"/>
      <c r="CD207" s="3"/>
      <c r="CE207" s="3"/>
      <c r="CF207" s="3"/>
      <c r="CG207" s="3"/>
      <c r="CH207" s="3"/>
      <c r="CI207" s="3"/>
      <c r="CJ207" s="17"/>
      <c r="CK207" s="17"/>
      <c r="CL207" s="18"/>
      <c r="CM207" s="18"/>
      <c r="CN207" s="3"/>
      <c r="CO207" s="3"/>
      <c r="CP207" s="3"/>
      <c r="CQ207" s="3"/>
      <c r="CR207" s="3"/>
      <c r="CS207" s="3"/>
      <c r="CT207" s="3"/>
      <c r="CU207" s="17"/>
      <c r="CV207" s="17"/>
      <c r="CW207" s="18"/>
      <c r="CX207" s="18"/>
      <c r="CY207" s="3"/>
      <c r="CZ207" s="3"/>
      <c r="DA207" s="3"/>
      <c r="DB207" s="3"/>
      <c r="DC207" s="3"/>
      <c r="DD207" s="3"/>
      <c r="DE207" s="3"/>
      <c r="DF207" s="17"/>
      <c r="DG207" s="17"/>
      <c r="DH207" s="18"/>
      <c r="DI207" s="18"/>
      <c r="DJ207" s="3"/>
      <c r="DK207" s="3"/>
      <c r="DL207" s="3"/>
      <c r="DM207" s="3"/>
      <c r="DN207" s="3"/>
      <c r="DO207" s="3"/>
      <c r="DP207" s="3"/>
      <c r="DQ207" s="17"/>
      <c r="DR207" s="17"/>
      <c r="DS207" s="18"/>
      <c r="DT207" s="18"/>
      <c r="DU207" s="3"/>
      <c r="DV207" s="3"/>
      <c r="DW207" s="3"/>
      <c r="DX207" s="3" t="s">
        <v>98</v>
      </c>
      <c r="DY207" s="3" t="s">
        <v>98</v>
      </c>
      <c r="DZ207" s="3" t="s">
        <v>98</v>
      </c>
      <c r="EA207" s="3" t="s">
        <v>98</v>
      </c>
      <c r="EB207" s="3" t="s">
        <v>99</v>
      </c>
      <c r="EC207" s="3" t="s">
        <v>98</v>
      </c>
      <c r="ED207" s="3" t="s">
        <v>98</v>
      </c>
      <c r="EE207" s="15" t="s">
        <v>3253</v>
      </c>
      <c r="EF207" s="3" t="s">
        <v>99</v>
      </c>
      <c r="EG207" s="15" t="s">
        <v>896</v>
      </c>
      <c r="EH207" s="3">
        <v>2</v>
      </c>
      <c r="EI207" s="18">
        <v>43984</v>
      </c>
      <c r="EJ207" s="34">
        <v>384255.68</v>
      </c>
      <c r="EK207" s="74"/>
      <c r="EL207" s="30" t="s">
        <v>2561</v>
      </c>
      <c r="EM207" s="63">
        <f>EI207</f>
        <v>43984</v>
      </c>
      <c r="EN207" s="17">
        <v>1921278.4</v>
      </c>
      <c r="EO207" s="3" t="s">
        <v>1054</v>
      </c>
      <c r="EP207" s="15">
        <v>1957</v>
      </c>
      <c r="EQ207" s="17">
        <v>384255.68</v>
      </c>
      <c r="ER207" s="36"/>
    </row>
    <row r="208" spans="1:148" x14ac:dyDescent="0.25">
      <c r="A208" s="3">
        <v>201</v>
      </c>
      <c r="B208" s="35"/>
      <c r="C208" s="35"/>
      <c r="D208" s="35"/>
      <c r="E208" s="3">
        <v>18654085</v>
      </c>
      <c r="F208" s="3" t="s">
        <v>91</v>
      </c>
      <c r="G208" s="3">
        <v>202</v>
      </c>
      <c r="H208" s="16">
        <v>1</v>
      </c>
      <c r="I208" s="3" t="s">
        <v>92</v>
      </c>
      <c r="J208" s="3" t="s">
        <v>93</v>
      </c>
      <c r="K208" s="15" t="s">
        <v>1870</v>
      </c>
      <c r="L208" s="78">
        <v>39329</v>
      </c>
      <c r="M208" s="78">
        <v>42981</v>
      </c>
      <c r="N208" s="3" t="s">
        <v>121</v>
      </c>
      <c r="O208" s="34">
        <v>15000</v>
      </c>
      <c r="P208" s="42">
        <v>0.125</v>
      </c>
      <c r="Q208" s="30" t="s">
        <v>213</v>
      </c>
      <c r="R208" s="30" t="s">
        <v>117</v>
      </c>
      <c r="S208" s="30" t="s">
        <v>96</v>
      </c>
      <c r="T208" s="3" t="s">
        <v>97</v>
      </c>
      <c r="U208" s="3" t="s">
        <v>100</v>
      </c>
      <c r="V208" s="3" t="s">
        <v>98</v>
      </c>
      <c r="W208" s="77">
        <v>367471.9</v>
      </c>
      <c r="X208" s="77">
        <v>193310.28</v>
      </c>
      <c r="Y208" s="77">
        <v>174161.62</v>
      </c>
      <c r="Z208" s="77">
        <v>0</v>
      </c>
      <c r="AA208" s="76" t="s">
        <v>765</v>
      </c>
      <c r="AB208" s="23">
        <v>13657.669879097151</v>
      </c>
      <c r="AC208" s="3" t="s">
        <v>99</v>
      </c>
      <c r="AD208" s="3" t="s">
        <v>99</v>
      </c>
      <c r="AE208" s="3" t="s">
        <v>100</v>
      </c>
      <c r="AF208" s="3" t="s">
        <v>98</v>
      </c>
      <c r="AG208" s="3" t="s">
        <v>99</v>
      </c>
      <c r="AH208" s="23">
        <v>0</v>
      </c>
      <c r="AI208" s="23">
        <v>0</v>
      </c>
      <c r="AJ208" s="23">
        <v>0</v>
      </c>
      <c r="AK208" s="23">
        <v>0</v>
      </c>
      <c r="AL208" s="23">
        <v>0</v>
      </c>
      <c r="AM208" s="23">
        <v>0</v>
      </c>
      <c r="AN208" s="23">
        <v>0</v>
      </c>
      <c r="AO208" s="23">
        <v>0</v>
      </c>
      <c r="AP208" s="23">
        <v>0</v>
      </c>
      <c r="AQ208" s="23">
        <v>0</v>
      </c>
      <c r="AR208" s="23">
        <v>0</v>
      </c>
      <c r="AS208" s="23">
        <v>0</v>
      </c>
      <c r="AT208" s="23">
        <v>0</v>
      </c>
      <c r="AU208" s="23">
        <v>0</v>
      </c>
      <c r="AV208" s="19" t="s">
        <v>901</v>
      </c>
      <c r="AW208" s="23">
        <v>0</v>
      </c>
      <c r="AX208" s="3">
        <v>2453</v>
      </c>
      <c r="AY208" s="30" t="s">
        <v>184</v>
      </c>
      <c r="AZ208" s="78">
        <v>44077</v>
      </c>
      <c r="BA208" s="3" t="s">
        <v>99</v>
      </c>
      <c r="BB208" s="3" t="s">
        <v>98</v>
      </c>
      <c r="BC208" s="34">
        <v>227958</v>
      </c>
      <c r="BD208" s="18">
        <v>42370</v>
      </c>
      <c r="BE208" s="3" t="s">
        <v>102</v>
      </c>
      <c r="BF208" s="34">
        <v>232619.74</v>
      </c>
      <c r="BG208" s="34">
        <v>227958</v>
      </c>
      <c r="BH208" s="18">
        <v>42370</v>
      </c>
      <c r="BI208" s="3" t="s">
        <v>99</v>
      </c>
      <c r="BJ208" s="30" t="s">
        <v>1871</v>
      </c>
      <c r="BK208" s="3" t="s">
        <v>103</v>
      </c>
      <c r="BL208" s="30" t="s">
        <v>278</v>
      </c>
      <c r="BM208" s="30" t="s">
        <v>2750</v>
      </c>
      <c r="BN208" s="34">
        <v>114797</v>
      </c>
      <c r="BO208" s="34">
        <v>245000</v>
      </c>
      <c r="BP208" s="33">
        <v>41883</v>
      </c>
      <c r="BQ208" s="33" t="s">
        <v>1872</v>
      </c>
      <c r="BR208" s="3" t="s">
        <v>98</v>
      </c>
      <c r="BS208" s="3" t="s">
        <v>98</v>
      </c>
      <c r="BT208" s="3" t="s">
        <v>99</v>
      </c>
      <c r="BU208" s="30"/>
      <c r="BV208" s="30"/>
      <c r="BW208" s="30"/>
      <c r="BX208" s="30"/>
      <c r="BY208" s="30"/>
      <c r="BZ208" s="30"/>
      <c r="CA208" s="33"/>
      <c r="CB208" s="30"/>
      <c r="CC208" s="3"/>
      <c r="CD208" s="3"/>
      <c r="CE208" s="3"/>
      <c r="CF208" s="30"/>
      <c r="CG208" s="10"/>
      <c r="CH208" s="30"/>
      <c r="CI208" s="30"/>
      <c r="CJ208" s="30"/>
      <c r="CK208" s="30"/>
      <c r="CL208" s="30"/>
      <c r="CM208" s="30"/>
      <c r="CN208" s="3"/>
      <c r="CO208" s="3"/>
      <c r="CP208" s="3"/>
      <c r="CQ208" s="30"/>
      <c r="CR208" s="10"/>
      <c r="CS208" s="30"/>
      <c r="CT208" s="30"/>
      <c r="CU208" s="30"/>
      <c r="CV208" s="30"/>
      <c r="CW208" s="30"/>
      <c r="CX208" s="30"/>
      <c r="CY208" s="3"/>
      <c r="CZ208" s="3"/>
      <c r="DA208" s="3"/>
      <c r="DB208" s="30"/>
      <c r="DC208" s="3"/>
      <c r="DD208" s="30"/>
      <c r="DE208" s="30"/>
      <c r="DF208" s="30"/>
      <c r="DG208" s="30"/>
      <c r="DH208" s="30"/>
      <c r="DI208" s="30"/>
      <c r="DJ208" s="3"/>
      <c r="DK208" s="3"/>
      <c r="DL208" s="3"/>
      <c r="DM208" s="30"/>
      <c r="DN208" s="30"/>
      <c r="DO208" s="30"/>
      <c r="DP208" s="30"/>
      <c r="DQ208" s="30"/>
      <c r="DR208" s="30"/>
      <c r="DS208" s="30"/>
      <c r="DT208" s="30"/>
      <c r="DU208" s="3"/>
      <c r="DV208" s="3"/>
      <c r="DW208" s="3"/>
      <c r="DX208" s="3" t="s">
        <v>99</v>
      </c>
      <c r="DY208" s="3" t="s">
        <v>98</v>
      </c>
      <c r="DZ208" s="3" t="s">
        <v>98</v>
      </c>
      <c r="EA208" s="3" t="s">
        <v>98</v>
      </c>
      <c r="EB208" s="3" t="s">
        <v>98</v>
      </c>
      <c r="EC208" s="3" t="s">
        <v>98</v>
      </c>
      <c r="ED208" s="3" t="s">
        <v>98</v>
      </c>
      <c r="EE208" s="30" t="s">
        <v>3254</v>
      </c>
      <c r="EF208" s="3" t="s">
        <v>99</v>
      </c>
      <c r="EG208" s="15" t="s">
        <v>896</v>
      </c>
      <c r="EH208" s="3">
        <v>2</v>
      </c>
      <c r="EI208" s="18">
        <v>43840</v>
      </c>
      <c r="EJ208" s="34">
        <v>68926.600000000006</v>
      </c>
      <c r="EK208" s="74"/>
      <c r="EL208" s="34" t="s">
        <v>2563</v>
      </c>
      <c r="EM208" s="63"/>
      <c r="EN208" s="17">
        <v>344633.01</v>
      </c>
      <c r="EO208" s="3" t="s">
        <v>1873</v>
      </c>
      <c r="EP208" s="15">
        <v>1511</v>
      </c>
      <c r="EQ208" s="17">
        <f>EN208*20%</f>
        <v>68926.601999999999</v>
      </c>
      <c r="ER208" s="36"/>
    </row>
    <row r="209" spans="1:148" x14ac:dyDescent="0.25">
      <c r="A209" s="3">
        <v>202</v>
      </c>
      <c r="B209" s="3">
        <v>13040538</v>
      </c>
      <c r="C209" s="3">
        <v>13009687</v>
      </c>
      <c r="D209" s="3"/>
      <c r="E209" s="3">
        <v>13040538</v>
      </c>
      <c r="F209" s="16" t="s">
        <v>91</v>
      </c>
      <c r="G209" s="3">
        <v>202</v>
      </c>
      <c r="H209" s="3">
        <v>1</v>
      </c>
      <c r="I209" s="3" t="s">
        <v>92</v>
      </c>
      <c r="J209" s="3" t="s">
        <v>93</v>
      </c>
      <c r="K209" s="15" t="s">
        <v>1059</v>
      </c>
      <c r="L209" s="78">
        <v>39666</v>
      </c>
      <c r="M209" s="78">
        <v>45143</v>
      </c>
      <c r="N209" s="3" t="s">
        <v>121</v>
      </c>
      <c r="O209" s="23">
        <v>100000</v>
      </c>
      <c r="P209" s="42">
        <v>0.14499999999999999</v>
      </c>
      <c r="Q209" s="3" t="s">
        <v>1060</v>
      </c>
      <c r="R209" s="15" t="s">
        <v>109</v>
      </c>
      <c r="S209" s="15" t="s">
        <v>1061</v>
      </c>
      <c r="T209" s="3" t="s">
        <v>97</v>
      </c>
      <c r="U209" s="3" t="s">
        <v>100</v>
      </c>
      <c r="V209" s="3" t="s">
        <v>98</v>
      </c>
      <c r="W209" s="23">
        <v>8143286.4100000001</v>
      </c>
      <c r="X209" s="23">
        <v>2690590</v>
      </c>
      <c r="Y209" s="23">
        <v>5452696.4100000001</v>
      </c>
      <c r="Z209" s="23">
        <v>0</v>
      </c>
      <c r="AA209" s="76" t="s">
        <v>765</v>
      </c>
      <c r="AB209" s="23">
        <v>302658.01961651538</v>
      </c>
      <c r="AC209" s="3" t="s">
        <v>99</v>
      </c>
      <c r="AD209" s="3" t="s">
        <v>99</v>
      </c>
      <c r="AE209" s="3" t="s">
        <v>99</v>
      </c>
      <c r="AF209" s="3" t="s">
        <v>98</v>
      </c>
      <c r="AG209" s="3" t="s">
        <v>98</v>
      </c>
      <c r="AH209" s="23">
        <v>0</v>
      </c>
      <c r="AI209" s="23">
        <v>0</v>
      </c>
      <c r="AJ209" s="23">
        <v>0</v>
      </c>
      <c r="AK209" s="23">
        <v>0</v>
      </c>
      <c r="AL209" s="23">
        <v>0</v>
      </c>
      <c r="AM209" s="23">
        <v>0</v>
      </c>
      <c r="AN209" s="23">
        <v>0</v>
      </c>
      <c r="AO209" s="23">
        <v>0</v>
      </c>
      <c r="AP209" s="23">
        <v>0</v>
      </c>
      <c r="AQ209" s="23">
        <v>0</v>
      </c>
      <c r="AR209" s="23">
        <v>0</v>
      </c>
      <c r="AS209" s="23">
        <v>0</v>
      </c>
      <c r="AT209" s="23">
        <v>0</v>
      </c>
      <c r="AU209" s="23">
        <v>0</v>
      </c>
      <c r="AV209" s="19" t="s">
        <v>901</v>
      </c>
      <c r="AW209" s="23">
        <v>0</v>
      </c>
      <c r="AX209" s="3">
        <v>3077</v>
      </c>
      <c r="AY209" s="15" t="s">
        <v>184</v>
      </c>
      <c r="AZ209" s="78">
        <v>46239</v>
      </c>
      <c r="BA209" s="3" t="s">
        <v>98</v>
      </c>
      <c r="BB209" s="3" t="s">
        <v>98</v>
      </c>
      <c r="BC209" s="23">
        <v>1046355</v>
      </c>
      <c r="BD209" s="18">
        <v>42370</v>
      </c>
      <c r="BE209" s="3" t="s">
        <v>102</v>
      </c>
      <c r="BF209" s="23">
        <v>5142874.21</v>
      </c>
      <c r="BG209" s="23">
        <v>1046355</v>
      </c>
      <c r="BH209" s="18">
        <v>42370</v>
      </c>
      <c r="BI209" s="3" t="s">
        <v>99</v>
      </c>
      <c r="BJ209" s="15" t="s">
        <v>1047</v>
      </c>
      <c r="BK209" s="3" t="s">
        <v>103</v>
      </c>
      <c r="BL209" s="15" t="s">
        <v>769</v>
      </c>
      <c r="BM209" s="15" t="s">
        <v>2751</v>
      </c>
      <c r="BN209" s="17">
        <v>1212500</v>
      </c>
      <c r="BO209" s="17">
        <v>1743000</v>
      </c>
      <c r="BP209" s="18">
        <v>41883</v>
      </c>
      <c r="BQ209" s="19" t="s">
        <v>1048</v>
      </c>
      <c r="BR209" s="3" t="s">
        <v>98</v>
      </c>
      <c r="BS209" s="3" t="s">
        <v>98</v>
      </c>
      <c r="BT209" s="3" t="s">
        <v>98</v>
      </c>
      <c r="BU209" s="3"/>
      <c r="BV209" s="3"/>
      <c r="BW209" s="3"/>
      <c r="BX209" s="3"/>
      <c r="BY209" s="17"/>
      <c r="BZ209" s="17"/>
      <c r="CA209" s="18"/>
      <c r="CB209" s="18"/>
      <c r="CC209" s="3"/>
      <c r="CD209" s="3"/>
      <c r="CE209" s="3"/>
      <c r="CF209" s="3"/>
      <c r="CG209" s="3"/>
      <c r="CH209" s="3"/>
      <c r="CI209" s="3"/>
      <c r="CJ209" s="17"/>
      <c r="CK209" s="17"/>
      <c r="CL209" s="18"/>
      <c r="CM209" s="18"/>
      <c r="CN209" s="3"/>
      <c r="CO209" s="3"/>
      <c r="CP209" s="3"/>
      <c r="CQ209" s="3"/>
      <c r="CR209" s="3"/>
      <c r="CS209" s="3"/>
      <c r="CT209" s="3"/>
      <c r="CU209" s="17"/>
      <c r="CV209" s="17"/>
      <c r="CW209" s="18"/>
      <c r="CX209" s="18"/>
      <c r="CY209" s="3"/>
      <c r="CZ209" s="3"/>
      <c r="DA209" s="3"/>
      <c r="DB209" s="3"/>
      <c r="DC209" s="3"/>
      <c r="DD209" s="3"/>
      <c r="DE209" s="3"/>
      <c r="DF209" s="17"/>
      <c r="DG209" s="17"/>
      <c r="DH209" s="18"/>
      <c r="DI209" s="18"/>
      <c r="DJ209" s="3"/>
      <c r="DK209" s="3"/>
      <c r="DL209" s="3"/>
      <c r="DM209" s="3"/>
      <c r="DN209" s="3"/>
      <c r="DO209" s="3"/>
      <c r="DP209" s="3"/>
      <c r="DQ209" s="17"/>
      <c r="DR209" s="17"/>
      <c r="DS209" s="18"/>
      <c r="DT209" s="18"/>
      <c r="DU209" s="3"/>
      <c r="DV209" s="3"/>
      <c r="DW209" s="3"/>
      <c r="DX209" s="3" t="s">
        <v>99</v>
      </c>
      <c r="DY209" s="3" t="s">
        <v>98</v>
      </c>
      <c r="DZ209" s="3" t="s">
        <v>98</v>
      </c>
      <c r="EA209" s="3" t="s">
        <v>98</v>
      </c>
      <c r="EB209" s="3" t="s">
        <v>99</v>
      </c>
      <c r="EC209" s="3" t="s">
        <v>98</v>
      </c>
      <c r="ED209" s="3" t="s">
        <v>98</v>
      </c>
      <c r="EE209" s="15" t="s">
        <v>3255</v>
      </c>
      <c r="EF209" s="3" t="s">
        <v>99</v>
      </c>
      <c r="EG209" s="15" t="s">
        <v>896</v>
      </c>
      <c r="EH209" s="3">
        <v>2</v>
      </c>
      <c r="EI209" s="18">
        <v>43984</v>
      </c>
      <c r="EJ209" s="34">
        <v>1374359.11</v>
      </c>
      <c r="EK209" s="74"/>
      <c r="EL209" s="30" t="s">
        <v>2561</v>
      </c>
      <c r="EM209" s="63">
        <f>EI209</f>
        <v>43984</v>
      </c>
      <c r="EN209" s="17">
        <v>6871795.5300000003</v>
      </c>
      <c r="EO209" s="3" t="s">
        <v>1049</v>
      </c>
      <c r="EP209" s="15">
        <v>987</v>
      </c>
      <c r="EQ209" s="17">
        <v>1374359.11</v>
      </c>
      <c r="ER209" s="36"/>
    </row>
    <row r="210" spans="1:148" x14ac:dyDescent="0.25">
      <c r="A210" s="3">
        <v>203</v>
      </c>
      <c r="B210" s="3"/>
      <c r="C210" s="3"/>
      <c r="D210" s="3">
        <v>12970831</v>
      </c>
      <c r="E210" s="3">
        <v>12970831</v>
      </c>
      <c r="F210" s="16" t="s">
        <v>91</v>
      </c>
      <c r="G210" s="3">
        <v>202</v>
      </c>
      <c r="H210" s="3">
        <v>1</v>
      </c>
      <c r="I210" s="3" t="s">
        <v>92</v>
      </c>
      <c r="J210" s="3" t="s">
        <v>93</v>
      </c>
      <c r="K210" s="15" t="s">
        <v>402</v>
      </c>
      <c r="L210" s="78">
        <v>39336</v>
      </c>
      <c r="M210" s="78">
        <v>46641</v>
      </c>
      <c r="N210" s="3" t="s">
        <v>121</v>
      </c>
      <c r="O210" s="23">
        <v>15000</v>
      </c>
      <c r="P210" s="42">
        <v>0.124</v>
      </c>
      <c r="Q210" s="3" t="s">
        <v>403</v>
      </c>
      <c r="R210" s="15" t="s">
        <v>117</v>
      </c>
      <c r="S210" s="15" t="s">
        <v>122</v>
      </c>
      <c r="T210" s="3" t="s">
        <v>97</v>
      </c>
      <c r="U210" s="3" t="s">
        <v>100</v>
      </c>
      <c r="V210" s="3" t="s">
        <v>98</v>
      </c>
      <c r="W210" s="23">
        <v>889738.56</v>
      </c>
      <c r="X210" s="23">
        <v>349128</v>
      </c>
      <c r="Y210" s="23">
        <v>540610.56000000006</v>
      </c>
      <c r="Z210" s="23">
        <v>0</v>
      </c>
      <c r="AA210" s="76" t="s">
        <v>765</v>
      </c>
      <c r="AB210" s="23">
        <v>33068.529950679964</v>
      </c>
      <c r="AC210" s="3" t="s">
        <v>99</v>
      </c>
      <c r="AD210" s="3" t="s">
        <v>99</v>
      </c>
      <c r="AE210" s="3" t="s">
        <v>99</v>
      </c>
      <c r="AF210" s="3" t="s">
        <v>98</v>
      </c>
      <c r="AG210" s="3" t="s">
        <v>99</v>
      </c>
      <c r="AH210" s="23">
        <v>0</v>
      </c>
      <c r="AI210" s="23">
        <v>0</v>
      </c>
      <c r="AJ210" s="23">
        <v>0</v>
      </c>
      <c r="AK210" s="23">
        <v>0</v>
      </c>
      <c r="AL210" s="23">
        <v>0</v>
      </c>
      <c r="AM210" s="23">
        <v>0</v>
      </c>
      <c r="AN210" s="23">
        <v>0</v>
      </c>
      <c r="AO210" s="23">
        <v>0</v>
      </c>
      <c r="AP210" s="23">
        <v>0</v>
      </c>
      <c r="AQ210" s="23">
        <v>0</v>
      </c>
      <c r="AR210" s="23">
        <v>0</v>
      </c>
      <c r="AS210" s="23">
        <v>0</v>
      </c>
      <c r="AT210" s="23">
        <v>0</v>
      </c>
      <c r="AU210" s="23">
        <v>0</v>
      </c>
      <c r="AV210" s="19" t="s">
        <v>901</v>
      </c>
      <c r="AW210" s="23">
        <v>0</v>
      </c>
      <c r="AX210" s="3">
        <v>3049</v>
      </c>
      <c r="AY210" s="15" t="s">
        <v>111</v>
      </c>
      <c r="AZ210" s="78">
        <v>47737</v>
      </c>
      <c r="BA210" s="3" t="s">
        <v>98</v>
      </c>
      <c r="BB210" s="3" t="s">
        <v>98</v>
      </c>
      <c r="BC210" s="23">
        <v>334425</v>
      </c>
      <c r="BD210" s="18">
        <v>42370</v>
      </c>
      <c r="BE210" s="3" t="s">
        <v>102</v>
      </c>
      <c r="BF210" s="23">
        <v>590356.16</v>
      </c>
      <c r="BG210" s="23">
        <v>334425</v>
      </c>
      <c r="BH210" s="18">
        <v>42370</v>
      </c>
      <c r="BI210" s="3" t="s">
        <v>99</v>
      </c>
      <c r="BJ210" s="15" t="s">
        <v>114</v>
      </c>
      <c r="BK210" s="3" t="s">
        <v>103</v>
      </c>
      <c r="BL210" s="15" t="s">
        <v>278</v>
      </c>
      <c r="BM210" s="15" t="s">
        <v>2752</v>
      </c>
      <c r="BN210" s="17">
        <v>126851</v>
      </c>
      <c r="BO210" s="17">
        <v>183000</v>
      </c>
      <c r="BP210" s="18">
        <v>41883</v>
      </c>
      <c r="BQ210" s="19" t="s">
        <v>404</v>
      </c>
      <c r="BR210" s="3" t="s">
        <v>98</v>
      </c>
      <c r="BS210" s="3" t="s">
        <v>98</v>
      </c>
      <c r="BT210" s="3" t="s">
        <v>99</v>
      </c>
      <c r="BU210" s="3"/>
      <c r="BV210" s="3"/>
      <c r="BW210" s="3"/>
      <c r="BX210" s="3"/>
      <c r="BY210" s="17"/>
      <c r="BZ210" s="17"/>
      <c r="CA210" s="18"/>
      <c r="CB210" s="18"/>
      <c r="CC210" s="3"/>
      <c r="CD210" s="3"/>
      <c r="CE210" s="3"/>
      <c r="CF210" s="3"/>
      <c r="CG210" s="3"/>
      <c r="CH210" s="3"/>
      <c r="CI210" s="3"/>
      <c r="CJ210" s="17"/>
      <c r="CK210" s="17"/>
      <c r="CL210" s="18"/>
      <c r="CM210" s="18"/>
      <c r="CN210" s="3"/>
      <c r="CO210" s="3"/>
      <c r="CP210" s="3"/>
      <c r="CQ210" s="3"/>
      <c r="CR210" s="3"/>
      <c r="CS210" s="3"/>
      <c r="CT210" s="3"/>
      <c r="CU210" s="17"/>
      <c r="CV210" s="17"/>
      <c r="CW210" s="18"/>
      <c r="CX210" s="18"/>
      <c r="CY210" s="3"/>
      <c r="CZ210" s="3"/>
      <c r="DA210" s="3"/>
      <c r="DB210" s="3"/>
      <c r="DC210" s="3"/>
      <c r="DD210" s="3"/>
      <c r="DE210" s="3"/>
      <c r="DF210" s="17"/>
      <c r="DG210" s="17"/>
      <c r="DH210" s="18"/>
      <c r="DI210" s="18"/>
      <c r="DJ210" s="3"/>
      <c r="DK210" s="3"/>
      <c r="DL210" s="3"/>
      <c r="DM210" s="3"/>
      <c r="DN210" s="3"/>
      <c r="DO210" s="3"/>
      <c r="DP210" s="3"/>
      <c r="DQ210" s="17"/>
      <c r="DR210" s="17"/>
      <c r="DS210" s="18"/>
      <c r="DT210" s="18"/>
      <c r="DU210" s="3"/>
      <c r="DV210" s="3"/>
      <c r="DW210" s="3"/>
      <c r="DX210" s="3" t="s">
        <v>99</v>
      </c>
      <c r="DY210" s="3" t="s">
        <v>98</v>
      </c>
      <c r="DZ210" s="3" t="s">
        <v>98</v>
      </c>
      <c r="EA210" s="3" t="s">
        <v>98</v>
      </c>
      <c r="EB210" s="3" t="s">
        <v>99</v>
      </c>
      <c r="EC210" s="3" t="s">
        <v>98</v>
      </c>
      <c r="ED210" s="3" t="s">
        <v>98</v>
      </c>
      <c r="EE210" s="15" t="s">
        <v>3256</v>
      </c>
      <c r="EF210" s="3" t="s">
        <v>99</v>
      </c>
      <c r="EG210" s="15" t="s">
        <v>896</v>
      </c>
      <c r="EH210" s="3">
        <v>2</v>
      </c>
      <c r="EI210" s="18">
        <v>43984</v>
      </c>
      <c r="EJ210" s="34">
        <v>166728.68</v>
      </c>
      <c r="EK210" s="74"/>
      <c r="EL210" s="30" t="s">
        <v>2560</v>
      </c>
      <c r="EM210" s="62">
        <v>43684</v>
      </c>
      <c r="EN210" s="24">
        <v>833643.38</v>
      </c>
      <c r="EO210" s="3" t="s">
        <v>405</v>
      </c>
      <c r="EP210" s="15">
        <v>1863</v>
      </c>
      <c r="EQ210" s="17">
        <v>166728.68</v>
      </c>
      <c r="ER210" s="36"/>
    </row>
    <row r="211" spans="1:148" x14ac:dyDescent="0.25">
      <c r="A211" s="3">
        <v>204</v>
      </c>
      <c r="B211" s="35"/>
      <c r="C211" s="35"/>
      <c r="D211" s="35"/>
      <c r="E211" s="3">
        <v>14153491</v>
      </c>
      <c r="F211" s="3" t="s">
        <v>91</v>
      </c>
      <c r="G211" s="3">
        <v>202</v>
      </c>
      <c r="H211" s="16">
        <v>1</v>
      </c>
      <c r="I211" s="3" t="s">
        <v>92</v>
      </c>
      <c r="J211" s="3" t="s">
        <v>93</v>
      </c>
      <c r="K211" s="15" t="s">
        <v>1483</v>
      </c>
      <c r="L211" s="78">
        <v>39594</v>
      </c>
      <c r="M211" s="78">
        <v>46166</v>
      </c>
      <c r="N211" s="3" t="s">
        <v>121</v>
      </c>
      <c r="O211" s="34">
        <v>50000</v>
      </c>
      <c r="P211" s="42">
        <v>0.11899999999999999</v>
      </c>
      <c r="Q211" s="30" t="s">
        <v>1484</v>
      </c>
      <c r="R211" s="30" t="s">
        <v>1093</v>
      </c>
      <c r="S211" s="30" t="s">
        <v>96</v>
      </c>
      <c r="T211" s="3" t="s">
        <v>97</v>
      </c>
      <c r="U211" s="3" t="s">
        <v>100</v>
      </c>
      <c r="V211" s="3" t="s">
        <v>98</v>
      </c>
      <c r="W211" s="77">
        <v>2337733.38</v>
      </c>
      <c r="X211" s="77">
        <v>1285381.48</v>
      </c>
      <c r="Y211" s="77">
        <v>1052351.8999999999</v>
      </c>
      <c r="Z211" s="77">
        <v>0</v>
      </c>
      <c r="AA211" s="76" t="s">
        <v>765</v>
      </c>
      <c r="AB211" s="23">
        <v>86885.529939529995</v>
      </c>
      <c r="AC211" s="3" t="s">
        <v>99</v>
      </c>
      <c r="AD211" s="3" t="s">
        <v>1147</v>
      </c>
      <c r="AE211" s="3" t="s">
        <v>99</v>
      </c>
      <c r="AF211" s="3" t="s">
        <v>99</v>
      </c>
      <c r="AG211" s="3" t="s">
        <v>99</v>
      </c>
      <c r="AH211" s="23">
        <v>0</v>
      </c>
      <c r="AI211" s="23">
        <v>0</v>
      </c>
      <c r="AJ211" s="23">
        <v>0</v>
      </c>
      <c r="AK211" s="23">
        <v>0</v>
      </c>
      <c r="AL211" s="23">
        <v>0</v>
      </c>
      <c r="AM211" s="23">
        <v>0</v>
      </c>
      <c r="AN211" s="23">
        <v>0</v>
      </c>
      <c r="AO211" s="23">
        <v>0</v>
      </c>
      <c r="AP211" s="23">
        <v>0</v>
      </c>
      <c r="AQ211" s="23">
        <v>0</v>
      </c>
      <c r="AR211" s="23">
        <v>0</v>
      </c>
      <c r="AS211" s="23">
        <v>0</v>
      </c>
      <c r="AT211" s="23">
        <v>0</v>
      </c>
      <c r="AU211" s="23">
        <v>0</v>
      </c>
      <c r="AV211" s="19" t="s">
        <v>901</v>
      </c>
      <c r="AW211" s="23">
        <v>0</v>
      </c>
      <c r="AX211" s="3">
        <v>2929</v>
      </c>
      <c r="AY211" s="30" t="s">
        <v>111</v>
      </c>
      <c r="AZ211" s="78">
        <v>47262</v>
      </c>
      <c r="BA211" s="3" t="s">
        <v>98</v>
      </c>
      <c r="BB211" s="3" t="s">
        <v>98</v>
      </c>
      <c r="BC211" s="34">
        <v>614453</v>
      </c>
      <c r="BD211" s="18">
        <v>42370</v>
      </c>
      <c r="BE211" s="3" t="s">
        <v>102</v>
      </c>
      <c r="BF211" s="34">
        <v>1625333.1</v>
      </c>
      <c r="BG211" s="34">
        <v>614453</v>
      </c>
      <c r="BH211" s="18">
        <v>42370</v>
      </c>
      <c r="BI211" s="3" t="s">
        <v>99</v>
      </c>
      <c r="BJ211" s="30" t="s">
        <v>1485</v>
      </c>
      <c r="BK211" s="3" t="s">
        <v>103</v>
      </c>
      <c r="BL211" s="30" t="s">
        <v>278</v>
      </c>
      <c r="BM211" s="30" t="s">
        <v>2753</v>
      </c>
      <c r="BN211" s="34">
        <v>417304.57</v>
      </c>
      <c r="BO211" s="34">
        <v>560517.39999999991</v>
      </c>
      <c r="BP211" s="33">
        <v>41724</v>
      </c>
      <c r="BQ211" s="33" t="s">
        <v>1486</v>
      </c>
      <c r="BR211" s="3" t="s">
        <v>98</v>
      </c>
      <c r="BS211" s="3" t="s">
        <v>98</v>
      </c>
      <c r="BT211" s="3" t="s">
        <v>99</v>
      </c>
      <c r="BU211" s="30"/>
      <c r="BV211" s="30"/>
      <c r="BW211" s="30"/>
      <c r="BX211" s="30"/>
      <c r="BY211" s="30"/>
      <c r="BZ211" s="30"/>
      <c r="CA211" s="33"/>
      <c r="CB211" s="30"/>
      <c r="CC211" s="3"/>
      <c r="CD211" s="3"/>
      <c r="CE211" s="3"/>
      <c r="CF211" s="30"/>
      <c r="CG211" s="10"/>
      <c r="CH211" s="30"/>
      <c r="CI211" s="30"/>
      <c r="CJ211" s="30"/>
      <c r="CK211" s="30"/>
      <c r="CL211" s="30"/>
      <c r="CM211" s="30"/>
      <c r="CN211" s="3"/>
      <c r="CO211" s="3"/>
      <c r="CP211" s="3"/>
      <c r="CQ211" s="30"/>
      <c r="CR211" s="10"/>
      <c r="CS211" s="30"/>
      <c r="CT211" s="30"/>
      <c r="CU211" s="30"/>
      <c r="CV211" s="30"/>
      <c r="CW211" s="30"/>
      <c r="CX211" s="30"/>
      <c r="CY211" s="3"/>
      <c r="CZ211" s="3"/>
      <c r="DA211" s="3"/>
      <c r="DB211" s="30"/>
      <c r="DC211" s="3"/>
      <c r="DD211" s="30"/>
      <c r="DE211" s="30"/>
      <c r="DF211" s="30"/>
      <c r="DG211" s="30"/>
      <c r="DH211" s="30"/>
      <c r="DI211" s="30"/>
      <c r="DJ211" s="3"/>
      <c r="DK211" s="3"/>
      <c r="DL211" s="3"/>
      <c r="DM211" s="30"/>
      <c r="DN211" s="30"/>
      <c r="DO211" s="30"/>
      <c r="DP211" s="30"/>
      <c r="DQ211" s="30"/>
      <c r="DR211" s="30"/>
      <c r="DS211" s="30"/>
      <c r="DT211" s="30"/>
      <c r="DU211" s="3"/>
      <c r="DV211" s="3"/>
      <c r="DW211" s="3"/>
      <c r="DX211" s="3" t="s">
        <v>99</v>
      </c>
      <c r="DY211" s="3" t="s">
        <v>98</v>
      </c>
      <c r="DZ211" s="3" t="s">
        <v>98</v>
      </c>
      <c r="EA211" s="3" t="s">
        <v>98</v>
      </c>
      <c r="EB211" s="3" t="s">
        <v>99</v>
      </c>
      <c r="EC211" s="3" t="s">
        <v>98</v>
      </c>
      <c r="ED211" s="3" t="s">
        <v>98</v>
      </c>
      <c r="EE211" s="30" t="s">
        <v>3257</v>
      </c>
      <c r="EF211" s="3" t="s">
        <v>99</v>
      </c>
      <c r="EG211" s="15" t="s">
        <v>896</v>
      </c>
      <c r="EH211" s="3">
        <v>2</v>
      </c>
      <c r="EI211" s="18">
        <v>43816</v>
      </c>
      <c r="EJ211" s="34">
        <v>415487.15</v>
      </c>
      <c r="EK211" s="74"/>
      <c r="EL211" s="34" t="s">
        <v>2567</v>
      </c>
      <c r="EM211" s="63"/>
      <c r="EN211" s="17">
        <v>2077435.74</v>
      </c>
      <c r="EO211" s="3" t="s">
        <v>1487</v>
      </c>
      <c r="EP211" s="15">
        <v>1317</v>
      </c>
      <c r="EQ211" s="17">
        <f>EN211*20%</f>
        <v>415487.14800000004</v>
      </c>
      <c r="ER211" s="36"/>
    </row>
    <row r="212" spans="1:148" x14ac:dyDescent="0.25">
      <c r="A212" s="3">
        <v>205</v>
      </c>
      <c r="B212" s="3"/>
      <c r="C212" s="3"/>
      <c r="D212" s="3"/>
      <c r="E212" s="3">
        <v>12995039</v>
      </c>
      <c r="F212" s="16" t="s">
        <v>91</v>
      </c>
      <c r="G212" s="3">
        <v>202</v>
      </c>
      <c r="H212" s="3">
        <v>1</v>
      </c>
      <c r="I212" s="3" t="s">
        <v>92</v>
      </c>
      <c r="J212" s="3" t="s">
        <v>93</v>
      </c>
      <c r="K212" s="15" t="s">
        <v>1062</v>
      </c>
      <c r="L212" s="78">
        <v>39217</v>
      </c>
      <c r="M212" s="78">
        <v>44697</v>
      </c>
      <c r="N212" s="3" t="s">
        <v>121</v>
      </c>
      <c r="O212" s="23">
        <v>18770</v>
      </c>
      <c r="P212" s="42">
        <v>0.125</v>
      </c>
      <c r="Q212" s="3" t="s">
        <v>100</v>
      </c>
      <c r="R212" s="15" t="s">
        <v>109</v>
      </c>
      <c r="S212" s="15" t="s">
        <v>110</v>
      </c>
      <c r="T212" s="3" t="s">
        <v>97</v>
      </c>
      <c r="U212" s="3" t="s">
        <v>100</v>
      </c>
      <c r="V212" s="3" t="s">
        <v>98</v>
      </c>
      <c r="W212" s="23">
        <v>676065.62999999989</v>
      </c>
      <c r="X212" s="23">
        <v>444938.83999999997</v>
      </c>
      <c r="Y212" s="23">
        <v>231126.78999999998</v>
      </c>
      <c r="Z212" s="23">
        <v>0</v>
      </c>
      <c r="AA212" s="76" t="s">
        <v>765</v>
      </c>
      <c r="AB212" s="23">
        <v>25127.040165911563</v>
      </c>
      <c r="AC212" s="3" t="s">
        <v>99</v>
      </c>
      <c r="AD212" s="3" t="s">
        <v>99</v>
      </c>
      <c r="AE212" s="3" t="s">
        <v>99</v>
      </c>
      <c r="AF212" s="3" t="s">
        <v>133</v>
      </c>
      <c r="AG212" s="3" t="s">
        <v>99</v>
      </c>
      <c r="AH212" s="23">
        <v>0</v>
      </c>
      <c r="AI212" s="23">
        <v>0</v>
      </c>
      <c r="AJ212" s="23">
        <v>0</v>
      </c>
      <c r="AK212" s="23">
        <v>0</v>
      </c>
      <c r="AL212" s="23">
        <v>0</v>
      </c>
      <c r="AM212" s="23">
        <v>0</v>
      </c>
      <c r="AN212" s="23">
        <v>0</v>
      </c>
      <c r="AO212" s="23">
        <v>0</v>
      </c>
      <c r="AP212" s="23">
        <v>0</v>
      </c>
      <c r="AQ212" s="23">
        <v>0</v>
      </c>
      <c r="AR212" s="23">
        <v>0</v>
      </c>
      <c r="AS212" s="23">
        <v>0</v>
      </c>
      <c r="AT212" s="23">
        <v>0</v>
      </c>
      <c r="AU212" s="23">
        <v>0</v>
      </c>
      <c r="AV212" s="19" t="s">
        <v>901</v>
      </c>
      <c r="AW212" s="23">
        <v>0</v>
      </c>
      <c r="AX212" s="3">
        <v>3077</v>
      </c>
      <c r="AY212" s="15" t="s">
        <v>184</v>
      </c>
      <c r="AZ212" s="78">
        <v>45793</v>
      </c>
      <c r="BA212" s="3" t="s">
        <v>98</v>
      </c>
      <c r="BB212" s="3" t="s">
        <v>98</v>
      </c>
      <c r="BC212" s="23">
        <v>195471</v>
      </c>
      <c r="BD212" s="18">
        <v>42370</v>
      </c>
      <c r="BE212" s="3" t="s">
        <v>102</v>
      </c>
      <c r="BF212" s="23">
        <v>603065.72</v>
      </c>
      <c r="BG212" s="23">
        <v>195471</v>
      </c>
      <c r="BH212" s="18">
        <v>42370</v>
      </c>
      <c r="BI212" s="3" t="s">
        <v>99</v>
      </c>
      <c r="BJ212" s="15" t="s">
        <v>1063</v>
      </c>
      <c r="BK212" s="3" t="s">
        <v>103</v>
      </c>
      <c r="BL212" s="15" t="s">
        <v>278</v>
      </c>
      <c r="BM212" s="15" t="s">
        <v>2754</v>
      </c>
      <c r="BN212" s="17">
        <v>126440</v>
      </c>
      <c r="BO212" s="17">
        <v>183000</v>
      </c>
      <c r="BP212" s="18">
        <v>41883</v>
      </c>
      <c r="BQ212" s="19" t="s">
        <v>1064</v>
      </c>
      <c r="BR212" s="3" t="s">
        <v>98</v>
      </c>
      <c r="BS212" s="3" t="s">
        <v>98</v>
      </c>
      <c r="BT212" s="3" t="s">
        <v>99</v>
      </c>
      <c r="BU212" s="3"/>
      <c r="BV212" s="3"/>
      <c r="BW212" s="3"/>
      <c r="BX212" s="3"/>
      <c r="BY212" s="17"/>
      <c r="BZ212" s="17"/>
      <c r="CA212" s="18"/>
      <c r="CB212" s="18"/>
      <c r="CC212" s="3"/>
      <c r="CD212" s="3"/>
      <c r="CE212" s="3"/>
      <c r="CF212" s="3"/>
      <c r="CG212" s="3"/>
      <c r="CH212" s="3"/>
      <c r="CI212" s="3"/>
      <c r="CJ212" s="17"/>
      <c r="CK212" s="17"/>
      <c r="CL212" s="18"/>
      <c r="CM212" s="18"/>
      <c r="CN212" s="3"/>
      <c r="CO212" s="3"/>
      <c r="CP212" s="3"/>
      <c r="CQ212" s="3"/>
      <c r="CR212" s="3"/>
      <c r="CS212" s="3"/>
      <c r="CT212" s="3"/>
      <c r="CU212" s="17"/>
      <c r="CV212" s="17"/>
      <c r="CW212" s="18"/>
      <c r="CX212" s="18"/>
      <c r="CY212" s="3"/>
      <c r="CZ212" s="3"/>
      <c r="DA212" s="3"/>
      <c r="DB212" s="3"/>
      <c r="DC212" s="3"/>
      <c r="DD212" s="3"/>
      <c r="DE212" s="3"/>
      <c r="DF212" s="17"/>
      <c r="DG212" s="17"/>
      <c r="DH212" s="18"/>
      <c r="DI212" s="18"/>
      <c r="DJ212" s="3"/>
      <c r="DK212" s="3"/>
      <c r="DL212" s="3"/>
      <c r="DM212" s="3"/>
      <c r="DN212" s="3"/>
      <c r="DO212" s="3"/>
      <c r="DP212" s="3"/>
      <c r="DQ212" s="17"/>
      <c r="DR212" s="17"/>
      <c r="DS212" s="18"/>
      <c r="DT212" s="18"/>
      <c r="DU212" s="3"/>
      <c r="DV212" s="3"/>
      <c r="DW212" s="3"/>
      <c r="DX212" s="3" t="s">
        <v>99</v>
      </c>
      <c r="DY212" s="3" t="s">
        <v>98</v>
      </c>
      <c r="DZ212" s="3" t="s">
        <v>98</v>
      </c>
      <c r="EA212" s="3" t="s">
        <v>98</v>
      </c>
      <c r="EB212" s="3" t="s">
        <v>99</v>
      </c>
      <c r="EC212" s="3" t="s">
        <v>98</v>
      </c>
      <c r="ED212" s="3" t="s">
        <v>98</v>
      </c>
      <c r="EE212" s="15" t="s">
        <v>3258</v>
      </c>
      <c r="EF212" s="3" t="s">
        <v>99</v>
      </c>
      <c r="EG212" s="15" t="s">
        <v>896</v>
      </c>
      <c r="EH212" s="3">
        <v>3</v>
      </c>
      <c r="EI212" s="18">
        <v>43984</v>
      </c>
      <c r="EJ212" s="34">
        <v>133279.32</v>
      </c>
      <c r="EK212" s="74"/>
      <c r="EL212" s="30" t="s">
        <v>2561</v>
      </c>
      <c r="EM212" s="64">
        <v>43116</v>
      </c>
      <c r="EN212" s="17">
        <v>666396.59</v>
      </c>
      <c r="EO212" s="27" t="s">
        <v>1065</v>
      </c>
      <c r="EP212" s="28">
        <v>685</v>
      </c>
      <c r="EQ212" s="26">
        <v>133279.32</v>
      </c>
      <c r="ER212" s="36" t="s">
        <v>1066</v>
      </c>
    </row>
    <row r="213" spans="1:148" x14ac:dyDescent="0.25">
      <c r="A213" s="3">
        <v>206</v>
      </c>
      <c r="B213" s="3"/>
      <c r="C213" s="3"/>
      <c r="D213" s="3">
        <v>14162365</v>
      </c>
      <c r="E213" s="3">
        <v>14162365</v>
      </c>
      <c r="F213" s="16" t="s">
        <v>91</v>
      </c>
      <c r="G213" s="3">
        <v>202</v>
      </c>
      <c r="H213" s="3">
        <v>2</v>
      </c>
      <c r="I213" s="3" t="s">
        <v>92</v>
      </c>
      <c r="J213" s="3" t="s">
        <v>93</v>
      </c>
      <c r="K213" s="15" t="s">
        <v>406</v>
      </c>
      <c r="L213" s="78">
        <v>39532</v>
      </c>
      <c r="M213" s="78">
        <v>44995</v>
      </c>
      <c r="N213" s="3" t="s">
        <v>121</v>
      </c>
      <c r="O213" s="23">
        <v>35000</v>
      </c>
      <c r="P213" s="42">
        <v>0.13900000000000001</v>
      </c>
      <c r="Q213" s="3" t="s">
        <v>407</v>
      </c>
      <c r="R213" s="15" t="s">
        <v>241</v>
      </c>
      <c r="S213" s="15" t="s">
        <v>96</v>
      </c>
      <c r="T213" s="3" t="s">
        <v>97</v>
      </c>
      <c r="U213" s="3" t="s">
        <v>100</v>
      </c>
      <c r="V213" s="3" t="s">
        <v>98</v>
      </c>
      <c r="W213" s="23">
        <v>826359.02999999991</v>
      </c>
      <c r="X213" s="23">
        <v>819901.34</v>
      </c>
      <c r="Y213" s="23">
        <v>6457.69</v>
      </c>
      <c r="Z213" s="23">
        <v>0</v>
      </c>
      <c r="AA213" s="76" t="s">
        <v>765</v>
      </c>
      <c r="AB213" s="23">
        <v>30712.930249499179</v>
      </c>
      <c r="AC213" s="3" t="s">
        <v>99</v>
      </c>
      <c r="AD213" s="3" t="s">
        <v>99</v>
      </c>
      <c r="AE213" s="3" t="s">
        <v>99</v>
      </c>
      <c r="AF213" s="3" t="s">
        <v>99</v>
      </c>
      <c r="AG213" s="3" t="s">
        <v>99</v>
      </c>
      <c r="AH213" s="23">
        <v>0</v>
      </c>
      <c r="AI213" s="23">
        <v>0</v>
      </c>
      <c r="AJ213" s="23">
        <v>0</v>
      </c>
      <c r="AK213" s="23">
        <v>0</v>
      </c>
      <c r="AL213" s="23">
        <v>0</v>
      </c>
      <c r="AM213" s="23">
        <v>0</v>
      </c>
      <c r="AN213" s="23">
        <v>0</v>
      </c>
      <c r="AO213" s="23">
        <v>0</v>
      </c>
      <c r="AP213" s="23">
        <v>0</v>
      </c>
      <c r="AQ213" s="23">
        <v>0</v>
      </c>
      <c r="AR213" s="23">
        <v>0</v>
      </c>
      <c r="AS213" s="23">
        <v>0</v>
      </c>
      <c r="AT213" s="23">
        <v>0</v>
      </c>
      <c r="AU213" s="23">
        <v>0</v>
      </c>
      <c r="AV213" s="19" t="s">
        <v>901</v>
      </c>
      <c r="AW213" s="23">
        <v>0</v>
      </c>
      <c r="AX213" s="3">
        <v>2929</v>
      </c>
      <c r="AY213" s="15" t="s">
        <v>264</v>
      </c>
      <c r="AZ213" s="78">
        <v>46091</v>
      </c>
      <c r="BA213" s="3" t="s">
        <v>98</v>
      </c>
      <c r="BB213" s="3" t="s">
        <v>98</v>
      </c>
      <c r="BC213" s="23">
        <v>737131</v>
      </c>
      <c r="BD213" s="18">
        <v>42370</v>
      </c>
      <c r="BE213" s="3" t="s">
        <v>102</v>
      </c>
      <c r="BF213" s="23">
        <v>737130.81</v>
      </c>
      <c r="BG213" s="23">
        <v>737131</v>
      </c>
      <c r="BH213" s="18">
        <v>42370</v>
      </c>
      <c r="BI213" s="3" t="s">
        <v>99</v>
      </c>
      <c r="BJ213" s="15" t="s">
        <v>408</v>
      </c>
      <c r="BK213" s="3" t="s">
        <v>103</v>
      </c>
      <c r="BL213" s="15" t="s">
        <v>278</v>
      </c>
      <c r="BM213" s="15" t="s">
        <v>2755</v>
      </c>
      <c r="BN213" s="17">
        <v>458367.03</v>
      </c>
      <c r="BO213" s="17">
        <v>623972.19999999995</v>
      </c>
      <c r="BP213" s="18">
        <v>41724</v>
      </c>
      <c r="BQ213" s="19" t="s">
        <v>319</v>
      </c>
      <c r="BR213" s="3" t="s">
        <v>98</v>
      </c>
      <c r="BS213" s="3" t="s">
        <v>98</v>
      </c>
      <c r="BT213" s="3" t="s">
        <v>99</v>
      </c>
      <c r="BU213" s="3"/>
      <c r="BV213" s="3"/>
      <c r="BW213" s="3"/>
      <c r="BX213" s="3"/>
      <c r="BY213" s="17"/>
      <c r="BZ213" s="17"/>
      <c r="CA213" s="18"/>
      <c r="CB213" s="18"/>
      <c r="CC213" s="3"/>
      <c r="CD213" s="3"/>
      <c r="CE213" s="3"/>
      <c r="CF213" s="3"/>
      <c r="CG213" s="3"/>
      <c r="CH213" s="3"/>
      <c r="CI213" s="3"/>
      <c r="CJ213" s="17"/>
      <c r="CK213" s="17"/>
      <c r="CL213" s="18"/>
      <c r="CM213" s="18"/>
      <c r="CN213" s="3"/>
      <c r="CO213" s="3"/>
      <c r="CP213" s="3"/>
      <c r="CQ213" s="3"/>
      <c r="CR213" s="3"/>
      <c r="CS213" s="3"/>
      <c r="CT213" s="3"/>
      <c r="CU213" s="17"/>
      <c r="CV213" s="17"/>
      <c r="CW213" s="18"/>
      <c r="CX213" s="18"/>
      <c r="CY213" s="3"/>
      <c r="CZ213" s="3"/>
      <c r="DA213" s="3"/>
      <c r="DB213" s="3"/>
      <c r="DC213" s="3"/>
      <c r="DD213" s="3"/>
      <c r="DE213" s="3"/>
      <c r="DF213" s="17"/>
      <c r="DG213" s="17"/>
      <c r="DH213" s="18"/>
      <c r="DI213" s="18"/>
      <c r="DJ213" s="3"/>
      <c r="DK213" s="3"/>
      <c r="DL213" s="3"/>
      <c r="DM213" s="3"/>
      <c r="DN213" s="3"/>
      <c r="DO213" s="3"/>
      <c r="DP213" s="3"/>
      <c r="DQ213" s="17"/>
      <c r="DR213" s="17"/>
      <c r="DS213" s="18"/>
      <c r="DT213" s="18"/>
      <c r="DU213" s="3"/>
      <c r="DV213" s="3"/>
      <c r="DW213" s="3"/>
      <c r="DX213" s="3" t="s">
        <v>99</v>
      </c>
      <c r="DY213" s="3" t="s">
        <v>99</v>
      </c>
      <c r="DZ213" s="3" t="s">
        <v>98</v>
      </c>
      <c r="EA213" s="3" t="s">
        <v>98</v>
      </c>
      <c r="EB213" s="3" t="s">
        <v>99</v>
      </c>
      <c r="EC213" s="3" t="s">
        <v>98</v>
      </c>
      <c r="ED213" s="3" t="s">
        <v>98</v>
      </c>
      <c r="EE213" s="15" t="s">
        <v>3259</v>
      </c>
      <c r="EF213" s="3" t="s">
        <v>99</v>
      </c>
      <c r="EG213" s="15" t="s">
        <v>896</v>
      </c>
      <c r="EH213" s="3">
        <v>2</v>
      </c>
      <c r="EI213" s="18">
        <v>43984</v>
      </c>
      <c r="EJ213" s="34">
        <v>153536.51999999999</v>
      </c>
      <c r="EK213" s="74"/>
      <c r="EL213" s="30" t="s">
        <v>2560</v>
      </c>
      <c r="EM213" s="62">
        <v>43858</v>
      </c>
      <c r="EN213" s="24">
        <v>767682.61</v>
      </c>
      <c r="EO213" s="3" t="s">
        <v>409</v>
      </c>
      <c r="EP213" s="15">
        <v>2134</v>
      </c>
      <c r="EQ213" s="17">
        <v>153536.51999999999</v>
      </c>
      <c r="ER213" s="36"/>
    </row>
    <row r="214" spans="1:148" x14ac:dyDescent="0.25">
      <c r="A214" s="3">
        <v>207</v>
      </c>
      <c r="B214" s="3"/>
      <c r="C214" s="3"/>
      <c r="D214" s="3">
        <v>19818895</v>
      </c>
      <c r="E214" s="3">
        <v>19818895</v>
      </c>
      <c r="F214" s="16" t="s">
        <v>91</v>
      </c>
      <c r="G214" s="3">
        <v>202</v>
      </c>
      <c r="H214" s="3">
        <v>1</v>
      </c>
      <c r="I214" s="3" t="s">
        <v>92</v>
      </c>
      <c r="J214" s="3" t="s">
        <v>93</v>
      </c>
      <c r="K214" s="15" t="s">
        <v>410</v>
      </c>
      <c r="L214" s="78">
        <v>38974</v>
      </c>
      <c r="M214" s="78">
        <v>40799</v>
      </c>
      <c r="N214" s="3" t="s">
        <v>121</v>
      </c>
      <c r="O214" s="23">
        <v>120000</v>
      </c>
      <c r="P214" s="42">
        <v>0.15</v>
      </c>
      <c r="Q214" s="3" t="s">
        <v>411</v>
      </c>
      <c r="R214" s="15" t="s">
        <v>412</v>
      </c>
      <c r="S214" s="15" t="s">
        <v>122</v>
      </c>
      <c r="T214" s="3" t="s">
        <v>97</v>
      </c>
      <c r="U214" s="3" t="s">
        <v>100</v>
      </c>
      <c r="V214" s="3" t="s">
        <v>98</v>
      </c>
      <c r="W214" s="23">
        <v>6327074.1299999999</v>
      </c>
      <c r="X214" s="23">
        <v>3212564.46</v>
      </c>
      <c r="Y214" s="23">
        <v>3114509.67</v>
      </c>
      <c r="Z214" s="23">
        <v>0</v>
      </c>
      <c r="AA214" s="76" t="s">
        <v>765</v>
      </c>
      <c r="AB214" s="23">
        <v>235155.63984107575</v>
      </c>
      <c r="AC214" s="3" t="s">
        <v>99</v>
      </c>
      <c r="AD214" s="3" t="s">
        <v>413</v>
      </c>
      <c r="AE214" s="3" t="s">
        <v>414</v>
      </c>
      <c r="AF214" s="3" t="s">
        <v>101</v>
      </c>
      <c r="AG214" s="3" t="s">
        <v>99</v>
      </c>
      <c r="AH214" s="23">
        <v>0</v>
      </c>
      <c r="AI214" s="23">
        <v>0</v>
      </c>
      <c r="AJ214" s="23">
        <v>0</v>
      </c>
      <c r="AK214" s="23">
        <v>0</v>
      </c>
      <c r="AL214" s="23">
        <v>0</v>
      </c>
      <c r="AM214" s="23">
        <v>0</v>
      </c>
      <c r="AN214" s="23">
        <v>0</v>
      </c>
      <c r="AO214" s="23">
        <v>0</v>
      </c>
      <c r="AP214" s="23">
        <v>0</v>
      </c>
      <c r="AQ214" s="23">
        <v>0</v>
      </c>
      <c r="AR214" s="23">
        <v>0</v>
      </c>
      <c r="AS214" s="23">
        <v>0</v>
      </c>
      <c r="AT214" s="23">
        <v>0</v>
      </c>
      <c r="AU214" s="23">
        <v>0</v>
      </c>
      <c r="AV214" s="19">
        <v>43713</v>
      </c>
      <c r="AW214" s="23">
        <v>31633.64</v>
      </c>
      <c r="AX214" s="3">
        <v>2364</v>
      </c>
      <c r="AY214" s="15" t="s">
        <v>111</v>
      </c>
      <c r="AZ214" s="78">
        <v>41895</v>
      </c>
      <c r="BA214" s="3" t="s">
        <v>98</v>
      </c>
      <c r="BB214" s="3" t="s">
        <v>98</v>
      </c>
      <c r="BC214" s="23">
        <v>1107985</v>
      </c>
      <c r="BD214" s="18">
        <v>42370</v>
      </c>
      <c r="BE214" s="3" t="s">
        <v>102</v>
      </c>
      <c r="BF214" s="23">
        <v>3787455.54</v>
      </c>
      <c r="BG214" s="23">
        <v>1107985</v>
      </c>
      <c r="BH214" s="18">
        <v>42370</v>
      </c>
      <c r="BI214" s="3" t="s">
        <v>99</v>
      </c>
      <c r="BJ214" s="15" t="s">
        <v>114</v>
      </c>
      <c r="BK214" s="3" t="s">
        <v>103</v>
      </c>
      <c r="BL214" s="15" t="s">
        <v>278</v>
      </c>
      <c r="BM214" s="15" t="s">
        <v>2756</v>
      </c>
      <c r="BN214" s="17" t="s">
        <v>415</v>
      </c>
      <c r="BO214" s="17" t="s">
        <v>416</v>
      </c>
      <c r="BP214" s="18">
        <v>41724</v>
      </c>
      <c r="BQ214" s="19" t="s">
        <v>218</v>
      </c>
      <c r="BR214" s="3" t="s">
        <v>98</v>
      </c>
      <c r="BS214" s="3" t="s">
        <v>98</v>
      </c>
      <c r="BT214" s="3" t="s">
        <v>99</v>
      </c>
      <c r="BU214" s="3" t="s">
        <v>100</v>
      </c>
      <c r="BV214" s="3" t="s">
        <v>103</v>
      </c>
      <c r="BW214" s="3" t="s">
        <v>278</v>
      </c>
      <c r="BX214" s="3" t="s">
        <v>3048</v>
      </c>
      <c r="BY214" s="17" t="s">
        <v>415</v>
      </c>
      <c r="BZ214" s="17" t="s">
        <v>416</v>
      </c>
      <c r="CA214" s="18">
        <v>41724</v>
      </c>
      <c r="CB214" s="18" t="s">
        <v>218</v>
      </c>
      <c r="CC214" s="3" t="s">
        <v>98</v>
      </c>
      <c r="CD214" s="3" t="s">
        <v>98</v>
      </c>
      <c r="CE214" s="3" t="s">
        <v>99</v>
      </c>
      <c r="CF214" s="3"/>
      <c r="CG214" s="3"/>
      <c r="CH214" s="3"/>
      <c r="CI214" s="3"/>
      <c r="CJ214" s="17"/>
      <c r="CK214" s="17"/>
      <c r="CL214" s="18"/>
      <c r="CM214" s="18"/>
      <c r="CN214" s="3"/>
      <c r="CO214" s="3"/>
      <c r="CP214" s="3"/>
      <c r="CQ214" s="3"/>
      <c r="CR214" s="3"/>
      <c r="CS214" s="3"/>
      <c r="CT214" s="3"/>
      <c r="CU214" s="17"/>
      <c r="CV214" s="17"/>
      <c r="CW214" s="18"/>
      <c r="CX214" s="18"/>
      <c r="CY214" s="3"/>
      <c r="CZ214" s="3"/>
      <c r="DA214" s="3"/>
      <c r="DB214" s="3"/>
      <c r="DC214" s="3"/>
      <c r="DD214" s="3"/>
      <c r="DE214" s="3"/>
      <c r="DF214" s="17"/>
      <c r="DG214" s="17"/>
      <c r="DH214" s="18"/>
      <c r="DI214" s="18"/>
      <c r="DJ214" s="3"/>
      <c r="DK214" s="3"/>
      <c r="DL214" s="3"/>
      <c r="DM214" s="3"/>
      <c r="DN214" s="3"/>
      <c r="DO214" s="3"/>
      <c r="DP214" s="3"/>
      <c r="DQ214" s="17"/>
      <c r="DR214" s="17"/>
      <c r="DS214" s="18"/>
      <c r="DT214" s="18"/>
      <c r="DU214" s="3"/>
      <c r="DV214" s="3"/>
      <c r="DW214" s="3"/>
      <c r="DX214" s="3" t="s">
        <v>98</v>
      </c>
      <c r="DY214" s="3" t="s">
        <v>98</v>
      </c>
      <c r="DZ214" s="3" t="s">
        <v>98</v>
      </c>
      <c r="EA214" s="3" t="s">
        <v>98</v>
      </c>
      <c r="EB214" s="3" t="s">
        <v>99</v>
      </c>
      <c r="EC214" s="3" t="s">
        <v>98</v>
      </c>
      <c r="ED214" s="3" t="s">
        <v>98</v>
      </c>
      <c r="EE214" s="15" t="s">
        <v>3260</v>
      </c>
      <c r="EF214" s="3" t="s">
        <v>99</v>
      </c>
      <c r="EG214" s="15" t="s">
        <v>896</v>
      </c>
      <c r="EH214" s="3">
        <v>2</v>
      </c>
      <c r="EI214" s="18">
        <v>43984</v>
      </c>
      <c r="EJ214" s="34">
        <v>1157288.79</v>
      </c>
      <c r="EK214" s="74"/>
      <c r="EL214" s="30" t="s">
        <v>2560</v>
      </c>
      <c r="EM214" s="62">
        <v>43693</v>
      </c>
      <c r="EN214" s="24">
        <v>5786443.9299999997</v>
      </c>
      <c r="EO214" s="3" t="s">
        <v>417</v>
      </c>
      <c r="EP214" s="15">
        <v>1815</v>
      </c>
      <c r="EQ214" s="17">
        <v>1157288.79</v>
      </c>
      <c r="ER214" s="36"/>
    </row>
    <row r="215" spans="1:148" x14ac:dyDescent="0.25">
      <c r="A215" s="3">
        <v>208</v>
      </c>
      <c r="B215" s="3"/>
      <c r="C215" s="3"/>
      <c r="D215" s="3">
        <v>14152482</v>
      </c>
      <c r="E215" s="3">
        <v>14152482</v>
      </c>
      <c r="F215" s="16" t="s">
        <v>91</v>
      </c>
      <c r="G215" s="3">
        <v>202</v>
      </c>
      <c r="H215" s="3">
        <v>1</v>
      </c>
      <c r="I215" s="3" t="s">
        <v>92</v>
      </c>
      <c r="J215" s="3" t="s">
        <v>93</v>
      </c>
      <c r="K215" s="15" t="s">
        <v>418</v>
      </c>
      <c r="L215" s="78">
        <v>39419</v>
      </c>
      <c r="M215" s="78">
        <v>50376</v>
      </c>
      <c r="N215" s="3" t="s">
        <v>121</v>
      </c>
      <c r="O215" s="23">
        <v>37000</v>
      </c>
      <c r="P215" s="42">
        <v>0.125</v>
      </c>
      <c r="Q215" s="3" t="s">
        <v>100</v>
      </c>
      <c r="R215" s="15" t="s">
        <v>109</v>
      </c>
      <c r="S215" s="15" t="s">
        <v>193</v>
      </c>
      <c r="T215" s="3" t="s">
        <v>97</v>
      </c>
      <c r="U215" s="3" t="s">
        <v>100</v>
      </c>
      <c r="V215" s="3" t="s">
        <v>223</v>
      </c>
      <c r="W215" s="23">
        <v>1895237.33</v>
      </c>
      <c r="X215" s="23">
        <v>962310.23</v>
      </c>
      <c r="Y215" s="23">
        <v>932927.10000000009</v>
      </c>
      <c r="Z215" s="23">
        <v>0</v>
      </c>
      <c r="AA215" s="76" t="s">
        <v>765</v>
      </c>
      <c r="AB215" s="23">
        <v>70439.469781720749</v>
      </c>
      <c r="AC215" s="3" t="s">
        <v>99</v>
      </c>
      <c r="AD215" s="3" t="s">
        <v>99</v>
      </c>
      <c r="AE215" s="3" t="s">
        <v>100</v>
      </c>
      <c r="AF215" s="3" t="s">
        <v>98</v>
      </c>
      <c r="AG215" s="3" t="s">
        <v>99</v>
      </c>
      <c r="AH215" s="23">
        <v>0</v>
      </c>
      <c r="AI215" s="23">
        <v>0</v>
      </c>
      <c r="AJ215" s="23">
        <v>0</v>
      </c>
      <c r="AK215" s="23">
        <v>0</v>
      </c>
      <c r="AL215" s="23">
        <v>0</v>
      </c>
      <c r="AM215" s="23">
        <v>0</v>
      </c>
      <c r="AN215" s="23">
        <v>0</v>
      </c>
      <c r="AO215" s="23">
        <v>0</v>
      </c>
      <c r="AP215" s="23">
        <v>0</v>
      </c>
      <c r="AQ215" s="23">
        <v>0</v>
      </c>
      <c r="AR215" s="23">
        <v>0</v>
      </c>
      <c r="AS215" s="23">
        <v>0</v>
      </c>
      <c r="AT215" s="23">
        <v>0</v>
      </c>
      <c r="AU215" s="23">
        <v>0</v>
      </c>
      <c r="AV215" s="19">
        <v>41082</v>
      </c>
      <c r="AW215" s="23">
        <v>1198.8699999999999</v>
      </c>
      <c r="AX215" s="3">
        <v>2918</v>
      </c>
      <c r="AY215" s="15" t="s">
        <v>264</v>
      </c>
      <c r="AZ215" s="78">
        <v>51472</v>
      </c>
      <c r="BA215" s="3" t="s">
        <v>98</v>
      </c>
      <c r="BB215" s="3" t="s">
        <v>98</v>
      </c>
      <c r="BC215" s="23">
        <v>307803</v>
      </c>
      <c r="BD215" s="18">
        <v>42370</v>
      </c>
      <c r="BE215" s="3" t="s">
        <v>102</v>
      </c>
      <c r="BF215" s="23">
        <v>1246174.6399999999</v>
      </c>
      <c r="BG215" s="23">
        <v>307803</v>
      </c>
      <c r="BH215" s="18">
        <v>42370</v>
      </c>
      <c r="BI215" s="3" t="s">
        <v>99</v>
      </c>
      <c r="BJ215" s="15" t="s">
        <v>419</v>
      </c>
      <c r="BK215" s="3" t="s">
        <v>103</v>
      </c>
      <c r="BL215" s="15" t="s">
        <v>278</v>
      </c>
      <c r="BM215" s="15" t="s">
        <v>2757</v>
      </c>
      <c r="BN215" s="17">
        <v>187108</v>
      </c>
      <c r="BO215" s="17">
        <v>401880.39999999997</v>
      </c>
      <c r="BP215" s="18">
        <v>41724</v>
      </c>
      <c r="BQ215" s="19" t="s">
        <v>420</v>
      </c>
      <c r="BR215" s="3" t="s">
        <v>98</v>
      </c>
      <c r="BS215" s="3" t="s">
        <v>98</v>
      </c>
      <c r="BT215" s="3" t="s">
        <v>99</v>
      </c>
      <c r="BU215" s="3"/>
      <c r="BV215" s="3"/>
      <c r="BW215" s="3"/>
      <c r="BX215" s="3"/>
      <c r="BY215" s="17"/>
      <c r="BZ215" s="17"/>
      <c r="CA215" s="18"/>
      <c r="CB215" s="18"/>
      <c r="CC215" s="3"/>
      <c r="CD215" s="3"/>
      <c r="CE215" s="3"/>
      <c r="CF215" s="3"/>
      <c r="CG215" s="3"/>
      <c r="CH215" s="3"/>
      <c r="CI215" s="3"/>
      <c r="CJ215" s="17"/>
      <c r="CK215" s="17"/>
      <c r="CL215" s="18"/>
      <c r="CM215" s="18"/>
      <c r="CN215" s="3"/>
      <c r="CO215" s="3"/>
      <c r="CP215" s="3"/>
      <c r="CQ215" s="3"/>
      <c r="CR215" s="3"/>
      <c r="CS215" s="3"/>
      <c r="CT215" s="3"/>
      <c r="CU215" s="17"/>
      <c r="CV215" s="17"/>
      <c r="CW215" s="18"/>
      <c r="CX215" s="18"/>
      <c r="CY215" s="3"/>
      <c r="CZ215" s="3"/>
      <c r="DA215" s="3"/>
      <c r="DB215" s="3"/>
      <c r="DC215" s="3"/>
      <c r="DD215" s="3"/>
      <c r="DE215" s="3"/>
      <c r="DF215" s="17"/>
      <c r="DG215" s="17"/>
      <c r="DH215" s="18"/>
      <c r="DI215" s="18"/>
      <c r="DJ215" s="3"/>
      <c r="DK215" s="3"/>
      <c r="DL215" s="3"/>
      <c r="DM215" s="3"/>
      <c r="DN215" s="3"/>
      <c r="DO215" s="3"/>
      <c r="DP215" s="3"/>
      <c r="DQ215" s="17"/>
      <c r="DR215" s="17"/>
      <c r="DS215" s="18"/>
      <c r="DT215" s="18"/>
      <c r="DU215" s="3"/>
      <c r="DV215" s="3"/>
      <c r="DW215" s="3"/>
      <c r="DX215" s="3" t="s">
        <v>99</v>
      </c>
      <c r="DY215" s="3" t="s">
        <v>98</v>
      </c>
      <c r="DZ215" s="3" t="s">
        <v>98</v>
      </c>
      <c r="EA215" s="3" t="s">
        <v>98</v>
      </c>
      <c r="EB215" s="3" t="s">
        <v>98</v>
      </c>
      <c r="EC215" s="3" t="s">
        <v>98</v>
      </c>
      <c r="ED215" s="3" t="s">
        <v>98</v>
      </c>
      <c r="EE215" s="15" t="s">
        <v>3261</v>
      </c>
      <c r="EF215" s="3" t="s">
        <v>99</v>
      </c>
      <c r="EG215" s="15" t="s">
        <v>896</v>
      </c>
      <c r="EH215" s="3">
        <v>2</v>
      </c>
      <c r="EI215" s="18">
        <v>43984</v>
      </c>
      <c r="EJ215" s="34">
        <v>336365.36</v>
      </c>
      <c r="EK215" s="74"/>
      <c r="EL215" s="30" t="s">
        <v>2560</v>
      </c>
      <c r="EM215" s="62">
        <v>43753</v>
      </c>
      <c r="EN215" s="24">
        <v>1681826.82</v>
      </c>
      <c r="EO215" s="3" t="s">
        <v>421</v>
      </c>
      <c r="EP215" s="15">
        <v>1957</v>
      </c>
      <c r="EQ215" s="17">
        <v>336365.36</v>
      </c>
      <c r="ER215" s="36"/>
    </row>
    <row r="216" spans="1:148" x14ac:dyDescent="0.25">
      <c r="A216" s="3">
        <v>209</v>
      </c>
      <c r="B216" s="3"/>
      <c r="C216" s="3"/>
      <c r="D216" s="3">
        <v>13010900</v>
      </c>
      <c r="E216" s="3">
        <f>D216</f>
        <v>13010900</v>
      </c>
      <c r="F216" s="16" t="s">
        <v>166</v>
      </c>
      <c r="G216" s="3">
        <v>202</v>
      </c>
      <c r="H216" s="3">
        <v>1</v>
      </c>
      <c r="I216" s="3" t="s">
        <v>92</v>
      </c>
      <c r="J216" s="3" t="s">
        <v>93</v>
      </c>
      <c r="K216" s="15" t="s">
        <v>1067</v>
      </c>
      <c r="L216" s="78">
        <v>39597</v>
      </c>
      <c r="M216" s="78">
        <v>50553</v>
      </c>
      <c r="N216" s="3" t="s">
        <v>121</v>
      </c>
      <c r="O216" s="23">
        <v>114631</v>
      </c>
      <c r="P216" s="42" t="s">
        <v>1068</v>
      </c>
      <c r="Q216" s="3" t="s">
        <v>1069</v>
      </c>
      <c r="R216" s="15" t="s">
        <v>109</v>
      </c>
      <c r="S216" s="15" t="s">
        <v>142</v>
      </c>
      <c r="T216" s="3" t="s">
        <v>97</v>
      </c>
      <c r="U216" s="3" t="s">
        <v>100</v>
      </c>
      <c r="V216" s="3" t="s">
        <v>98</v>
      </c>
      <c r="W216" s="23">
        <v>4181263.76</v>
      </c>
      <c r="X216" s="23">
        <v>3032752.33</v>
      </c>
      <c r="Y216" s="23">
        <v>1148511.43</v>
      </c>
      <c r="Z216" s="23">
        <v>0</v>
      </c>
      <c r="AA216" s="76" t="s">
        <v>765</v>
      </c>
      <c r="AB216" s="23">
        <v>155403.22977488209</v>
      </c>
      <c r="AC216" s="3" t="s">
        <v>99</v>
      </c>
      <c r="AD216" s="3" t="s">
        <v>99</v>
      </c>
      <c r="AE216" s="3" t="s">
        <v>99</v>
      </c>
      <c r="AF216" s="3" t="s">
        <v>98</v>
      </c>
      <c r="AG216" s="3" t="s">
        <v>98</v>
      </c>
      <c r="AH216" s="23">
        <v>0</v>
      </c>
      <c r="AI216" s="23">
        <v>0</v>
      </c>
      <c r="AJ216" s="23">
        <v>0</v>
      </c>
      <c r="AK216" s="23">
        <v>0</v>
      </c>
      <c r="AL216" s="23">
        <v>0</v>
      </c>
      <c r="AM216" s="23">
        <v>0</v>
      </c>
      <c r="AN216" s="23">
        <v>0</v>
      </c>
      <c r="AO216" s="23">
        <v>0</v>
      </c>
      <c r="AP216" s="23">
        <v>0</v>
      </c>
      <c r="AQ216" s="23">
        <v>0</v>
      </c>
      <c r="AR216" s="23">
        <v>0</v>
      </c>
      <c r="AS216" s="23">
        <v>0</v>
      </c>
      <c r="AT216" s="23">
        <v>0</v>
      </c>
      <c r="AU216" s="23">
        <v>0</v>
      </c>
      <c r="AV216" s="19">
        <v>41425</v>
      </c>
      <c r="AW216" s="23">
        <v>232.68</v>
      </c>
      <c r="AX216" s="3">
        <v>3064</v>
      </c>
      <c r="AY216" s="15" t="s">
        <v>111</v>
      </c>
      <c r="AZ216" s="78">
        <v>51649</v>
      </c>
      <c r="BA216" s="3" t="s">
        <v>98</v>
      </c>
      <c r="BB216" s="3" t="s">
        <v>98</v>
      </c>
      <c r="BC216" s="23">
        <v>132524</v>
      </c>
      <c r="BD216" s="18">
        <v>42370</v>
      </c>
      <c r="BE216" s="3" t="s">
        <v>102</v>
      </c>
      <c r="BF216" s="23">
        <v>3729781.17</v>
      </c>
      <c r="BG216" s="23" t="s">
        <v>1070</v>
      </c>
      <c r="BH216" s="18">
        <v>42370</v>
      </c>
      <c r="BI216" s="3" t="s">
        <v>99</v>
      </c>
      <c r="BJ216" s="15" t="s">
        <v>1071</v>
      </c>
      <c r="BK216" s="3" t="s">
        <v>103</v>
      </c>
      <c r="BL216" s="15" t="s">
        <v>278</v>
      </c>
      <c r="BM216" s="15" t="s">
        <v>2758</v>
      </c>
      <c r="BN216" s="17">
        <v>627100</v>
      </c>
      <c r="BO216" s="17" t="s">
        <v>100</v>
      </c>
      <c r="BP216" s="19" t="s">
        <v>729</v>
      </c>
      <c r="BQ216" s="19" t="s">
        <v>1072</v>
      </c>
      <c r="BR216" s="3" t="s">
        <v>98</v>
      </c>
      <c r="BS216" s="3" t="s">
        <v>98</v>
      </c>
      <c r="BT216" s="3" t="s">
        <v>99</v>
      </c>
      <c r="BU216" s="3"/>
      <c r="BV216" s="3"/>
      <c r="BW216" s="3"/>
      <c r="BX216" s="3"/>
      <c r="BY216" s="17"/>
      <c r="BZ216" s="17"/>
      <c r="CA216" s="18"/>
      <c r="CB216" s="18"/>
      <c r="CC216" s="3"/>
      <c r="CD216" s="3"/>
      <c r="CE216" s="3"/>
      <c r="CF216" s="3"/>
      <c r="CG216" s="3"/>
      <c r="CH216" s="3"/>
      <c r="CI216" s="3"/>
      <c r="CJ216" s="17"/>
      <c r="CK216" s="17"/>
      <c r="CL216" s="18"/>
      <c r="CM216" s="18"/>
      <c r="CN216" s="3"/>
      <c r="CO216" s="3"/>
      <c r="CP216" s="3"/>
      <c r="CQ216" s="3"/>
      <c r="CR216" s="3"/>
      <c r="CS216" s="3"/>
      <c r="CT216" s="3"/>
      <c r="CU216" s="17"/>
      <c r="CV216" s="17"/>
      <c r="CW216" s="18"/>
      <c r="CX216" s="18"/>
      <c r="CY216" s="3"/>
      <c r="CZ216" s="3"/>
      <c r="DA216" s="3"/>
      <c r="DB216" s="3"/>
      <c r="DC216" s="3"/>
      <c r="DD216" s="3"/>
      <c r="DE216" s="3"/>
      <c r="DF216" s="17"/>
      <c r="DG216" s="17"/>
      <c r="DH216" s="18"/>
      <c r="DI216" s="18"/>
      <c r="DJ216" s="3"/>
      <c r="DK216" s="3"/>
      <c r="DL216" s="3"/>
      <c r="DM216" s="3"/>
      <c r="DN216" s="3"/>
      <c r="DO216" s="3"/>
      <c r="DP216" s="3"/>
      <c r="DQ216" s="17"/>
      <c r="DR216" s="17"/>
      <c r="DS216" s="18"/>
      <c r="DT216" s="18"/>
      <c r="DU216" s="3"/>
      <c r="DV216" s="3"/>
      <c r="DW216" s="3"/>
      <c r="DX216" s="3" t="s">
        <v>99</v>
      </c>
      <c r="DY216" s="3" t="s">
        <v>98</v>
      </c>
      <c r="DZ216" s="3" t="s">
        <v>98</v>
      </c>
      <c r="EA216" s="3" t="s">
        <v>98</v>
      </c>
      <c r="EB216" s="3" t="s">
        <v>99</v>
      </c>
      <c r="EC216" s="3" t="s">
        <v>98</v>
      </c>
      <c r="ED216" s="3" t="s">
        <v>98</v>
      </c>
      <c r="EE216" s="15" t="s">
        <v>3262</v>
      </c>
      <c r="EF216" s="3" t="s">
        <v>99</v>
      </c>
      <c r="EG216" s="15" t="s">
        <v>896</v>
      </c>
      <c r="EH216" s="3">
        <v>2</v>
      </c>
      <c r="EI216" s="18">
        <v>43984</v>
      </c>
      <c r="EJ216" s="34">
        <v>747041.2</v>
      </c>
      <c r="EK216" s="74"/>
      <c r="EL216" s="30" t="s">
        <v>2561</v>
      </c>
      <c r="EM216" s="63">
        <f>EI216</f>
        <v>43984</v>
      </c>
      <c r="EN216" s="17">
        <v>3735205.99</v>
      </c>
      <c r="EO216" s="3" t="s">
        <v>1073</v>
      </c>
      <c r="EP216" s="15">
        <v>2212</v>
      </c>
      <c r="EQ216" s="17">
        <v>747041.2</v>
      </c>
      <c r="ER216" s="36"/>
    </row>
    <row r="217" spans="1:148" x14ac:dyDescent="0.25">
      <c r="A217" s="3">
        <v>210</v>
      </c>
      <c r="B217" s="3"/>
      <c r="C217" s="3"/>
      <c r="D217" s="3">
        <v>12991255</v>
      </c>
      <c r="E217" s="3">
        <v>12991255</v>
      </c>
      <c r="F217" s="16" t="s">
        <v>91</v>
      </c>
      <c r="G217" s="3">
        <v>202</v>
      </c>
      <c r="H217" s="3">
        <v>1</v>
      </c>
      <c r="I217" s="3" t="s">
        <v>92</v>
      </c>
      <c r="J217" s="3" t="s">
        <v>93</v>
      </c>
      <c r="K217" s="15" t="s">
        <v>422</v>
      </c>
      <c r="L217" s="78">
        <v>38714</v>
      </c>
      <c r="M217" s="78">
        <v>44175</v>
      </c>
      <c r="N217" s="3" t="s">
        <v>121</v>
      </c>
      <c r="O217" s="23">
        <v>36400</v>
      </c>
      <c r="P217" s="42">
        <v>0.15</v>
      </c>
      <c r="Q217" s="3" t="s">
        <v>423</v>
      </c>
      <c r="R217" s="15" t="s">
        <v>241</v>
      </c>
      <c r="S217" s="15" t="s">
        <v>113</v>
      </c>
      <c r="T217" s="3" t="s">
        <v>97</v>
      </c>
      <c r="U217" s="3" t="s">
        <v>100</v>
      </c>
      <c r="V217" s="3" t="s">
        <v>98</v>
      </c>
      <c r="W217" s="23">
        <v>312986.65000000002</v>
      </c>
      <c r="X217" s="23">
        <v>312986.65000000002</v>
      </c>
      <c r="Y217" s="23">
        <v>0</v>
      </c>
      <c r="Z217" s="23">
        <v>0</v>
      </c>
      <c r="AA217" s="76" t="s">
        <v>765</v>
      </c>
      <c r="AB217" s="23">
        <v>11632.640052925197</v>
      </c>
      <c r="AC217" s="3" t="s">
        <v>99</v>
      </c>
      <c r="AD217" s="3" t="s">
        <v>99</v>
      </c>
      <c r="AE217" s="3" t="s">
        <v>100</v>
      </c>
      <c r="AF217" s="3" t="s">
        <v>98</v>
      </c>
      <c r="AG217" s="3" t="s">
        <v>98</v>
      </c>
      <c r="AH217" s="23">
        <v>0</v>
      </c>
      <c r="AI217" s="23">
        <v>0</v>
      </c>
      <c r="AJ217" s="23">
        <v>0</v>
      </c>
      <c r="AK217" s="23">
        <v>0</v>
      </c>
      <c r="AL217" s="23">
        <v>0</v>
      </c>
      <c r="AM217" s="23">
        <v>0</v>
      </c>
      <c r="AN217" s="23">
        <v>0</v>
      </c>
      <c r="AO217" s="23">
        <v>0</v>
      </c>
      <c r="AP217" s="23">
        <v>0</v>
      </c>
      <c r="AQ217" s="23">
        <v>0</v>
      </c>
      <c r="AR217" s="23">
        <v>0</v>
      </c>
      <c r="AS217" s="23">
        <v>0</v>
      </c>
      <c r="AT217" s="23">
        <v>0</v>
      </c>
      <c r="AU217" s="23">
        <v>0</v>
      </c>
      <c r="AV217" s="19">
        <v>41425</v>
      </c>
      <c r="AW217" s="23">
        <v>26221.200000000001</v>
      </c>
      <c r="AX217" s="3">
        <v>3049</v>
      </c>
      <c r="AY217" s="15" t="s">
        <v>105</v>
      </c>
      <c r="AZ217" s="78">
        <v>45270</v>
      </c>
      <c r="BA217" s="3" t="s">
        <v>98</v>
      </c>
      <c r="BB217" s="3" t="s">
        <v>98</v>
      </c>
      <c r="BC217" s="23">
        <v>1330.38</v>
      </c>
      <c r="BD217" s="18">
        <v>42370</v>
      </c>
      <c r="BE217" s="3" t="s">
        <v>165</v>
      </c>
      <c r="BF217" s="23">
        <v>279191.12</v>
      </c>
      <c r="BG217" s="23" t="s">
        <v>424</v>
      </c>
      <c r="BH217" s="18">
        <v>42370</v>
      </c>
      <c r="BI217" s="3" t="s">
        <v>99</v>
      </c>
      <c r="BJ217" s="15" t="s">
        <v>114</v>
      </c>
      <c r="BK217" s="3" t="s">
        <v>103</v>
      </c>
      <c r="BL217" s="15" t="s">
        <v>278</v>
      </c>
      <c r="BM217" s="15" t="s">
        <v>2759</v>
      </c>
      <c r="BN217" s="17">
        <v>328250</v>
      </c>
      <c r="BO217" s="17">
        <v>473000</v>
      </c>
      <c r="BP217" s="18">
        <v>41883</v>
      </c>
      <c r="BQ217" s="19" t="s">
        <v>425</v>
      </c>
      <c r="BR217" s="3" t="s">
        <v>98</v>
      </c>
      <c r="BS217" s="3" t="s">
        <v>98</v>
      </c>
      <c r="BT217" s="3" t="s">
        <v>99</v>
      </c>
      <c r="BU217" s="3"/>
      <c r="BV217" s="3"/>
      <c r="BW217" s="3"/>
      <c r="BX217" s="3"/>
      <c r="BY217" s="17"/>
      <c r="BZ217" s="17"/>
      <c r="CA217" s="18"/>
      <c r="CB217" s="18"/>
      <c r="CC217" s="3"/>
      <c r="CD217" s="3"/>
      <c r="CE217" s="3"/>
      <c r="CF217" s="3"/>
      <c r="CG217" s="3"/>
      <c r="CH217" s="3"/>
      <c r="CI217" s="3"/>
      <c r="CJ217" s="17"/>
      <c r="CK217" s="17"/>
      <c r="CL217" s="18"/>
      <c r="CM217" s="18"/>
      <c r="CN217" s="3"/>
      <c r="CO217" s="3"/>
      <c r="CP217" s="3"/>
      <c r="CQ217" s="3"/>
      <c r="CR217" s="3"/>
      <c r="CS217" s="3"/>
      <c r="CT217" s="3"/>
      <c r="CU217" s="17"/>
      <c r="CV217" s="17"/>
      <c r="CW217" s="18"/>
      <c r="CX217" s="18"/>
      <c r="CY217" s="3"/>
      <c r="CZ217" s="3"/>
      <c r="DA217" s="3"/>
      <c r="DB217" s="3"/>
      <c r="DC217" s="3"/>
      <c r="DD217" s="3"/>
      <c r="DE217" s="3"/>
      <c r="DF217" s="17"/>
      <c r="DG217" s="17"/>
      <c r="DH217" s="18"/>
      <c r="DI217" s="18"/>
      <c r="DJ217" s="3"/>
      <c r="DK217" s="3"/>
      <c r="DL217" s="3"/>
      <c r="DM217" s="3"/>
      <c r="DN217" s="3"/>
      <c r="DO217" s="3"/>
      <c r="DP217" s="3"/>
      <c r="DQ217" s="17"/>
      <c r="DR217" s="17"/>
      <c r="DS217" s="18"/>
      <c r="DT217" s="18"/>
      <c r="DU217" s="3"/>
      <c r="DV217" s="3"/>
      <c r="DW217" s="3"/>
      <c r="DX217" s="3" t="s">
        <v>98</v>
      </c>
      <c r="DY217" s="3" t="s">
        <v>98</v>
      </c>
      <c r="DZ217" s="3" t="s">
        <v>98</v>
      </c>
      <c r="EA217" s="3" t="s">
        <v>98</v>
      </c>
      <c r="EB217" s="3" t="s">
        <v>98</v>
      </c>
      <c r="EC217" s="3" t="s">
        <v>98</v>
      </c>
      <c r="ED217" s="3" t="s">
        <v>98</v>
      </c>
      <c r="EE217" s="15" t="s">
        <v>3263</v>
      </c>
      <c r="EF217" s="3" t="s">
        <v>99</v>
      </c>
      <c r="EG217" s="15" t="s">
        <v>896</v>
      </c>
      <c r="EH217" s="3">
        <v>2</v>
      </c>
      <c r="EI217" s="18">
        <v>43984</v>
      </c>
      <c r="EJ217" s="34">
        <v>58152.55</v>
      </c>
      <c r="EK217" s="74"/>
      <c r="EL217" s="30" t="s">
        <v>2560</v>
      </c>
      <c r="EM217" s="62">
        <v>43833</v>
      </c>
      <c r="EN217" s="24">
        <v>290762.73</v>
      </c>
      <c r="EO217" s="3" t="s">
        <v>426</v>
      </c>
      <c r="EP217" s="15">
        <v>2121</v>
      </c>
      <c r="EQ217" s="17">
        <v>58152.55</v>
      </c>
      <c r="ER217" s="36"/>
    </row>
    <row r="218" spans="1:148" x14ac:dyDescent="0.25">
      <c r="A218" s="3">
        <v>211</v>
      </c>
      <c r="B218" s="35"/>
      <c r="C218" s="35"/>
      <c r="D218" s="35"/>
      <c r="E218" s="3">
        <v>14159093</v>
      </c>
      <c r="F218" s="3" t="s">
        <v>91</v>
      </c>
      <c r="G218" s="3">
        <v>202</v>
      </c>
      <c r="H218" s="16">
        <v>1</v>
      </c>
      <c r="I218" s="3" t="s">
        <v>92</v>
      </c>
      <c r="J218" s="3" t="s">
        <v>93</v>
      </c>
      <c r="K218" s="15" t="s">
        <v>1488</v>
      </c>
      <c r="L218" s="78">
        <v>39644</v>
      </c>
      <c r="M218" s="78">
        <v>43296</v>
      </c>
      <c r="N218" s="3" t="s">
        <v>121</v>
      </c>
      <c r="O218" s="34">
        <v>17000</v>
      </c>
      <c r="P218" s="42">
        <v>0.11899999999999999</v>
      </c>
      <c r="Q218" s="30" t="s">
        <v>1489</v>
      </c>
      <c r="R218" s="30" t="s">
        <v>117</v>
      </c>
      <c r="S218" s="30" t="s">
        <v>122</v>
      </c>
      <c r="T218" s="3" t="s">
        <v>97</v>
      </c>
      <c r="U218" s="3" t="s">
        <v>100</v>
      </c>
      <c r="V218" s="3" t="s">
        <v>98</v>
      </c>
      <c r="W218" s="77">
        <v>199766.62</v>
      </c>
      <c r="X218" s="77">
        <v>138337.49</v>
      </c>
      <c r="Y218" s="77">
        <v>61429.13</v>
      </c>
      <c r="Z218" s="77">
        <v>0</v>
      </c>
      <c r="AA218" s="76" t="s">
        <v>765</v>
      </c>
      <c r="AB218" s="23">
        <v>7424.6399488588004</v>
      </c>
      <c r="AC218" s="3" t="s">
        <v>99</v>
      </c>
      <c r="AD218" s="3" t="s">
        <v>99</v>
      </c>
      <c r="AE218" s="3" t="s">
        <v>99</v>
      </c>
      <c r="AF218" s="3" t="s">
        <v>99</v>
      </c>
      <c r="AG218" s="3" t="s">
        <v>99</v>
      </c>
      <c r="AH218" s="23">
        <v>0</v>
      </c>
      <c r="AI218" s="23">
        <v>0</v>
      </c>
      <c r="AJ218" s="23">
        <v>0</v>
      </c>
      <c r="AK218" s="23">
        <v>0</v>
      </c>
      <c r="AL218" s="23">
        <v>0</v>
      </c>
      <c r="AM218" s="23">
        <v>0</v>
      </c>
      <c r="AN218" s="23">
        <v>0</v>
      </c>
      <c r="AO218" s="23">
        <v>0</v>
      </c>
      <c r="AP218" s="23">
        <v>7.0000000000000007E-2</v>
      </c>
      <c r="AQ218" s="23">
        <v>0</v>
      </c>
      <c r="AR218" s="23">
        <v>0</v>
      </c>
      <c r="AS218" s="23">
        <v>0</v>
      </c>
      <c r="AT218" s="23">
        <v>0</v>
      </c>
      <c r="AU218" s="23">
        <v>0</v>
      </c>
      <c r="AV218" s="19">
        <v>43535</v>
      </c>
      <c r="AW218" s="23">
        <v>7.0000000000000007E-2</v>
      </c>
      <c r="AX218" s="3">
        <v>1561</v>
      </c>
      <c r="AY218" s="30" t="s">
        <v>111</v>
      </c>
      <c r="AZ218" s="78">
        <v>44392</v>
      </c>
      <c r="BA218" s="3" t="s">
        <v>99</v>
      </c>
      <c r="BB218" s="3" t="s">
        <v>98</v>
      </c>
      <c r="BC218" s="34">
        <v>181638</v>
      </c>
      <c r="BD218" s="18">
        <v>42370</v>
      </c>
      <c r="BE218" s="3" t="s">
        <v>102</v>
      </c>
      <c r="BF218" s="34">
        <v>240135.55</v>
      </c>
      <c r="BG218" s="34">
        <v>181638</v>
      </c>
      <c r="BH218" s="18">
        <v>42370</v>
      </c>
      <c r="BI218" s="3" t="s">
        <v>99</v>
      </c>
      <c r="BJ218" s="30" t="s">
        <v>1490</v>
      </c>
      <c r="BK218" s="3" t="s">
        <v>103</v>
      </c>
      <c r="BL218" s="30" t="s">
        <v>278</v>
      </c>
      <c r="BM218" s="30" t="s">
        <v>2760</v>
      </c>
      <c r="BN218" s="34">
        <v>185576</v>
      </c>
      <c r="BO218" s="34">
        <v>267000</v>
      </c>
      <c r="BP218" s="33">
        <v>41883</v>
      </c>
      <c r="BQ218" s="33" t="s">
        <v>1491</v>
      </c>
      <c r="BR218" s="3" t="s">
        <v>98</v>
      </c>
      <c r="BS218" s="3" t="s">
        <v>98</v>
      </c>
      <c r="BT218" s="3" t="s">
        <v>99</v>
      </c>
      <c r="BU218" s="30"/>
      <c r="BV218" s="30"/>
      <c r="BW218" s="30"/>
      <c r="BX218" s="30"/>
      <c r="BY218" s="30"/>
      <c r="BZ218" s="30"/>
      <c r="CA218" s="33"/>
      <c r="CB218" s="30"/>
      <c r="CC218" s="3"/>
      <c r="CD218" s="3"/>
      <c r="CE218" s="3"/>
      <c r="CF218" s="30"/>
      <c r="CG218" s="10"/>
      <c r="CH218" s="30"/>
      <c r="CI218" s="30"/>
      <c r="CJ218" s="30"/>
      <c r="CK218" s="30"/>
      <c r="CL218" s="30"/>
      <c r="CM218" s="30"/>
      <c r="CN218" s="3"/>
      <c r="CO218" s="3"/>
      <c r="CP218" s="3"/>
      <c r="CQ218" s="30"/>
      <c r="CR218" s="10"/>
      <c r="CS218" s="30"/>
      <c r="CT218" s="30"/>
      <c r="CU218" s="30"/>
      <c r="CV218" s="30"/>
      <c r="CW218" s="30"/>
      <c r="CX218" s="30"/>
      <c r="CY218" s="3"/>
      <c r="CZ218" s="3"/>
      <c r="DA218" s="3"/>
      <c r="DB218" s="30"/>
      <c r="DC218" s="3"/>
      <c r="DD218" s="30"/>
      <c r="DE218" s="30"/>
      <c r="DF218" s="30"/>
      <c r="DG218" s="30"/>
      <c r="DH218" s="30"/>
      <c r="DI218" s="30"/>
      <c r="DJ218" s="3"/>
      <c r="DK218" s="3"/>
      <c r="DL218" s="3"/>
      <c r="DM218" s="30"/>
      <c r="DN218" s="30"/>
      <c r="DO218" s="30"/>
      <c r="DP218" s="30"/>
      <c r="DQ218" s="30"/>
      <c r="DR218" s="30"/>
      <c r="DS218" s="30"/>
      <c r="DT218" s="30"/>
      <c r="DU218" s="3"/>
      <c r="DV218" s="3"/>
      <c r="DW218" s="3"/>
      <c r="DX218" s="3" t="s">
        <v>99</v>
      </c>
      <c r="DY218" s="3" t="s">
        <v>98</v>
      </c>
      <c r="DZ218" s="3" t="s">
        <v>98</v>
      </c>
      <c r="EA218" s="3" t="s">
        <v>98</v>
      </c>
      <c r="EB218" s="3" t="s">
        <v>98</v>
      </c>
      <c r="EC218" s="3" t="s">
        <v>98</v>
      </c>
      <c r="ED218" s="3" t="s">
        <v>98</v>
      </c>
      <c r="EE218" s="30" t="s">
        <v>3264</v>
      </c>
      <c r="EF218" s="3" t="s">
        <v>99</v>
      </c>
      <c r="EG218" s="15" t="s">
        <v>896</v>
      </c>
      <c r="EH218" s="3">
        <v>2</v>
      </c>
      <c r="EI218" s="18">
        <v>43816</v>
      </c>
      <c r="EJ218" s="34">
        <v>41822.160000000003</v>
      </c>
      <c r="EK218" s="74"/>
      <c r="EL218" s="34" t="s">
        <v>2567</v>
      </c>
      <c r="EM218" s="63"/>
      <c r="EN218" s="17">
        <v>209110.81</v>
      </c>
      <c r="EO218" s="3" t="s">
        <v>1492</v>
      </c>
      <c r="EP218" s="15">
        <v>1511</v>
      </c>
      <c r="EQ218" s="17">
        <f>EN218*20%</f>
        <v>41822.162000000004</v>
      </c>
      <c r="ER218" s="36"/>
    </row>
    <row r="219" spans="1:148" x14ac:dyDescent="0.25">
      <c r="A219" s="3">
        <v>212</v>
      </c>
      <c r="B219" s="35"/>
      <c r="C219" s="35"/>
      <c r="D219" s="35"/>
      <c r="E219" s="3">
        <v>12959973</v>
      </c>
      <c r="F219" s="3" t="s">
        <v>91</v>
      </c>
      <c r="G219" s="3">
        <v>202</v>
      </c>
      <c r="H219" s="16">
        <v>1</v>
      </c>
      <c r="I219" s="3" t="s">
        <v>92</v>
      </c>
      <c r="J219" s="3" t="s">
        <v>93</v>
      </c>
      <c r="K219" s="15" t="s">
        <v>1493</v>
      </c>
      <c r="L219" s="78">
        <v>39422</v>
      </c>
      <c r="M219" s="78">
        <v>43440</v>
      </c>
      <c r="N219" s="3" t="s">
        <v>121</v>
      </c>
      <c r="O219" s="34">
        <v>29000</v>
      </c>
      <c r="P219" s="42">
        <v>0.13900000000000001</v>
      </c>
      <c r="Q219" s="30" t="s">
        <v>1494</v>
      </c>
      <c r="R219" s="30" t="s">
        <v>117</v>
      </c>
      <c r="S219" s="30" t="s">
        <v>113</v>
      </c>
      <c r="T219" s="3" t="s">
        <v>97</v>
      </c>
      <c r="U219" s="3" t="s">
        <v>100</v>
      </c>
      <c r="V219" s="3" t="s">
        <v>98</v>
      </c>
      <c r="W219" s="77">
        <v>1308485.04</v>
      </c>
      <c r="X219" s="77">
        <v>724433.02</v>
      </c>
      <c r="Y219" s="77">
        <v>584052.02</v>
      </c>
      <c r="Z219" s="77">
        <v>0</v>
      </c>
      <c r="AA219" s="76" t="s">
        <v>765</v>
      </c>
      <c r="AB219" s="23">
        <v>48631.900066528164</v>
      </c>
      <c r="AC219" s="3" t="s">
        <v>99</v>
      </c>
      <c r="AD219" s="3" t="s">
        <v>99</v>
      </c>
      <c r="AE219" s="3" t="s">
        <v>100</v>
      </c>
      <c r="AF219" s="3" t="s">
        <v>98</v>
      </c>
      <c r="AG219" s="3" t="s">
        <v>98</v>
      </c>
      <c r="AH219" s="23">
        <v>0</v>
      </c>
      <c r="AI219" s="23">
        <v>0</v>
      </c>
      <c r="AJ219" s="23">
        <v>0</v>
      </c>
      <c r="AK219" s="23">
        <v>0</v>
      </c>
      <c r="AL219" s="23">
        <v>0</v>
      </c>
      <c r="AM219" s="23">
        <v>0</v>
      </c>
      <c r="AN219" s="23">
        <v>0</v>
      </c>
      <c r="AO219" s="23">
        <v>0</v>
      </c>
      <c r="AP219" s="23">
        <v>0</v>
      </c>
      <c r="AQ219" s="23">
        <v>0</v>
      </c>
      <c r="AR219" s="23">
        <v>0</v>
      </c>
      <c r="AS219" s="23">
        <v>0</v>
      </c>
      <c r="AT219" s="23">
        <v>0</v>
      </c>
      <c r="AU219" s="23">
        <v>0</v>
      </c>
      <c r="AV219" s="19">
        <v>41521</v>
      </c>
      <c r="AW219" s="23">
        <v>1598.6</v>
      </c>
      <c r="AX219" s="3">
        <v>3031</v>
      </c>
      <c r="AY219" s="30" t="s">
        <v>111</v>
      </c>
      <c r="AZ219" s="78">
        <v>44536</v>
      </c>
      <c r="BA219" s="3" t="s">
        <v>99</v>
      </c>
      <c r="BB219" s="3" t="s">
        <v>98</v>
      </c>
      <c r="BC219" s="34">
        <v>304530</v>
      </c>
      <c r="BD219" s="18">
        <v>42370</v>
      </c>
      <c r="BE219" s="3" t="s">
        <v>102</v>
      </c>
      <c r="BF219" s="34">
        <v>1167198.04</v>
      </c>
      <c r="BG219" s="34">
        <v>304530</v>
      </c>
      <c r="BH219" s="18">
        <v>42370</v>
      </c>
      <c r="BI219" s="3" t="s">
        <v>99</v>
      </c>
      <c r="BJ219" s="30" t="s">
        <v>1493</v>
      </c>
      <c r="BK219" s="3" t="s">
        <v>103</v>
      </c>
      <c r="BL219" s="30" t="s">
        <v>278</v>
      </c>
      <c r="BM219" s="30" t="s">
        <v>2761</v>
      </c>
      <c r="BN219" s="34">
        <v>294454</v>
      </c>
      <c r="BO219" s="34">
        <v>424000</v>
      </c>
      <c r="BP219" s="33">
        <v>41883</v>
      </c>
      <c r="BQ219" s="33" t="s">
        <v>1495</v>
      </c>
      <c r="BR219" s="3" t="s">
        <v>98</v>
      </c>
      <c r="BS219" s="3" t="s">
        <v>98</v>
      </c>
      <c r="BT219" s="3" t="s">
        <v>99</v>
      </c>
      <c r="BU219" s="30"/>
      <c r="BV219" s="30"/>
      <c r="BW219" s="30"/>
      <c r="BX219" s="30"/>
      <c r="BY219" s="30"/>
      <c r="BZ219" s="30"/>
      <c r="CA219" s="33"/>
      <c r="CB219" s="30"/>
      <c r="CC219" s="3"/>
      <c r="CD219" s="3"/>
      <c r="CE219" s="3"/>
      <c r="CF219" s="30"/>
      <c r="CG219" s="10"/>
      <c r="CH219" s="30"/>
      <c r="CI219" s="30"/>
      <c r="CJ219" s="30"/>
      <c r="CK219" s="30"/>
      <c r="CL219" s="30"/>
      <c r="CM219" s="30"/>
      <c r="CN219" s="3"/>
      <c r="CO219" s="3"/>
      <c r="CP219" s="3"/>
      <c r="CQ219" s="30"/>
      <c r="CR219" s="10"/>
      <c r="CS219" s="30"/>
      <c r="CT219" s="30"/>
      <c r="CU219" s="30"/>
      <c r="CV219" s="30"/>
      <c r="CW219" s="30"/>
      <c r="CX219" s="30"/>
      <c r="CY219" s="3"/>
      <c r="CZ219" s="3"/>
      <c r="DA219" s="3"/>
      <c r="DB219" s="30"/>
      <c r="DC219" s="3"/>
      <c r="DD219" s="30"/>
      <c r="DE219" s="30"/>
      <c r="DF219" s="30"/>
      <c r="DG219" s="30"/>
      <c r="DH219" s="30"/>
      <c r="DI219" s="30"/>
      <c r="DJ219" s="3"/>
      <c r="DK219" s="3"/>
      <c r="DL219" s="3"/>
      <c r="DM219" s="30"/>
      <c r="DN219" s="30"/>
      <c r="DO219" s="30"/>
      <c r="DP219" s="30"/>
      <c r="DQ219" s="30"/>
      <c r="DR219" s="30"/>
      <c r="DS219" s="30"/>
      <c r="DT219" s="30"/>
      <c r="DU219" s="3"/>
      <c r="DV219" s="3"/>
      <c r="DW219" s="3"/>
      <c r="DX219" s="3" t="s">
        <v>99</v>
      </c>
      <c r="DY219" s="3" t="s">
        <v>98</v>
      </c>
      <c r="DZ219" s="3" t="s">
        <v>98</v>
      </c>
      <c r="EA219" s="3" t="s">
        <v>98</v>
      </c>
      <c r="EB219" s="3" t="s">
        <v>99</v>
      </c>
      <c r="EC219" s="3" t="s">
        <v>98</v>
      </c>
      <c r="ED219" s="3" t="s">
        <v>98</v>
      </c>
      <c r="EE219" s="30" t="s">
        <v>3265</v>
      </c>
      <c r="EF219" s="3" t="s">
        <v>99</v>
      </c>
      <c r="EG219" s="15" t="s">
        <v>896</v>
      </c>
      <c r="EH219" s="3">
        <v>2</v>
      </c>
      <c r="EI219" s="18">
        <v>43816</v>
      </c>
      <c r="EJ219" s="34">
        <v>260231.38</v>
      </c>
      <c r="EK219" s="74"/>
      <c r="EL219" s="34" t="s">
        <v>2567</v>
      </c>
      <c r="EM219" s="63"/>
      <c r="EN219" s="17">
        <v>1301156.8899999999</v>
      </c>
      <c r="EO219" s="3" t="s">
        <v>1496</v>
      </c>
      <c r="EP219" s="15">
        <v>1377</v>
      </c>
      <c r="EQ219" s="17">
        <f>EN219*20%</f>
        <v>260231.378</v>
      </c>
      <c r="ER219" s="36"/>
    </row>
    <row r="220" spans="1:148" x14ac:dyDescent="0.25">
      <c r="A220" s="3">
        <v>213</v>
      </c>
      <c r="B220" s="3"/>
      <c r="C220" s="3"/>
      <c r="D220" s="3">
        <v>12959425</v>
      </c>
      <c r="E220" s="3">
        <v>12959425</v>
      </c>
      <c r="F220" s="16" t="s">
        <v>91</v>
      </c>
      <c r="G220" s="3">
        <v>202</v>
      </c>
      <c r="H220" s="3">
        <v>1</v>
      </c>
      <c r="I220" s="3" t="s">
        <v>92</v>
      </c>
      <c r="J220" s="3" t="s">
        <v>93</v>
      </c>
      <c r="K220" s="15" t="s">
        <v>1074</v>
      </c>
      <c r="L220" s="78">
        <v>39435</v>
      </c>
      <c r="M220" s="78">
        <v>45644</v>
      </c>
      <c r="N220" s="3" t="s">
        <v>121</v>
      </c>
      <c r="O220" s="23">
        <v>100000</v>
      </c>
      <c r="P220" s="42">
        <v>0.129</v>
      </c>
      <c r="Q220" s="3" t="s">
        <v>1075</v>
      </c>
      <c r="R220" s="15" t="s">
        <v>168</v>
      </c>
      <c r="S220" s="15" t="s">
        <v>1076</v>
      </c>
      <c r="T220" s="3" t="s">
        <v>97</v>
      </c>
      <c r="U220" s="3" t="s">
        <v>100</v>
      </c>
      <c r="V220" s="3" t="s">
        <v>98</v>
      </c>
      <c r="W220" s="23">
        <v>6434748.0499999998</v>
      </c>
      <c r="X220" s="23">
        <v>2558224</v>
      </c>
      <c r="Y220" s="23">
        <v>3876524.05</v>
      </c>
      <c r="Z220" s="23">
        <v>0</v>
      </c>
      <c r="AA220" s="76" t="s">
        <v>765</v>
      </c>
      <c r="AB220" s="23">
        <v>239157.51006284868</v>
      </c>
      <c r="AC220" s="3" t="s">
        <v>99</v>
      </c>
      <c r="AD220" s="3" t="s">
        <v>99</v>
      </c>
      <c r="AE220" s="3" t="s">
        <v>99</v>
      </c>
      <c r="AF220" s="3" t="s">
        <v>133</v>
      </c>
      <c r="AG220" s="3" t="s">
        <v>98</v>
      </c>
      <c r="AH220" s="23">
        <v>0</v>
      </c>
      <c r="AI220" s="23">
        <v>0</v>
      </c>
      <c r="AJ220" s="23">
        <v>0</v>
      </c>
      <c r="AK220" s="23">
        <v>0</v>
      </c>
      <c r="AL220" s="23">
        <v>0</v>
      </c>
      <c r="AM220" s="23">
        <v>0</v>
      </c>
      <c r="AN220" s="23">
        <v>0</v>
      </c>
      <c r="AO220" s="23">
        <v>0</v>
      </c>
      <c r="AP220" s="23">
        <v>0</v>
      </c>
      <c r="AQ220" s="23">
        <v>0</v>
      </c>
      <c r="AR220" s="23">
        <v>0</v>
      </c>
      <c r="AS220" s="23">
        <v>0</v>
      </c>
      <c r="AT220" s="23">
        <v>0</v>
      </c>
      <c r="AU220" s="23">
        <v>0</v>
      </c>
      <c r="AV220" s="19" t="s">
        <v>901</v>
      </c>
      <c r="AW220" s="23">
        <v>0</v>
      </c>
      <c r="AX220" s="3">
        <v>3064</v>
      </c>
      <c r="AY220" s="15" t="s">
        <v>264</v>
      </c>
      <c r="AZ220" s="78">
        <v>46739</v>
      </c>
      <c r="BA220" s="3" t="s">
        <v>98</v>
      </c>
      <c r="BB220" s="3" t="s">
        <v>98</v>
      </c>
      <c r="BC220" s="23">
        <v>1263805</v>
      </c>
      <c r="BD220" s="18">
        <v>42370</v>
      </c>
      <c r="BE220" s="3" t="s">
        <v>102</v>
      </c>
      <c r="BF220" s="23">
        <v>4420964.38</v>
      </c>
      <c r="BG220" s="23">
        <v>1263805</v>
      </c>
      <c r="BH220" s="18">
        <v>42370</v>
      </c>
      <c r="BI220" s="3" t="s">
        <v>99</v>
      </c>
      <c r="BJ220" s="15" t="s">
        <v>1077</v>
      </c>
      <c r="BK220" s="3" t="s">
        <v>103</v>
      </c>
      <c r="BL220" s="15" t="s">
        <v>278</v>
      </c>
      <c r="BM220" s="15" t="s">
        <v>2762</v>
      </c>
      <c r="BN220" s="17">
        <v>562000</v>
      </c>
      <c r="BO220" s="17">
        <v>811000</v>
      </c>
      <c r="BP220" s="18">
        <v>41883</v>
      </c>
      <c r="BQ220" s="19" t="s">
        <v>1078</v>
      </c>
      <c r="BR220" s="3" t="s">
        <v>98</v>
      </c>
      <c r="BS220" s="3" t="s">
        <v>98</v>
      </c>
      <c r="BT220" s="3" t="s">
        <v>99</v>
      </c>
      <c r="BU220" s="3"/>
      <c r="BV220" s="3"/>
      <c r="BW220" s="3"/>
      <c r="BX220" s="3"/>
      <c r="BY220" s="17"/>
      <c r="BZ220" s="17"/>
      <c r="CA220" s="18"/>
      <c r="CB220" s="18"/>
      <c r="CC220" s="3"/>
      <c r="CD220" s="3"/>
      <c r="CE220" s="3"/>
      <c r="CF220" s="3"/>
      <c r="CG220" s="3"/>
      <c r="CH220" s="3"/>
      <c r="CI220" s="3"/>
      <c r="CJ220" s="17"/>
      <c r="CK220" s="17"/>
      <c r="CL220" s="18"/>
      <c r="CM220" s="18"/>
      <c r="CN220" s="3"/>
      <c r="CO220" s="3"/>
      <c r="CP220" s="3"/>
      <c r="CQ220" s="3"/>
      <c r="CR220" s="3"/>
      <c r="CS220" s="3"/>
      <c r="CT220" s="3"/>
      <c r="CU220" s="17"/>
      <c r="CV220" s="17"/>
      <c r="CW220" s="18"/>
      <c r="CX220" s="18"/>
      <c r="CY220" s="3"/>
      <c r="CZ220" s="3"/>
      <c r="DA220" s="3"/>
      <c r="DB220" s="3"/>
      <c r="DC220" s="3"/>
      <c r="DD220" s="3"/>
      <c r="DE220" s="3"/>
      <c r="DF220" s="17"/>
      <c r="DG220" s="17"/>
      <c r="DH220" s="18"/>
      <c r="DI220" s="18"/>
      <c r="DJ220" s="3"/>
      <c r="DK220" s="3"/>
      <c r="DL220" s="3"/>
      <c r="DM220" s="3"/>
      <c r="DN220" s="3"/>
      <c r="DO220" s="3"/>
      <c r="DP220" s="3"/>
      <c r="DQ220" s="17"/>
      <c r="DR220" s="17"/>
      <c r="DS220" s="18"/>
      <c r="DT220" s="18"/>
      <c r="DU220" s="3"/>
      <c r="DV220" s="3"/>
      <c r="DW220" s="3"/>
      <c r="DX220" s="3" t="s">
        <v>99</v>
      </c>
      <c r="DY220" s="3" t="s">
        <v>98</v>
      </c>
      <c r="DZ220" s="3" t="s">
        <v>98</v>
      </c>
      <c r="EA220" s="3" t="s">
        <v>98</v>
      </c>
      <c r="EB220" s="3" t="s">
        <v>99</v>
      </c>
      <c r="EC220" s="3" t="s">
        <v>98</v>
      </c>
      <c r="ED220" s="3" t="s">
        <v>98</v>
      </c>
      <c r="EE220" s="15" t="s">
        <v>3266</v>
      </c>
      <c r="EF220" s="3" t="s">
        <v>99</v>
      </c>
      <c r="EG220" s="15" t="s">
        <v>896</v>
      </c>
      <c r="EH220" s="3">
        <v>2</v>
      </c>
      <c r="EI220" s="18">
        <v>43984</v>
      </c>
      <c r="EJ220" s="34">
        <v>1201231.8899999999</v>
      </c>
      <c r="EK220" s="74"/>
      <c r="EL220" s="30" t="s">
        <v>2561</v>
      </c>
      <c r="EM220" s="63">
        <f>EI220</f>
        <v>43984</v>
      </c>
      <c r="EN220" s="17">
        <v>6006159.4400000004</v>
      </c>
      <c r="EO220" s="3" t="s">
        <v>1079</v>
      </c>
      <c r="EP220" s="15">
        <v>1815</v>
      </c>
      <c r="EQ220" s="17">
        <v>1201231.8899999999</v>
      </c>
      <c r="ER220" s="36"/>
    </row>
    <row r="221" spans="1:148" x14ac:dyDescent="0.25">
      <c r="A221" s="3">
        <v>214</v>
      </c>
      <c r="B221" s="35"/>
      <c r="C221" s="35"/>
      <c r="D221" s="35"/>
      <c r="E221" s="3">
        <v>14161877</v>
      </c>
      <c r="F221" s="3" t="s">
        <v>91</v>
      </c>
      <c r="G221" s="3">
        <v>202</v>
      </c>
      <c r="H221" s="16">
        <v>1</v>
      </c>
      <c r="I221" s="3" t="s">
        <v>92</v>
      </c>
      <c r="J221" s="3" t="s">
        <v>93</v>
      </c>
      <c r="K221" s="15" t="s">
        <v>2258</v>
      </c>
      <c r="L221" s="78">
        <v>39598</v>
      </c>
      <c r="M221" s="78">
        <v>50555</v>
      </c>
      <c r="N221" s="3" t="s">
        <v>121</v>
      </c>
      <c r="O221" s="34">
        <v>58500</v>
      </c>
      <c r="P221" s="42">
        <v>0.11899999999999999</v>
      </c>
      <c r="Q221" s="30" t="s">
        <v>1555</v>
      </c>
      <c r="R221" s="30" t="s">
        <v>109</v>
      </c>
      <c r="S221" s="30" t="s">
        <v>193</v>
      </c>
      <c r="T221" s="3" t="s">
        <v>97</v>
      </c>
      <c r="U221" s="3" t="s">
        <v>100</v>
      </c>
      <c r="V221" s="3" t="s">
        <v>98</v>
      </c>
      <c r="W221" s="77">
        <v>2265159.02</v>
      </c>
      <c r="X221" s="77">
        <v>1281958.51</v>
      </c>
      <c r="Y221" s="77">
        <v>983200.51</v>
      </c>
      <c r="Z221" s="77">
        <v>0</v>
      </c>
      <c r="AA221" s="76" t="s">
        <v>765</v>
      </c>
      <c r="AB221" s="23">
        <v>84188.189950902961</v>
      </c>
      <c r="AC221" s="3" t="s">
        <v>99</v>
      </c>
      <c r="AD221" s="3" t="s">
        <v>99</v>
      </c>
      <c r="AE221" s="3" t="s">
        <v>99</v>
      </c>
      <c r="AF221" s="3" t="s">
        <v>98</v>
      </c>
      <c r="AG221" s="3" t="s">
        <v>99</v>
      </c>
      <c r="AH221" s="23">
        <v>0</v>
      </c>
      <c r="AI221" s="23">
        <v>0</v>
      </c>
      <c r="AJ221" s="23">
        <v>0</v>
      </c>
      <c r="AK221" s="23">
        <v>0</v>
      </c>
      <c r="AL221" s="23">
        <v>0</v>
      </c>
      <c r="AM221" s="23">
        <v>0</v>
      </c>
      <c r="AN221" s="23">
        <v>0</v>
      </c>
      <c r="AO221" s="23">
        <v>0</v>
      </c>
      <c r="AP221" s="23">
        <v>0</v>
      </c>
      <c r="AQ221" s="23">
        <v>0</v>
      </c>
      <c r="AR221" s="23">
        <v>0</v>
      </c>
      <c r="AS221" s="23">
        <v>0</v>
      </c>
      <c r="AT221" s="23">
        <v>0</v>
      </c>
      <c r="AU221" s="23">
        <v>0</v>
      </c>
      <c r="AV221" s="19">
        <v>41732</v>
      </c>
      <c r="AW221" s="23">
        <v>3372.48</v>
      </c>
      <c r="AX221" s="3">
        <v>2333</v>
      </c>
      <c r="AY221" s="30" t="s">
        <v>111</v>
      </c>
      <c r="AZ221" s="78">
        <v>51651</v>
      </c>
      <c r="BA221" s="3" t="s">
        <v>99</v>
      </c>
      <c r="BB221" s="3" t="s">
        <v>98</v>
      </c>
      <c r="BC221" s="34">
        <v>505806</v>
      </c>
      <c r="BD221" s="18">
        <v>42370</v>
      </c>
      <c r="BE221" s="3" t="s">
        <v>102</v>
      </c>
      <c r="BF221" s="34">
        <v>1419734.26</v>
      </c>
      <c r="BG221" s="34">
        <v>505806</v>
      </c>
      <c r="BH221" s="18">
        <v>42370</v>
      </c>
      <c r="BI221" s="3" t="s">
        <v>99</v>
      </c>
      <c r="BJ221" s="30" t="s">
        <v>114</v>
      </c>
      <c r="BK221" s="3" t="s">
        <v>103</v>
      </c>
      <c r="BL221" s="30" t="s">
        <v>278</v>
      </c>
      <c r="BM221" s="30" t="s">
        <v>2763</v>
      </c>
      <c r="BN221" s="34">
        <v>316501.3</v>
      </c>
      <c r="BO221" s="34">
        <v>455000</v>
      </c>
      <c r="BP221" s="33">
        <v>41883</v>
      </c>
      <c r="BQ221" s="33" t="s">
        <v>2259</v>
      </c>
      <c r="BR221" s="3" t="s">
        <v>98</v>
      </c>
      <c r="BS221" s="3" t="s">
        <v>98</v>
      </c>
      <c r="BT221" s="3" t="s">
        <v>99</v>
      </c>
      <c r="BU221" s="30"/>
      <c r="BV221" s="30"/>
      <c r="BW221" s="30"/>
      <c r="BX221" s="30"/>
      <c r="BY221" s="30"/>
      <c r="BZ221" s="30"/>
      <c r="CA221" s="33"/>
      <c r="CB221" s="30"/>
      <c r="CC221" s="3"/>
      <c r="CD221" s="3"/>
      <c r="CE221" s="3"/>
      <c r="CF221" s="30"/>
      <c r="CG221" s="10"/>
      <c r="CH221" s="30"/>
      <c r="CI221" s="30"/>
      <c r="CJ221" s="30"/>
      <c r="CK221" s="30"/>
      <c r="CL221" s="30"/>
      <c r="CM221" s="30"/>
      <c r="CN221" s="3"/>
      <c r="CO221" s="3"/>
      <c r="CP221" s="3"/>
      <c r="CQ221" s="30"/>
      <c r="CR221" s="10"/>
      <c r="CS221" s="30"/>
      <c r="CT221" s="30"/>
      <c r="CU221" s="30"/>
      <c r="CV221" s="30"/>
      <c r="CW221" s="30"/>
      <c r="CX221" s="30"/>
      <c r="CY221" s="3"/>
      <c r="CZ221" s="3"/>
      <c r="DA221" s="3"/>
      <c r="DB221" s="30"/>
      <c r="DC221" s="3"/>
      <c r="DD221" s="30"/>
      <c r="DE221" s="30"/>
      <c r="DF221" s="30"/>
      <c r="DG221" s="30"/>
      <c r="DH221" s="30"/>
      <c r="DI221" s="30"/>
      <c r="DJ221" s="3"/>
      <c r="DK221" s="3"/>
      <c r="DL221" s="3"/>
      <c r="DM221" s="30"/>
      <c r="DN221" s="30"/>
      <c r="DO221" s="30"/>
      <c r="DP221" s="30"/>
      <c r="DQ221" s="30"/>
      <c r="DR221" s="30"/>
      <c r="DS221" s="30"/>
      <c r="DT221" s="30"/>
      <c r="DU221" s="3"/>
      <c r="DV221" s="3"/>
      <c r="DW221" s="3"/>
      <c r="DX221" s="3" t="s">
        <v>99</v>
      </c>
      <c r="DY221" s="3" t="s">
        <v>98</v>
      </c>
      <c r="DZ221" s="3" t="s">
        <v>98</v>
      </c>
      <c r="EA221" s="3" t="s">
        <v>98</v>
      </c>
      <c r="EB221" s="3" t="s">
        <v>98</v>
      </c>
      <c r="EC221" s="3" t="s">
        <v>98</v>
      </c>
      <c r="ED221" s="3" t="s">
        <v>98</v>
      </c>
      <c r="EE221" s="30" t="s">
        <v>3267</v>
      </c>
      <c r="EF221" s="3" t="s">
        <v>99</v>
      </c>
      <c r="EG221" s="15" t="s">
        <v>896</v>
      </c>
      <c r="EH221" s="3">
        <v>2</v>
      </c>
      <c r="EI221" s="18">
        <v>43840</v>
      </c>
      <c r="EJ221" s="34">
        <v>394836.91</v>
      </c>
      <c r="EK221" s="74"/>
      <c r="EL221" s="34" t="s">
        <v>2564</v>
      </c>
      <c r="EM221" s="63"/>
      <c r="EN221" s="17">
        <v>1974184.57</v>
      </c>
      <c r="EO221" s="3" t="s">
        <v>2260</v>
      </c>
      <c r="EP221" s="15">
        <v>1350</v>
      </c>
      <c r="EQ221" s="17">
        <f>EN221*20%</f>
        <v>394836.91400000005</v>
      </c>
      <c r="ER221" s="36"/>
    </row>
    <row r="222" spans="1:148" x14ac:dyDescent="0.25">
      <c r="A222" s="3">
        <v>215</v>
      </c>
      <c r="B222" s="35"/>
      <c r="C222" s="35"/>
      <c r="D222" s="35"/>
      <c r="E222" s="3">
        <v>12960893</v>
      </c>
      <c r="F222" s="3" t="s">
        <v>166</v>
      </c>
      <c r="G222" s="3">
        <v>202</v>
      </c>
      <c r="H222" s="16">
        <v>1</v>
      </c>
      <c r="I222" s="3" t="s">
        <v>92</v>
      </c>
      <c r="J222" s="3" t="s">
        <v>93</v>
      </c>
      <c r="K222" s="15" t="s">
        <v>2261</v>
      </c>
      <c r="L222" s="78">
        <v>39052</v>
      </c>
      <c r="M222" s="78">
        <v>48182</v>
      </c>
      <c r="N222" s="3" t="s">
        <v>121</v>
      </c>
      <c r="O222" s="34">
        <v>51700</v>
      </c>
      <c r="P222" s="42" t="s">
        <v>2262</v>
      </c>
      <c r="Q222" s="30" t="s">
        <v>2263</v>
      </c>
      <c r="R222" s="30" t="s">
        <v>109</v>
      </c>
      <c r="S222" s="30" t="s">
        <v>193</v>
      </c>
      <c r="T222" s="3" t="s">
        <v>97</v>
      </c>
      <c r="U222" s="3" t="s">
        <v>100</v>
      </c>
      <c r="V222" s="3" t="s">
        <v>98</v>
      </c>
      <c r="W222" s="77">
        <v>2112893.16</v>
      </c>
      <c r="X222" s="77">
        <v>1329082.04</v>
      </c>
      <c r="Y222" s="77">
        <v>783811.12</v>
      </c>
      <c r="Z222" s="77">
        <v>0</v>
      </c>
      <c r="AA222" s="76" t="s">
        <v>765</v>
      </c>
      <c r="AB222" s="23">
        <v>78528.990295808733</v>
      </c>
      <c r="AC222" s="3" t="s">
        <v>99</v>
      </c>
      <c r="AD222" s="3" t="s">
        <v>99</v>
      </c>
      <c r="AE222" s="3" t="s">
        <v>100</v>
      </c>
      <c r="AF222" s="3" t="s">
        <v>98</v>
      </c>
      <c r="AG222" s="3" t="s">
        <v>99</v>
      </c>
      <c r="AH222" s="23">
        <v>0</v>
      </c>
      <c r="AI222" s="23">
        <v>0</v>
      </c>
      <c r="AJ222" s="23">
        <v>0</v>
      </c>
      <c r="AK222" s="23">
        <v>0</v>
      </c>
      <c r="AL222" s="23">
        <v>0</v>
      </c>
      <c r="AM222" s="23">
        <v>0</v>
      </c>
      <c r="AN222" s="23">
        <v>0</v>
      </c>
      <c r="AO222" s="23">
        <v>0</v>
      </c>
      <c r="AP222" s="23">
        <v>0</v>
      </c>
      <c r="AQ222" s="23">
        <v>0</v>
      </c>
      <c r="AR222" s="23">
        <v>0</v>
      </c>
      <c r="AS222" s="23">
        <v>0</v>
      </c>
      <c r="AT222" s="23">
        <v>0</v>
      </c>
      <c r="AU222" s="23">
        <v>0</v>
      </c>
      <c r="AV222" s="19" t="s">
        <v>901</v>
      </c>
      <c r="AW222" s="23">
        <v>0</v>
      </c>
      <c r="AX222" s="3">
        <v>3071</v>
      </c>
      <c r="AY222" s="30" t="s">
        <v>2264</v>
      </c>
      <c r="AZ222" s="78">
        <v>49278</v>
      </c>
      <c r="BA222" s="3" t="s">
        <v>98</v>
      </c>
      <c r="BB222" s="3" t="s">
        <v>98</v>
      </c>
      <c r="BC222" s="34">
        <v>483954</v>
      </c>
      <c r="BD222" s="18">
        <v>42370</v>
      </c>
      <c r="BE222" s="3" t="s">
        <v>102</v>
      </c>
      <c r="BF222" s="34">
        <v>1884748.13</v>
      </c>
      <c r="BG222" s="34">
        <v>483954</v>
      </c>
      <c r="BH222" s="18">
        <v>42370</v>
      </c>
      <c r="BI222" s="3" t="s">
        <v>99</v>
      </c>
      <c r="BJ222" s="30" t="s">
        <v>114</v>
      </c>
      <c r="BK222" s="3" t="s">
        <v>103</v>
      </c>
      <c r="BL222" s="30" t="s">
        <v>278</v>
      </c>
      <c r="BM222" s="30" t="s">
        <v>2764</v>
      </c>
      <c r="BN222" s="34">
        <v>314869</v>
      </c>
      <c r="BO222" s="34">
        <v>362000</v>
      </c>
      <c r="BP222" s="33">
        <v>41883</v>
      </c>
      <c r="BQ222" s="33" t="s">
        <v>2265</v>
      </c>
      <c r="BR222" s="3" t="s">
        <v>98</v>
      </c>
      <c r="BS222" s="3" t="s">
        <v>98</v>
      </c>
      <c r="BT222" s="3" t="s">
        <v>99</v>
      </c>
      <c r="BU222" s="30"/>
      <c r="BV222" s="30"/>
      <c r="BW222" s="30"/>
      <c r="BX222" s="30"/>
      <c r="BY222" s="30"/>
      <c r="BZ222" s="30"/>
      <c r="CA222" s="33"/>
      <c r="CB222" s="30"/>
      <c r="CC222" s="3"/>
      <c r="CD222" s="3"/>
      <c r="CE222" s="3"/>
      <c r="CF222" s="30"/>
      <c r="CG222" s="10"/>
      <c r="CH222" s="30"/>
      <c r="CI222" s="30"/>
      <c r="CJ222" s="30"/>
      <c r="CK222" s="30"/>
      <c r="CL222" s="30"/>
      <c r="CM222" s="30"/>
      <c r="CN222" s="3"/>
      <c r="CO222" s="3"/>
      <c r="CP222" s="3"/>
      <c r="CQ222" s="30"/>
      <c r="CR222" s="10"/>
      <c r="CS222" s="30"/>
      <c r="CT222" s="30"/>
      <c r="CU222" s="30"/>
      <c r="CV222" s="30"/>
      <c r="CW222" s="30"/>
      <c r="CX222" s="30"/>
      <c r="CY222" s="3"/>
      <c r="CZ222" s="3"/>
      <c r="DA222" s="3"/>
      <c r="DB222" s="30"/>
      <c r="DC222" s="3"/>
      <c r="DD222" s="30"/>
      <c r="DE222" s="30"/>
      <c r="DF222" s="30"/>
      <c r="DG222" s="30"/>
      <c r="DH222" s="30"/>
      <c r="DI222" s="30"/>
      <c r="DJ222" s="3"/>
      <c r="DK222" s="3"/>
      <c r="DL222" s="3"/>
      <c r="DM222" s="30"/>
      <c r="DN222" s="30"/>
      <c r="DO222" s="30"/>
      <c r="DP222" s="30"/>
      <c r="DQ222" s="30"/>
      <c r="DR222" s="30"/>
      <c r="DS222" s="30"/>
      <c r="DT222" s="30"/>
      <c r="DU222" s="3"/>
      <c r="DV222" s="3"/>
      <c r="DW222" s="3"/>
      <c r="DX222" s="3" t="s">
        <v>99</v>
      </c>
      <c r="DY222" s="3" t="s">
        <v>98</v>
      </c>
      <c r="DZ222" s="3" t="s">
        <v>98</v>
      </c>
      <c r="EA222" s="3" t="s">
        <v>98</v>
      </c>
      <c r="EB222" s="3" t="s">
        <v>98</v>
      </c>
      <c r="EC222" s="3" t="s">
        <v>98</v>
      </c>
      <c r="ED222" s="3" t="s">
        <v>98</v>
      </c>
      <c r="EE222" s="30" t="s">
        <v>3268</v>
      </c>
      <c r="EF222" s="3" t="s">
        <v>99</v>
      </c>
      <c r="EG222" s="15" t="s">
        <v>896</v>
      </c>
      <c r="EH222" s="3">
        <v>2</v>
      </c>
      <c r="EI222" s="18">
        <v>43840</v>
      </c>
      <c r="EJ222" s="34">
        <v>411321.81</v>
      </c>
      <c r="EK222" s="74"/>
      <c r="EL222" s="34" t="s">
        <v>2564</v>
      </c>
      <c r="EM222" s="63"/>
      <c r="EN222" s="17">
        <v>2056609.0699999998</v>
      </c>
      <c r="EO222" s="3" t="s">
        <v>2266</v>
      </c>
      <c r="EP222" s="15">
        <v>1281</v>
      </c>
      <c r="EQ222" s="17">
        <f>EN222*20%</f>
        <v>411321.81400000001</v>
      </c>
      <c r="ER222" s="36"/>
    </row>
    <row r="223" spans="1:148" x14ac:dyDescent="0.25">
      <c r="A223" s="3">
        <v>216</v>
      </c>
      <c r="B223" s="35"/>
      <c r="C223" s="35"/>
      <c r="D223" s="35"/>
      <c r="E223" s="3">
        <v>18122080</v>
      </c>
      <c r="F223" s="3" t="s">
        <v>91</v>
      </c>
      <c r="G223" s="3">
        <v>202</v>
      </c>
      <c r="H223" s="16">
        <v>1</v>
      </c>
      <c r="I223" s="3" t="s">
        <v>92</v>
      </c>
      <c r="J223" s="3" t="s">
        <v>93</v>
      </c>
      <c r="K223" s="15" t="s">
        <v>2267</v>
      </c>
      <c r="L223" s="78">
        <v>39268</v>
      </c>
      <c r="M223" s="78">
        <v>41095</v>
      </c>
      <c r="N223" s="3" t="s">
        <v>121</v>
      </c>
      <c r="O223" s="34">
        <v>20000</v>
      </c>
      <c r="P223" s="42">
        <v>0.13400000000000001</v>
      </c>
      <c r="Q223" s="30" t="s">
        <v>2268</v>
      </c>
      <c r="R223" s="30" t="s">
        <v>1093</v>
      </c>
      <c r="S223" s="30" t="s">
        <v>96</v>
      </c>
      <c r="T223" s="3" t="s">
        <v>97</v>
      </c>
      <c r="U223" s="3" t="s">
        <v>100</v>
      </c>
      <c r="V223" s="3" t="s">
        <v>98</v>
      </c>
      <c r="W223" s="77">
        <v>1023622.3199999998</v>
      </c>
      <c r="X223" s="77">
        <v>415226.92</v>
      </c>
      <c r="Y223" s="77">
        <v>608395.39999999991</v>
      </c>
      <c r="Z223" s="77">
        <v>0</v>
      </c>
      <c r="AA223" s="76" t="s">
        <v>765</v>
      </c>
      <c r="AB223" s="23">
        <v>38044.530010146467</v>
      </c>
      <c r="AC223" s="3" t="s">
        <v>99</v>
      </c>
      <c r="AD223" s="3" t="s">
        <v>99</v>
      </c>
      <c r="AE223" s="3" t="s">
        <v>100</v>
      </c>
      <c r="AF223" s="3" t="s">
        <v>101</v>
      </c>
      <c r="AG223" s="3" t="s">
        <v>98</v>
      </c>
      <c r="AH223" s="23">
        <v>0</v>
      </c>
      <c r="AI223" s="23">
        <v>0</v>
      </c>
      <c r="AJ223" s="23">
        <v>0</v>
      </c>
      <c r="AK223" s="23">
        <v>0</v>
      </c>
      <c r="AL223" s="23">
        <v>0</v>
      </c>
      <c r="AM223" s="23">
        <v>0</v>
      </c>
      <c r="AN223" s="23">
        <v>0</v>
      </c>
      <c r="AO223" s="23">
        <v>0</v>
      </c>
      <c r="AP223" s="23">
        <v>0</v>
      </c>
      <c r="AQ223" s="23">
        <v>0</v>
      </c>
      <c r="AR223" s="23">
        <v>0</v>
      </c>
      <c r="AS223" s="23">
        <v>0</v>
      </c>
      <c r="AT223" s="23">
        <v>0</v>
      </c>
      <c r="AU223" s="23">
        <v>0</v>
      </c>
      <c r="AV223" s="19" t="s">
        <v>901</v>
      </c>
      <c r="AW223" s="23">
        <v>0</v>
      </c>
      <c r="AX223" s="3">
        <v>2527</v>
      </c>
      <c r="AY223" s="30" t="s">
        <v>111</v>
      </c>
      <c r="AZ223" s="78">
        <v>42190</v>
      </c>
      <c r="BA223" s="3" t="s">
        <v>98</v>
      </c>
      <c r="BB223" s="3" t="s">
        <v>98</v>
      </c>
      <c r="BC223" s="34">
        <v>247634</v>
      </c>
      <c r="BD223" s="18">
        <v>42370</v>
      </c>
      <c r="BE223" s="3" t="s">
        <v>102</v>
      </c>
      <c r="BF223" s="34">
        <v>690716.39</v>
      </c>
      <c r="BG223" s="34">
        <v>247634</v>
      </c>
      <c r="BH223" s="18">
        <v>42370</v>
      </c>
      <c r="BI223" s="3" t="s">
        <v>99</v>
      </c>
      <c r="BJ223" s="30" t="s">
        <v>2269</v>
      </c>
      <c r="BK223" s="3" t="s">
        <v>103</v>
      </c>
      <c r="BL223" s="30" t="s">
        <v>278</v>
      </c>
      <c r="BM223" s="30" t="s">
        <v>2765</v>
      </c>
      <c r="BN223" s="34">
        <v>176750</v>
      </c>
      <c r="BO223" s="34">
        <v>370153</v>
      </c>
      <c r="BP223" s="33">
        <v>41724</v>
      </c>
      <c r="BQ223" s="33" t="s">
        <v>2270</v>
      </c>
      <c r="BR223" s="3" t="s">
        <v>98</v>
      </c>
      <c r="BS223" s="3" t="s">
        <v>98</v>
      </c>
      <c r="BT223" s="3" t="s">
        <v>99</v>
      </c>
      <c r="BU223" s="30"/>
      <c r="BV223" s="30"/>
      <c r="BW223" s="30"/>
      <c r="BX223" s="30"/>
      <c r="BY223" s="30"/>
      <c r="BZ223" s="30"/>
      <c r="CA223" s="33"/>
      <c r="CB223" s="30"/>
      <c r="CC223" s="3"/>
      <c r="CD223" s="3"/>
      <c r="CE223" s="3"/>
      <c r="CF223" s="30"/>
      <c r="CG223" s="10"/>
      <c r="CH223" s="30"/>
      <c r="CI223" s="30"/>
      <c r="CJ223" s="30"/>
      <c r="CK223" s="30"/>
      <c r="CL223" s="30"/>
      <c r="CM223" s="30"/>
      <c r="CN223" s="3"/>
      <c r="CO223" s="3"/>
      <c r="CP223" s="3"/>
      <c r="CQ223" s="30"/>
      <c r="CR223" s="10"/>
      <c r="CS223" s="30"/>
      <c r="CT223" s="30"/>
      <c r="CU223" s="30"/>
      <c r="CV223" s="30"/>
      <c r="CW223" s="30"/>
      <c r="CX223" s="30"/>
      <c r="CY223" s="3"/>
      <c r="CZ223" s="3"/>
      <c r="DA223" s="3"/>
      <c r="DB223" s="30"/>
      <c r="DC223" s="3"/>
      <c r="DD223" s="30"/>
      <c r="DE223" s="30"/>
      <c r="DF223" s="30"/>
      <c r="DG223" s="30"/>
      <c r="DH223" s="30"/>
      <c r="DI223" s="30"/>
      <c r="DJ223" s="3"/>
      <c r="DK223" s="3"/>
      <c r="DL223" s="3"/>
      <c r="DM223" s="30"/>
      <c r="DN223" s="30"/>
      <c r="DO223" s="30"/>
      <c r="DP223" s="30"/>
      <c r="DQ223" s="30"/>
      <c r="DR223" s="30"/>
      <c r="DS223" s="30"/>
      <c r="DT223" s="30"/>
      <c r="DU223" s="3"/>
      <c r="DV223" s="3"/>
      <c r="DW223" s="3"/>
      <c r="DX223" s="3" t="s">
        <v>99</v>
      </c>
      <c r="DY223" s="3" t="s">
        <v>98</v>
      </c>
      <c r="DZ223" s="3" t="s">
        <v>98</v>
      </c>
      <c r="EA223" s="3" t="s">
        <v>98</v>
      </c>
      <c r="EB223" s="3" t="s">
        <v>98</v>
      </c>
      <c r="EC223" s="3" t="s">
        <v>98</v>
      </c>
      <c r="ED223" s="3" t="s">
        <v>98</v>
      </c>
      <c r="EE223" s="30" t="s">
        <v>3269</v>
      </c>
      <c r="EF223" s="3" t="s">
        <v>99</v>
      </c>
      <c r="EG223" s="15" t="s">
        <v>896</v>
      </c>
      <c r="EH223" s="3">
        <v>2</v>
      </c>
      <c r="EI223" s="18">
        <v>43840</v>
      </c>
      <c r="EJ223" s="34">
        <v>194415.19</v>
      </c>
      <c r="EK223" s="74"/>
      <c r="EL223" s="34" t="s">
        <v>2564</v>
      </c>
      <c r="EM223" s="63"/>
      <c r="EN223" s="17">
        <v>972075.96</v>
      </c>
      <c r="EO223" s="3" t="s">
        <v>2271</v>
      </c>
      <c r="EP223" s="15">
        <v>1402</v>
      </c>
      <c r="EQ223" s="17">
        <f>EN223*20%</f>
        <v>194415.19200000001</v>
      </c>
      <c r="ER223" s="36"/>
    </row>
    <row r="224" spans="1:148" x14ac:dyDescent="0.25">
      <c r="A224" s="3">
        <v>217</v>
      </c>
      <c r="B224" s="35"/>
      <c r="C224" s="35"/>
      <c r="D224" s="35"/>
      <c r="E224" s="3">
        <v>12947295</v>
      </c>
      <c r="F224" s="3" t="s">
        <v>91</v>
      </c>
      <c r="G224" s="3">
        <v>202</v>
      </c>
      <c r="H224" s="16">
        <v>1</v>
      </c>
      <c r="I224" s="3" t="s">
        <v>92</v>
      </c>
      <c r="J224" s="3" t="s">
        <v>93</v>
      </c>
      <c r="K224" s="15" t="s">
        <v>2272</v>
      </c>
      <c r="L224" s="78">
        <v>39391</v>
      </c>
      <c r="M224" s="78">
        <v>46695</v>
      </c>
      <c r="N224" s="3" t="s">
        <v>121</v>
      </c>
      <c r="O224" s="34">
        <v>49800</v>
      </c>
      <c r="P224" s="42">
        <v>0.13900000000000001</v>
      </c>
      <c r="Q224" s="30" t="s">
        <v>2273</v>
      </c>
      <c r="R224" s="30" t="s">
        <v>241</v>
      </c>
      <c r="S224" s="30" t="s">
        <v>96</v>
      </c>
      <c r="T224" s="3" t="s">
        <v>97</v>
      </c>
      <c r="U224" s="3" t="s">
        <v>100</v>
      </c>
      <c r="V224" s="3" t="s">
        <v>98</v>
      </c>
      <c r="W224" s="77">
        <v>3224342.24</v>
      </c>
      <c r="X224" s="77">
        <v>1205834.99</v>
      </c>
      <c r="Y224" s="77">
        <v>2018507.25</v>
      </c>
      <c r="Z224" s="77">
        <v>0</v>
      </c>
      <c r="AA224" s="76" t="s">
        <v>765</v>
      </c>
      <c r="AB224" s="23">
        <v>119837.73967791452</v>
      </c>
      <c r="AC224" s="3" t="s">
        <v>99</v>
      </c>
      <c r="AD224" s="3" t="s">
        <v>99</v>
      </c>
      <c r="AE224" s="3" t="s">
        <v>99</v>
      </c>
      <c r="AF224" s="3" t="s">
        <v>99</v>
      </c>
      <c r="AG224" s="3" t="s">
        <v>99</v>
      </c>
      <c r="AH224" s="23">
        <v>0</v>
      </c>
      <c r="AI224" s="23">
        <v>0</v>
      </c>
      <c r="AJ224" s="23">
        <v>0</v>
      </c>
      <c r="AK224" s="23">
        <v>0</v>
      </c>
      <c r="AL224" s="23">
        <v>0</v>
      </c>
      <c r="AM224" s="23">
        <v>0</v>
      </c>
      <c r="AN224" s="23">
        <v>0</v>
      </c>
      <c r="AO224" s="23">
        <v>0</v>
      </c>
      <c r="AP224" s="23">
        <v>0</v>
      </c>
      <c r="AQ224" s="23">
        <v>0</v>
      </c>
      <c r="AR224" s="23">
        <v>0</v>
      </c>
      <c r="AS224" s="23">
        <v>0</v>
      </c>
      <c r="AT224" s="23">
        <v>0</v>
      </c>
      <c r="AU224" s="23">
        <v>0</v>
      </c>
      <c r="AV224" s="19" t="s">
        <v>901</v>
      </c>
      <c r="AW224" s="23">
        <v>0</v>
      </c>
      <c r="AX224" s="3">
        <v>3049</v>
      </c>
      <c r="AY224" s="15" t="s">
        <v>264</v>
      </c>
      <c r="AZ224" s="78">
        <v>47791</v>
      </c>
      <c r="BA224" s="3" t="s">
        <v>99</v>
      </c>
      <c r="BB224" s="3" t="s">
        <v>98</v>
      </c>
      <c r="BC224" s="34">
        <v>630580</v>
      </c>
      <c r="BD224" s="18">
        <v>42370</v>
      </c>
      <c r="BE224" s="3" t="s">
        <v>102</v>
      </c>
      <c r="BF224" s="34">
        <v>2079209.21</v>
      </c>
      <c r="BG224" s="34">
        <v>630580</v>
      </c>
      <c r="BH224" s="18">
        <v>42370</v>
      </c>
      <c r="BI224" s="3" t="s">
        <v>99</v>
      </c>
      <c r="BJ224" s="30" t="s">
        <v>2274</v>
      </c>
      <c r="BK224" s="3" t="s">
        <v>103</v>
      </c>
      <c r="BL224" s="30" t="s">
        <v>769</v>
      </c>
      <c r="BM224" s="30" t="s">
        <v>2766</v>
      </c>
      <c r="BN224" s="34">
        <v>335717</v>
      </c>
      <c r="BO224" s="34">
        <v>483000</v>
      </c>
      <c r="BP224" s="33">
        <v>41883</v>
      </c>
      <c r="BQ224" s="33" t="s">
        <v>2275</v>
      </c>
      <c r="BR224" s="3" t="s">
        <v>98</v>
      </c>
      <c r="BS224" s="3" t="s">
        <v>98</v>
      </c>
      <c r="BT224" s="3" t="s">
        <v>98</v>
      </c>
      <c r="BU224" s="30"/>
      <c r="BV224" s="30"/>
      <c r="BW224" s="30"/>
      <c r="BX224" s="30"/>
      <c r="BY224" s="30"/>
      <c r="BZ224" s="30"/>
      <c r="CA224" s="33"/>
      <c r="CB224" s="30"/>
      <c r="CC224" s="3"/>
      <c r="CD224" s="3"/>
      <c r="CE224" s="3"/>
      <c r="CF224" s="30"/>
      <c r="CG224" s="10"/>
      <c r="CH224" s="30"/>
      <c r="CI224" s="30"/>
      <c r="CJ224" s="30"/>
      <c r="CK224" s="30"/>
      <c r="CL224" s="30"/>
      <c r="CM224" s="30"/>
      <c r="CN224" s="3"/>
      <c r="CO224" s="3"/>
      <c r="CP224" s="3"/>
      <c r="CQ224" s="30"/>
      <c r="CR224" s="10"/>
      <c r="CS224" s="30"/>
      <c r="CT224" s="30"/>
      <c r="CU224" s="30"/>
      <c r="CV224" s="30"/>
      <c r="CW224" s="30"/>
      <c r="CX224" s="30"/>
      <c r="CY224" s="3"/>
      <c r="CZ224" s="3"/>
      <c r="DA224" s="3"/>
      <c r="DB224" s="30"/>
      <c r="DC224" s="3"/>
      <c r="DD224" s="30"/>
      <c r="DE224" s="30"/>
      <c r="DF224" s="30"/>
      <c r="DG224" s="30"/>
      <c r="DH224" s="30"/>
      <c r="DI224" s="30"/>
      <c r="DJ224" s="3"/>
      <c r="DK224" s="3"/>
      <c r="DL224" s="3"/>
      <c r="DM224" s="30"/>
      <c r="DN224" s="30"/>
      <c r="DO224" s="30"/>
      <c r="DP224" s="30"/>
      <c r="DQ224" s="30"/>
      <c r="DR224" s="30"/>
      <c r="DS224" s="30"/>
      <c r="DT224" s="30"/>
      <c r="DU224" s="3"/>
      <c r="DV224" s="3"/>
      <c r="DW224" s="3"/>
      <c r="DX224" s="3" t="s">
        <v>99</v>
      </c>
      <c r="DY224" s="3" t="s">
        <v>98</v>
      </c>
      <c r="DZ224" s="3" t="s">
        <v>98</v>
      </c>
      <c r="EA224" s="3" t="s">
        <v>98</v>
      </c>
      <c r="EB224" s="3" t="s">
        <v>99</v>
      </c>
      <c r="EC224" s="3" t="s">
        <v>98</v>
      </c>
      <c r="ED224" s="3" t="s">
        <v>98</v>
      </c>
      <c r="EE224" s="30" t="s">
        <v>3270</v>
      </c>
      <c r="EF224" s="3" t="s">
        <v>99</v>
      </c>
      <c r="EG224" s="15" t="s">
        <v>896</v>
      </c>
      <c r="EH224" s="3">
        <v>2</v>
      </c>
      <c r="EI224" s="18">
        <v>43840</v>
      </c>
      <c r="EJ224" s="34">
        <v>544673.30000000005</v>
      </c>
      <c r="EK224" s="74"/>
      <c r="EL224" s="34" t="s">
        <v>2564</v>
      </c>
      <c r="EM224" s="63"/>
      <c r="EN224" s="17">
        <v>2723366.51</v>
      </c>
      <c r="EO224" s="3" t="s">
        <v>2276</v>
      </c>
      <c r="EP224" s="15">
        <v>1262</v>
      </c>
      <c r="EQ224" s="17">
        <f>EN224*20%</f>
        <v>544673.30200000003</v>
      </c>
      <c r="ER224" s="36"/>
    </row>
    <row r="225" spans="1:148" x14ac:dyDescent="0.25">
      <c r="A225" s="3">
        <v>218</v>
      </c>
      <c r="B225" s="35"/>
      <c r="C225" s="35"/>
      <c r="D225" s="35"/>
      <c r="E225" s="3">
        <v>12954151</v>
      </c>
      <c r="F225" s="3" t="s">
        <v>166</v>
      </c>
      <c r="G225" s="3">
        <v>202</v>
      </c>
      <c r="H225" s="16">
        <v>1</v>
      </c>
      <c r="I225" s="3" t="s">
        <v>92</v>
      </c>
      <c r="J225" s="3" t="s">
        <v>93</v>
      </c>
      <c r="K225" s="15" t="s">
        <v>1874</v>
      </c>
      <c r="L225" s="78">
        <v>39497</v>
      </c>
      <c r="M225" s="78">
        <v>48627</v>
      </c>
      <c r="N225" s="3" t="s">
        <v>121</v>
      </c>
      <c r="O225" s="34">
        <v>37500</v>
      </c>
      <c r="P225" s="42" t="s">
        <v>1875</v>
      </c>
      <c r="Q225" s="30" t="s">
        <v>1876</v>
      </c>
      <c r="R225" s="30" t="s">
        <v>109</v>
      </c>
      <c r="S225" s="30" t="s">
        <v>110</v>
      </c>
      <c r="T225" s="3" t="s">
        <v>97</v>
      </c>
      <c r="U225" s="3" t="s">
        <v>100</v>
      </c>
      <c r="V225" s="3" t="s">
        <v>98</v>
      </c>
      <c r="W225" s="77">
        <v>1501916.4</v>
      </c>
      <c r="X225" s="77">
        <v>964079.83</v>
      </c>
      <c r="Y225" s="77">
        <v>537836.56999999995</v>
      </c>
      <c r="Z225" s="77">
        <v>0</v>
      </c>
      <c r="AA225" s="76" t="s">
        <v>765</v>
      </c>
      <c r="AB225" s="23">
        <v>55821.080134840311</v>
      </c>
      <c r="AC225" s="3" t="s">
        <v>99</v>
      </c>
      <c r="AD225" s="3" t="s">
        <v>1147</v>
      </c>
      <c r="AE225" s="3" t="s">
        <v>99</v>
      </c>
      <c r="AF225" s="3" t="s">
        <v>98</v>
      </c>
      <c r="AG225" s="3" t="s">
        <v>99</v>
      </c>
      <c r="AH225" s="23">
        <v>0</v>
      </c>
      <c r="AI225" s="23">
        <v>0</v>
      </c>
      <c r="AJ225" s="23">
        <v>0</v>
      </c>
      <c r="AK225" s="23">
        <v>0</v>
      </c>
      <c r="AL225" s="23">
        <v>0</v>
      </c>
      <c r="AM225" s="23">
        <v>0</v>
      </c>
      <c r="AN225" s="23">
        <v>0</v>
      </c>
      <c r="AO225" s="23">
        <v>0</v>
      </c>
      <c r="AP225" s="23">
        <v>0</v>
      </c>
      <c r="AQ225" s="23">
        <v>0</v>
      </c>
      <c r="AR225" s="23">
        <v>0</v>
      </c>
      <c r="AS225" s="23">
        <v>0</v>
      </c>
      <c r="AT225" s="23">
        <v>0</v>
      </c>
      <c r="AU225" s="23">
        <v>0</v>
      </c>
      <c r="AV225" s="19" t="s">
        <v>901</v>
      </c>
      <c r="AW225" s="23">
        <v>0</v>
      </c>
      <c r="AX225" s="3">
        <v>3077</v>
      </c>
      <c r="AY225" s="30" t="s">
        <v>111</v>
      </c>
      <c r="AZ225" s="78">
        <v>49722</v>
      </c>
      <c r="BA225" s="3" t="s">
        <v>98</v>
      </c>
      <c r="BB225" s="3" t="s">
        <v>98</v>
      </c>
      <c r="BC225" s="34">
        <v>355268</v>
      </c>
      <c r="BD225" s="18">
        <v>42370</v>
      </c>
      <c r="BE225" s="3" t="s">
        <v>102</v>
      </c>
      <c r="BF225" s="34">
        <v>1339743.1499999999</v>
      </c>
      <c r="BG225" s="34">
        <v>355268</v>
      </c>
      <c r="BH225" s="18">
        <v>42370</v>
      </c>
      <c r="BI225" s="3" t="s">
        <v>99</v>
      </c>
      <c r="BJ225" s="30" t="s">
        <v>114</v>
      </c>
      <c r="BK225" s="3" t="s">
        <v>103</v>
      </c>
      <c r="BL225" s="30" t="s">
        <v>278</v>
      </c>
      <c r="BM225" s="30" t="s">
        <v>2767</v>
      </c>
      <c r="BN225" s="34">
        <v>252510</v>
      </c>
      <c r="BO225" s="34">
        <v>291000</v>
      </c>
      <c r="BP225" s="33">
        <v>41883</v>
      </c>
      <c r="BQ225" s="33" t="s">
        <v>1877</v>
      </c>
      <c r="BR225" s="3" t="s">
        <v>98</v>
      </c>
      <c r="BS225" s="3" t="s">
        <v>98</v>
      </c>
      <c r="BT225" s="3" t="s">
        <v>99</v>
      </c>
      <c r="BU225" s="30"/>
      <c r="BV225" s="30"/>
      <c r="BW225" s="30"/>
      <c r="BX225" s="30"/>
      <c r="BY225" s="30"/>
      <c r="BZ225" s="30"/>
      <c r="CA225" s="33"/>
      <c r="CB225" s="30"/>
      <c r="CC225" s="3"/>
      <c r="CD225" s="3"/>
      <c r="CE225" s="3"/>
      <c r="CF225" s="30"/>
      <c r="CG225" s="10"/>
      <c r="CH225" s="30"/>
      <c r="CI225" s="30"/>
      <c r="CJ225" s="30"/>
      <c r="CK225" s="30"/>
      <c r="CL225" s="30"/>
      <c r="CM225" s="30"/>
      <c r="CN225" s="3"/>
      <c r="CO225" s="3"/>
      <c r="CP225" s="3"/>
      <c r="CQ225" s="30"/>
      <c r="CR225" s="10"/>
      <c r="CS225" s="30"/>
      <c r="CT225" s="30"/>
      <c r="CU225" s="30"/>
      <c r="CV225" s="30"/>
      <c r="CW225" s="30"/>
      <c r="CX225" s="30"/>
      <c r="CY225" s="3"/>
      <c r="CZ225" s="3"/>
      <c r="DA225" s="3"/>
      <c r="DB225" s="30"/>
      <c r="DC225" s="3"/>
      <c r="DD225" s="30"/>
      <c r="DE225" s="30"/>
      <c r="DF225" s="30"/>
      <c r="DG225" s="30"/>
      <c r="DH225" s="30"/>
      <c r="DI225" s="30"/>
      <c r="DJ225" s="3"/>
      <c r="DK225" s="3"/>
      <c r="DL225" s="3"/>
      <c r="DM225" s="30"/>
      <c r="DN225" s="30"/>
      <c r="DO225" s="30"/>
      <c r="DP225" s="30"/>
      <c r="DQ225" s="30"/>
      <c r="DR225" s="30"/>
      <c r="DS225" s="30"/>
      <c r="DT225" s="30"/>
      <c r="DU225" s="3"/>
      <c r="DV225" s="3"/>
      <c r="DW225" s="3"/>
      <c r="DX225" s="3" t="s">
        <v>99</v>
      </c>
      <c r="DY225" s="3" t="s">
        <v>98</v>
      </c>
      <c r="DZ225" s="3" t="s">
        <v>98</v>
      </c>
      <c r="EA225" s="3" t="s">
        <v>98</v>
      </c>
      <c r="EB225" s="3" t="s">
        <v>99</v>
      </c>
      <c r="EC225" s="3" t="s">
        <v>98</v>
      </c>
      <c r="ED225" s="3" t="s">
        <v>98</v>
      </c>
      <c r="EE225" s="30" t="s">
        <v>3271</v>
      </c>
      <c r="EF225" s="3" t="s">
        <v>99</v>
      </c>
      <c r="EG225" s="15" t="s">
        <v>896</v>
      </c>
      <c r="EH225" s="3">
        <v>2</v>
      </c>
      <c r="EI225" s="18">
        <v>43840</v>
      </c>
      <c r="EJ225" s="34">
        <v>298700.99</v>
      </c>
      <c r="EK225" s="74"/>
      <c r="EL225" s="34" t="s">
        <v>2563</v>
      </c>
      <c r="EM225" s="63"/>
      <c r="EN225" s="17">
        <v>1493504.94</v>
      </c>
      <c r="EO225" s="3" t="s">
        <v>1878</v>
      </c>
      <c r="EP225" s="15">
        <v>1353</v>
      </c>
      <c r="EQ225" s="17">
        <f>EN225*20%</f>
        <v>298700.98800000001</v>
      </c>
      <c r="ER225" s="36"/>
    </row>
    <row r="226" spans="1:148" x14ac:dyDescent="0.25">
      <c r="A226" s="3">
        <v>219</v>
      </c>
      <c r="B226" s="3"/>
      <c r="C226" s="3"/>
      <c r="D226" s="3">
        <v>14162059</v>
      </c>
      <c r="E226" s="3">
        <v>14162059</v>
      </c>
      <c r="F226" s="16" t="s">
        <v>91</v>
      </c>
      <c r="G226" s="3">
        <v>202</v>
      </c>
      <c r="H226" s="3">
        <v>1</v>
      </c>
      <c r="I226" s="3" t="s">
        <v>92</v>
      </c>
      <c r="J226" s="3" t="s">
        <v>93</v>
      </c>
      <c r="K226" s="15" t="s">
        <v>1080</v>
      </c>
      <c r="L226" s="78">
        <v>39532</v>
      </c>
      <c r="M226" s="78">
        <v>46836</v>
      </c>
      <c r="N226" s="3" t="s">
        <v>121</v>
      </c>
      <c r="O226" s="23">
        <v>157000</v>
      </c>
      <c r="P226" s="42">
        <v>0.13</v>
      </c>
      <c r="Q226" s="3" t="s">
        <v>1081</v>
      </c>
      <c r="R226" s="15" t="s">
        <v>109</v>
      </c>
      <c r="S226" s="15" t="s">
        <v>193</v>
      </c>
      <c r="T226" s="3" t="s">
        <v>97</v>
      </c>
      <c r="U226" s="3" t="s">
        <v>100</v>
      </c>
      <c r="V226" s="3" t="s">
        <v>98</v>
      </c>
      <c r="W226" s="23">
        <v>7041238.5099999998</v>
      </c>
      <c r="X226" s="23">
        <v>3439738.77</v>
      </c>
      <c r="Y226" s="23">
        <v>3601499.7399999998</v>
      </c>
      <c r="Z226" s="23">
        <v>0</v>
      </c>
      <c r="AA226" s="76" t="s">
        <v>765</v>
      </c>
      <c r="AB226" s="23">
        <v>261698.67984345442</v>
      </c>
      <c r="AC226" s="3" t="s">
        <v>99</v>
      </c>
      <c r="AD226" s="3" t="s">
        <v>99</v>
      </c>
      <c r="AE226" s="3" t="s">
        <v>100</v>
      </c>
      <c r="AF226" s="3" t="s">
        <v>99</v>
      </c>
      <c r="AG226" s="3" t="s">
        <v>99</v>
      </c>
      <c r="AH226" s="23">
        <v>0</v>
      </c>
      <c r="AI226" s="23">
        <v>0</v>
      </c>
      <c r="AJ226" s="23">
        <v>0</v>
      </c>
      <c r="AK226" s="23">
        <v>0</v>
      </c>
      <c r="AL226" s="23">
        <v>0</v>
      </c>
      <c r="AM226" s="23">
        <v>0</v>
      </c>
      <c r="AN226" s="23">
        <v>0</v>
      </c>
      <c r="AO226" s="23">
        <v>0</v>
      </c>
      <c r="AP226" s="23">
        <v>0</v>
      </c>
      <c r="AQ226" s="23">
        <v>0</v>
      </c>
      <c r="AR226" s="23">
        <v>0</v>
      </c>
      <c r="AS226" s="23">
        <v>0</v>
      </c>
      <c r="AT226" s="23">
        <v>0</v>
      </c>
      <c r="AU226" s="23">
        <v>0</v>
      </c>
      <c r="AV226" s="19">
        <v>42185</v>
      </c>
      <c r="AW226" s="23">
        <v>0.04</v>
      </c>
      <c r="AX226" s="3">
        <v>2929</v>
      </c>
      <c r="AY226" s="15" t="s">
        <v>264</v>
      </c>
      <c r="AZ226" s="78">
        <v>47931</v>
      </c>
      <c r="BA226" s="3" t="s">
        <v>98</v>
      </c>
      <c r="BB226" s="3" t="s">
        <v>98</v>
      </c>
      <c r="BC226" s="23">
        <v>1325880</v>
      </c>
      <c r="BD226" s="18">
        <v>42370</v>
      </c>
      <c r="BE226" s="3" t="s">
        <v>102</v>
      </c>
      <c r="BF226" s="23">
        <v>4519758.57</v>
      </c>
      <c r="BG226" s="23" t="s">
        <v>1082</v>
      </c>
      <c r="BH226" s="18">
        <v>42370</v>
      </c>
      <c r="BI226" s="3" t="s">
        <v>99</v>
      </c>
      <c r="BJ226" s="15" t="s">
        <v>1083</v>
      </c>
      <c r="BK226" s="3" t="s">
        <v>103</v>
      </c>
      <c r="BL226" s="15" t="s">
        <v>278</v>
      </c>
      <c r="BM226" s="15" t="s">
        <v>2768</v>
      </c>
      <c r="BN226" s="17">
        <v>1198415.5</v>
      </c>
      <c r="BO226" s="17" t="s">
        <v>1084</v>
      </c>
      <c r="BP226" s="19" t="s">
        <v>729</v>
      </c>
      <c r="BQ226" s="19" t="s">
        <v>1085</v>
      </c>
      <c r="BR226" s="3" t="s">
        <v>100</v>
      </c>
      <c r="BS226" s="3" t="s">
        <v>100</v>
      </c>
      <c r="BT226" s="3" t="s">
        <v>99</v>
      </c>
      <c r="BU226" s="3"/>
      <c r="BV226" s="3"/>
      <c r="BW226" s="3"/>
      <c r="BX226" s="3"/>
      <c r="BY226" s="17"/>
      <c r="BZ226" s="17"/>
      <c r="CA226" s="18"/>
      <c r="CB226" s="18"/>
      <c r="CC226" s="3"/>
      <c r="CD226" s="3"/>
      <c r="CE226" s="3"/>
      <c r="CF226" s="3"/>
      <c r="CG226" s="3"/>
      <c r="CH226" s="3"/>
      <c r="CI226" s="3"/>
      <c r="CJ226" s="17"/>
      <c r="CK226" s="17"/>
      <c r="CL226" s="18"/>
      <c r="CM226" s="18"/>
      <c r="CN226" s="3"/>
      <c r="CO226" s="3"/>
      <c r="CP226" s="3"/>
      <c r="CQ226" s="3"/>
      <c r="CR226" s="3"/>
      <c r="CS226" s="3"/>
      <c r="CT226" s="3"/>
      <c r="CU226" s="17"/>
      <c r="CV226" s="17"/>
      <c r="CW226" s="18"/>
      <c r="CX226" s="18"/>
      <c r="CY226" s="3"/>
      <c r="CZ226" s="3"/>
      <c r="DA226" s="3"/>
      <c r="DB226" s="3"/>
      <c r="DC226" s="3"/>
      <c r="DD226" s="3"/>
      <c r="DE226" s="3"/>
      <c r="DF226" s="17"/>
      <c r="DG226" s="17"/>
      <c r="DH226" s="18"/>
      <c r="DI226" s="18"/>
      <c r="DJ226" s="3"/>
      <c r="DK226" s="3"/>
      <c r="DL226" s="3"/>
      <c r="DM226" s="3"/>
      <c r="DN226" s="3"/>
      <c r="DO226" s="3"/>
      <c r="DP226" s="3"/>
      <c r="DQ226" s="17"/>
      <c r="DR226" s="17"/>
      <c r="DS226" s="18"/>
      <c r="DT226" s="18"/>
      <c r="DU226" s="3"/>
      <c r="DV226" s="3"/>
      <c r="DW226" s="3"/>
      <c r="DX226" s="3" t="s">
        <v>98</v>
      </c>
      <c r="DY226" s="3" t="s">
        <v>98</v>
      </c>
      <c r="DZ226" s="3" t="s">
        <v>98</v>
      </c>
      <c r="EA226" s="3" t="s">
        <v>98</v>
      </c>
      <c r="EB226" s="3" t="s">
        <v>98</v>
      </c>
      <c r="EC226" s="3" t="s">
        <v>98</v>
      </c>
      <c r="ED226" s="3" t="s">
        <v>98</v>
      </c>
      <c r="EE226" s="15" t="s">
        <v>3272</v>
      </c>
      <c r="EF226" s="3" t="s">
        <v>99</v>
      </c>
      <c r="EG226" s="15" t="s">
        <v>896</v>
      </c>
      <c r="EH226" s="3">
        <v>2</v>
      </c>
      <c r="EI226" s="18">
        <v>43984</v>
      </c>
      <c r="EJ226" s="34">
        <v>1297111.4099999999</v>
      </c>
      <c r="EK226" s="74"/>
      <c r="EL226" s="30" t="s">
        <v>2561</v>
      </c>
      <c r="EM226" s="63">
        <f>EI226</f>
        <v>43984</v>
      </c>
      <c r="EN226" s="17">
        <v>6485557.0300000003</v>
      </c>
      <c r="EO226" s="3" t="s">
        <v>1086</v>
      </c>
      <c r="EP226" s="15">
        <v>1815</v>
      </c>
      <c r="EQ226" s="29">
        <v>1297111.4099999999</v>
      </c>
      <c r="ER226" s="36"/>
    </row>
    <row r="227" spans="1:148" x14ac:dyDescent="0.25">
      <c r="A227" s="3">
        <v>220</v>
      </c>
      <c r="B227" s="35"/>
      <c r="C227" s="35"/>
      <c r="D227" s="35"/>
      <c r="E227" s="3">
        <v>12987146</v>
      </c>
      <c r="F227" s="3" t="s">
        <v>166</v>
      </c>
      <c r="G227" s="3">
        <v>202</v>
      </c>
      <c r="H227" s="16">
        <v>1</v>
      </c>
      <c r="I227" s="3" t="s">
        <v>92</v>
      </c>
      <c r="J227" s="3" t="s">
        <v>93</v>
      </c>
      <c r="K227" s="15" t="s">
        <v>1879</v>
      </c>
      <c r="L227" s="78">
        <v>39563</v>
      </c>
      <c r="M227" s="78">
        <v>45772</v>
      </c>
      <c r="N227" s="3" t="s">
        <v>121</v>
      </c>
      <c r="O227" s="34">
        <v>32000</v>
      </c>
      <c r="P227" s="42" t="s">
        <v>1880</v>
      </c>
      <c r="Q227" s="30" t="s">
        <v>1881</v>
      </c>
      <c r="R227" s="30" t="s">
        <v>109</v>
      </c>
      <c r="S227" s="30" t="s">
        <v>110</v>
      </c>
      <c r="T227" s="3" t="s">
        <v>97</v>
      </c>
      <c r="U227" s="3" t="s">
        <v>100</v>
      </c>
      <c r="V227" s="3" t="s">
        <v>98</v>
      </c>
      <c r="W227" s="77">
        <v>1290802.47</v>
      </c>
      <c r="X227" s="77">
        <v>827505.48</v>
      </c>
      <c r="Y227" s="77">
        <v>463296.99</v>
      </c>
      <c r="Z227" s="77">
        <v>0</v>
      </c>
      <c r="AA227" s="76" t="s">
        <v>765</v>
      </c>
      <c r="AB227" s="23">
        <v>47974.699601202708</v>
      </c>
      <c r="AC227" s="3" t="s">
        <v>99</v>
      </c>
      <c r="AD227" s="3" t="s">
        <v>99</v>
      </c>
      <c r="AE227" s="3" t="s">
        <v>99</v>
      </c>
      <c r="AF227" s="3" t="s">
        <v>99</v>
      </c>
      <c r="AG227" s="3" t="s">
        <v>99</v>
      </c>
      <c r="AH227" s="23">
        <v>0</v>
      </c>
      <c r="AI227" s="23">
        <v>0</v>
      </c>
      <c r="AJ227" s="23">
        <v>0</v>
      </c>
      <c r="AK227" s="23">
        <v>0</v>
      </c>
      <c r="AL227" s="23">
        <v>0</v>
      </c>
      <c r="AM227" s="23">
        <v>0</v>
      </c>
      <c r="AN227" s="23">
        <v>0</v>
      </c>
      <c r="AO227" s="23">
        <v>0</v>
      </c>
      <c r="AP227" s="23">
        <v>0</v>
      </c>
      <c r="AQ227" s="23">
        <v>0</v>
      </c>
      <c r="AR227" s="23">
        <v>0</v>
      </c>
      <c r="AS227" s="23">
        <v>0</v>
      </c>
      <c r="AT227" s="23">
        <v>0</v>
      </c>
      <c r="AU227" s="23">
        <v>0</v>
      </c>
      <c r="AV227" s="19" t="s">
        <v>901</v>
      </c>
      <c r="AW227" s="23">
        <v>0</v>
      </c>
      <c r="AX227" s="3">
        <v>2558</v>
      </c>
      <c r="AY227" s="30" t="s">
        <v>111</v>
      </c>
      <c r="AZ227" s="78">
        <v>46868</v>
      </c>
      <c r="BA227" s="3" t="s">
        <v>98</v>
      </c>
      <c r="BB227" s="3" t="s">
        <v>98</v>
      </c>
      <c r="BC227" s="34">
        <v>152031</v>
      </c>
      <c r="BD227" s="18">
        <v>42370</v>
      </c>
      <c r="BE227" s="3" t="s">
        <v>102</v>
      </c>
      <c r="BF227" s="34">
        <v>1151424.8</v>
      </c>
      <c r="BG227" s="34">
        <v>152031</v>
      </c>
      <c r="BH227" s="18">
        <v>42370</v>
      </c>
      <c r="BI227" s="3" t="s">
        <v>99</v>
      </c>
      <c r="BJ227" s="30" t="s">
        <v>114</v>
      </c>
      <c r="BK227" s="3" t="s">
        <v>103</v>
      </c>
      <c r="BL227" s="30" t="s">
        <v>278</v>
      </c>
      <c r="BM227" s="30" t="s">
        <v>2769</v>
      </c>
      <c r="BN227" s="34">
        <v>216211</v>
      </c>
      <c r="BO227" s="34">
        <v>250000</v>
      </c>
      <c r="BP227" s="33">
        <v>41883</v>
      </c>
      <c r="BQ227" s="33" t="s">
        <v>1882</v>
      </c>
      <c r="BR227" s="3" t="s">
        <v>98</v>
      </c>
      <c r="BS227" s="3" t="s">
        <v>98</v>
      </c>
      <c r="BT227" s="3" t="s">
        <v>99</v>
      </c>
      <c r="BU227" s="30"/>
      <c r="BV227" s="30"/>
      <c r="BW227" s="30"/>
      <c r="BX227" s="30"/>
      <c r="BY227" s="30"/>
      <c r="BZ227" s="30"/>
      <c r="CA227" s="33"/>
      <c r="CB227" s="30"/>
      <c r="CC227" s="3"/>
      <c r="CD227" s="3"/>
      <c r="CE227" s="3"/>
      <c r="CF227" s="30"/>
      <c r="CG227" s="10"/>
      <c r="CH227" s="30"/>
      <c r="CI227" s="30"/>
      <c r="CJ227" s="30"/>
      <c r="CK227" s="30"/>
      <c r="CL227" s="30"/>
      <c r="CM227" s="30"/>
      <c r="CN227" s="3"/>
      <c r="CO227" s="3"/>
      <c r="CP227" s="3"/>
      <c r="CQ227" s="30"/>
      <c r="CR227" s="10"/>
      <c r="CS227" s="30"/>
      <c r="CT227" s="30"/>
      <c r="CU227" s="30"/>
      <c r="CV227" s="30"/>
      <c r="CW227" s="30"/>
      <c r="CX227" s="30"/>
      <c r="CY227" s="3"/>
      <c r="CZ227" s="3"/>
      <c r="DA227" s="3"/>
      <c r="DB227" s="30"/>
      <c r="DC227" s="3"/>
      <c r="DD227" s="30"/>
      <c r="DE227" s="30"/>
      <c r="DF227" s="30"/>
      <c r="DG227" s="30"/>
      <c r="DH227" s="30"/>
      <c r="DI227" s="30"/>
      <c r="DJ227" s="3"/>
      <c r="DK227" s="3"/>
      <c r="DL227" s="3"/>
      <c r="DM227" s="30"/>
      <c r="DN227" s="30"/>
      <c r="DO227" s="30"/>
      <c r="DP227" s="30"/>
      <c r="DQ227" s="30"/>
      <c r="DR227" s="30"/>
      <c r="DS227" s="30"/>
      <c r="DT227" s="30"/>
      <c r="DU227" s="3"/>
      <c r="DV227" s="3"/>
      <c r="DW227" s="3"/>
      <c r="DX227" s="3" t="s">
        <v>99</v>
      </c>
      <c r="DY227" s="3" t="s">
        <v>98</v>
      </c>
      <c r="DZ227" s="3" t="s">
        <v>98</v>
      </c>
      <c r="EA227" s="3" t="s">
        <v>98</v>
      </c>
      <c r="EB227" s="3" t="s">
        <v>99</v>
      </c>
      <c r="EC227" s="3" t="s">
        <v>98</v>
      </c>
      <c r="ED227" s="3" t="s">
        <v>98</v>
      </c>
      <c r="EE227" s="30" t="s">
        <v>3273</v>
      </c>
      <c r="EF227" s="3" t="s">
        <v>99</v>
      </c>
      <c r="EG227" s="15" t="s">
        <v>896</v>
      </c>
      <c r="EH227" s="3">
        <v>2</v>
      </c>
      <c r="EI227" s="18">
        <v>43840</v>
      </c>
      <c r="EJ227" s="34">
        <v>256714.67</v>
      </c>
      <c r="EK227" s="74"/>
      <c r="EL227" s="34" t="s">
        <v>2563</v>
      </c>
      <c r="EM227" s="63"/>
      <c r="EN227" s="29">
        <v>1283573.3600000001</v>
      </c>
      <c r="EO227" s="3" t="s">
        <v>1883</v>
      </c>
      <c r="EP227" s="15">
        <v>1377</v>
      </c>
      <c r="EQ227" s="29">
        <f>EN227*20%</f>
        <v>256714.67200000002</v>
      </c>
      <c r="ER227" s="36"/>
    </row>
    <row r="228" spans="1:148" x14ac:dyDescent="0.25">
      <c r="A228" s="3">
        <v>221</v>
      </c>
      <c r="B228" s="3"/>
      <c r="C228" s="3"/>
      <c r="D228" s="3">
        <v>18118468</v>
      </c>
      <c r="E228" s="3">
        <v>18118468</v>
      </c>
      <c r="F228" s="16" t="s">
        <v>91</v>
      </c>
      <c r="G228" s="3">
        <v>202</v>
      </c>
      <c r="H228" s="3">
        <v>1</v>
      </c>
      <c r="I228" s="3" t="s">
        <v>92</v>
      </c>
      <c r="J228" s="3" t="s">
        <v>93</v>
      </c>
      <c r="K228" s="15" t="s">
        <v>427</v>
      </c>
      <c r="L228" s="78">
        <v>39660</v>
      </c>
      <c r="M228" s="78">
        <v>41485</v>
      </c>
      <c r="N228" s="3" t="s">
        <v>94</v>
      </c>
      <c r="O228" s="23">
        <v>46790</v>
      </c>
      <c r="P228" s="42">
        <v>0.22</v>
      </c>
      <c r="Q228" s="3" t="s">
        <v>428</v>
      </c>
      <c r="R228" s="15" t="s">
        <v>117</v>
      </c>
      <c r="S228" s="15" t="s">
        <v>96</v>
      </c>
      <c r="T228" s="3" t="s">
        <v>97</v>
      </c>
      <c r="U228" s="3" t="s">
        <v>100</v>
      </c>
      <c r="V228" s="3" t="s">
        <v>98</v>
      </c>
      <c r="W228" s="23">
        <v>30547.98</v>
      </c>
      <c r="X228" s="23">
        <v>30547.98</v>
      </c>
      <c r="Y228" s="23">
        <v>0</v>
      </c>
      <c r="Z228" s="23">
        <v>0</v>
      </c>
      <c r="AA228" s="76" t="s">
        <v>765</v>
      </c>
      <c r="AB228" s="23">
        <v>30547.98</v>
      </c>
      <c r="AC228" s="3" t="s">
        <v>99</v>
      </c>
      <c r="AD228" s="3" t="s">
        <v>277</v>
      </c>
      <c r="AE228" s="3" t="s">
        <v>100</v>
      </c>
      <c r="AF228" s="3" t="s">
        <v>99</v>
      </c>
      <c r="AG228" s="3" t="s">
        <v>99</v>
      </c>
      <c r="AH228" s="23">
        <v>0</v>
      </c>
      <c r="AI228" s="23">
        <v>0</v>
      </c>
      <c r="AJ228" s="23">
        <v>0</v>
      </c>
      <c r="AK228" s="23">
        <v>0</v>
      </c>
      <c r="AL228" s="23">
        <v>886.47</v>
      </c>
      <c r="AM228" s="23">
        <v>1199</v>
      </c>
      <c r="AN228" s="23">
        <v>899.25</v>
      </c>
      <c r="AO228" s="23">
        <v>907.43</v>
      </c>
      <c r="AP228" s="23">
        <v>960.29</v>
      </c>
      <c r="AQ228" s="23">
        <v>688.5</v>
      </c>
      <c r="AR228" s="23">
        <v>1034.95</v>
      </c>
      <c r="AS228" s="23">
        <v>0</v>
      </c>
      <c r="AT228" s="23">
        <v>1386.24</v>
      </c>
      <c r="AU228" s="23">
        <v>945.46</v>
      </c>
      <c r="AV228" s="19">
        <v>43980</v>
      </c>
      <c r="AW228" s="23">
        <v>472.73</v>
      </c>
      <c r="AX228" s="3">
        <v>2525</v>
      </c>
      <c r="AY228" s="15" t="s">
        <v>111</v>
      </c>
      <c r="AZ228" s="78">
        <v>42581</v>
      </c>
      <c r="BA228" s="3" t="s">
        <v>99</v>
      </c>
      <c r="BB228" s="3" t="s">
        <v>98</v>
      </c>
      <c r="BC228" s="23">
        <v>34360</v>
      </c>
      <c r="BD228" s="18">
        <v>42370</v>
      </c>
      <c r="BE228" s="3" t="s">
        <v>102</v>
      </c>
      <c r="BF228" s="23">
        <v>45849.14</v>
      </c>
      <c r="BG228" s="23">
        <v>34360</v>
      </c>
      <c r="BH228" s="18">
        <v>42370</v>
      </c>
      <c r="BI228" s="3" t="s">
        <v>99</v>
      </c>
      <c r="BJ228" s="15" t="s">
        <v>429</v>
      </c>
      <c r="BK228" s="3" t="s">
        <v>103</v>
      </c>
      <c r="BL228" s="15" t="s">
        <v>768</v>
      </c>
      <c r="BM228" s="15" t="s">
        <v>2770</v>
      </c>
      <c r="BN228" s="17">
        <v>85070</v>
      </c>
      <c r="BO228" s="17">
        <v>123000</v>
      </c>
      <c r="BP228" s="18">
        <v>41883</v>
      </c>
      <c r="BQ228" s="19" t="s">
        <v>215</v>
      </c>
      <c r="BR228" s="3" t="s">
        <v>98</v>
      </c>
      <c r="BS228" s="3" t="s">
        <v>98</v>
      </c>
      <c r="BT228" s="3" t="s">
        <v>98</v>
      </c>
      <c r="BU228" s="3"/>
      <c r="BV228" s="3"/>
      <c r="BW228" s="3"/>
      <c r="BX228" s="3"/>
      <c r="BY228" s="17"/>
      <c r="BZ228" s="17"/>
      <c r="CA228" s="18"/>
      <c r="CB228" s="18"/>
      <c r="CC228" s="3"/>
      <c r="CD228" s="3"/>
      <c r="CE228" s="3"/>
      <c r="CF228" s="3"/>
      <c r="CG228" s="3"/>
      <c r="CH228" s="3"/>
      <c r="CI228" s="3"/>
      <c r="CJ228" s="17"/>
      <c r="CK228" s="17"/>
      <c r="CL228" s="18"/>
      <c r="CM228" s="18"/>
      <c r="CN228" s="3"/>
      <c r="CO228" s="3"/>
      <c r="CP228" s="3"/>
      <c r="CQ228" s="3"/>
      <c r="CR228" s="3"/>
      <c r="CS228" s="3"/>
      <c r="CT228" s="3"/>
      <c r="CU228" s="17"/>
      <c r="CV228" s="17"/>
      <c r="CW228" s="18"/>
      <c r="CX228" s="18"/>
      <c r="CY228" s="3"/>
      <c r="CZ228" s="3"/>
      <c r="DA228" s="3"/>
      <c r="DB228" s="3"/>
      <c r="DC228" s="3"/>
      <c r="DD228" s="3"/>
      <c r="DE228" s="3"/>
      <c r="DF228" s="17"/>
      <c r="DG228" s="17"/>
      <c r="DH228" s="18"/>
      <c r="DI228" s="18"/>
      <c r="DJ228" s="3"/>
      <c r="DK228" s="3"/>
      <c r="DL228" s="3"/>
      <c r="DM228" s="3"/>
      <c r="DN228" s="3"/>
      <c r="DO228" s="3"/>
      <c r="DP228" s="3"/>
      <c r="DQ228" s="17"/>
      <c r="DR228" s="17"/>
      <c r="DS228" s="18"/>
      <c r="DT228" s="18"/>
      <c r="DU228" s="3"/>
      <c r="DV228" s="3"/>
      <c r="DW228" s="3"/>
      <c r="DX228" s="3" t="s">
        <v>99</v>
      </c>
      <c r="DY228" s="3" t="s">
        <v>98</v>
      </c>
      <c r="DZ228" s="3" t="s">
        <v>98</v>
      </c>
      <c r="EA228" s="3" t="s">
        <v>98</v>
      </c>
      <c r="EB228" s="3" t="s">
        <v>99</v>
      </c>
      <c r="EC228" s="3" t="s">
        <v>98</v>
      </c>
      <c r="ED228" s="3" t="s">
        <v>98</v>
      </c>
      <c r="EE228" s="15" t="s">
        <v>3274</v>
      </c>
      <c r="EF228" s="3" t="s">
        <v>99</v>
      </c>
      <c r="EG228" s="15" t="s">
        <v>896</v>
      </c>
      <c r="EH228" s="3">
        <v>2</v>
      </c>
      <c r="EI228" s="18">
        <v>43984</v>
      </c>
      <c r="EJ228" s="34">
        <v>6990.14</v>
      </c>
      <c r="EK228" s="74"/>
      <c r="EL228" s="30" t="s">
        <v>2560</v>
      </c>
      <c r="EM228" s="62">
        <v>43689</v>
      </c>
      <c r="EN228" s="39">
        <v>34950.68</v>
      </c>
      <c r="EO228" s="3" t="s">
        <v>430</v>
      </c>
      <c r="EP228" s="15">
        <v>1832</v>
      </c>
      <c r="EQ228" s="29">
        <v>6990.14</v>
      </c>
      <c r="ER228" s="36"/>
    </row>
    <row r="229" spans="1:148" x14ac:dyDescent="0.25">
      <c r="A229" s="3">
        <v>222</v>
      </c>
      <c r="B229" s="3"/>
      <c r="C229" s="3"/>
      <c r="D229" s="3">
        <v>12970238</v>
      </c>
      <c r="E229" s="3">
        <v>12970238</v>
      </c>
      <c r="F229" s="16" t="s">
        <v>91</v>
      </c>
      <c r="G229" s="3">
        <v>202</v>
      </c>
      <c r="H229" s="3">
        <v>1</v>
      </c>
      <c r="I229" s="3" t="s">
        <v>92</v>
      </c>
      <c r="J229" s="3" t="s">
        <v>93</v>
      </c>
      <c r="K229" s="15" t="s">
        <v>431</v>
      </c>
      <c r="L229" s="78">
        <v>39226</v>
      </c>
      <c r="M229" s="78">
        <v>41782</v>
      </c>
      <c r="N229" s="3" t="s">
        <v>94</v>
      </c>
      <c r="O229" s="23">
        <v>185000</v>
      </c>
      <c r="P229" s="42">
        <v>0.17499999999999999</v>
      </c>
      <c r="Q229" s="3" t="s">
        <v>100</v>
      </c>
      <c r="R229" s="15" t="s">
        <v>117</v>
      </c>
      <c r="S229" s="15" t="s">
        <v>220</v>
      </c>
      <c r="T229" s="3" t="s">
        <v>97</v>
      </c>
      <c r="U229" s="3" t="s">
        <v>100</v>
      </c>
      <c r="V229" s="3" t="s">
        <v>98</v>
      </c>
      <c r="W229" s="23">
        <v>787405.59000000008</v>
      </c>
      <c r="X229" s="23">
        <v>169927.42</v>
      </c>
      <c r="Y229" s="23">
        <v>617478.17000000004</v>
      </c>
      <c r="Z229" s="23">
        <v>0</v>
      </c>
      <c r="AA229" s="76" t="s">
        <v>765</v>
      </c>
      <c r="AB229" s="23">
        <v>787405.59000000008</v>
      </c>
      <c r="AC229" s="3" t="s">
        <v>99</v>
      </c>
      <c r="AD229" s="3" t="s">
        <v>99</v>
      </c>
      <c r="AE229" s="3" t="s">
        <v>99</v>
      </c>
      <c r="AF229" s="3" t="s">
        <v>98</v>
      </c>
      <c r="AG229" s="3" t="s">
        <v>98</v>
      </c>
      <c r="AH229" s="23">
        <v>0</v>
      </c>
      <c r="AI229" s="23">
        <v>0</v>
      </c>
      <c r="AJ229" s="23">
        <v>0</v>
      </c>
      <c r="AK229" s="23">
        <v>0</v>
      </c>
      <c r="AL229" s="23">
        <v>0</v>
      </c>
      <c r="AM229" s="23">
        <v>0</v>
      </c>
      <c r="AN229" s="23">
        <v>0</v>
      </c>
      <c r="AO229" s="23">
        <v>0</v>
      </c>
      <c r="AP229" s="23">
        <v>0</v>
      </c>
      <c r="AQ229" s="23">
        <v>0</v>
      </c>
      <c r="AR229" s="23">
        <v>0</v>
      </c>
      <c r="AS229" s="23">
        <v>0</v>
      </c>
      <c r="AT229" s="23">
        <v>0</v>
      </c>
      <c r="AU229" s="23">
        <v>0</v>
      </c>
      <c r="AV229" s="19">
        <v>41302</v>
      </c>
      <c r="AW229" s="23">
        <v>10000</v>
      </c>
      <c r="AX229" s="3">
        <v>2693</v>
      </c>
      <c r="AY229" s="15" t="s">
        <v>111</v>
      </c>
      <c r="AZ229" s="78">
        <v>42878</v>
      </c>
      <c r="BA229" s="3" t="s">
        <v>98</v>
      </c>
      <c r="BB229" s="3" t="s">
        <v>98</v>
      </c>
      <c r="BC229" s="23">
        <v>346381</v>
      </c>
      <c r="BD229" s="18">
        <v>42370</v>
      </c>
      <c r="BE229" s="3" t="s">
        <v>102</v>
      </c>
      <c r="BF229" s="23">
        <v>353465.27</v>
      </c>
      <c r="BG229" s="23">
        <v>346381</v>
      </c>
      <c r="BH229" s="18">
        <v>42370</v>
      </c>
      <c r="BI229" s="3" t="s">
        <v>99</v>
      </c>
      <c r="BJ229" s="15" t="s">
        <v>114</v>
      </c>
      <c r="BK229" s="3" t="s">
        <v>103</v>
      </c>
      <c r="BL229" s="15" t="s">
        <v>769</v>
      </c>
      <c r="BM229" s="15" t="s">
        <v>2771</v>
      </c>
      <c r="BN229" s="17">
        <v>374668</v>
      </c>
      <c r="BO229" s="17">
        <v>539000</v>
      </c>
      <c r="BP229" s="18">
        <v>41883</v>
      </c>
      <c r="BQ229" s="19" t="s">
        <v>432</v>
      </c>
      <c r="BR229" s="3" t="s">
        <v>98</v>
      </c>
      <c r="BS229" s="3" t="s">
        <v>98</v>
      </c>
      <c r="BT229" s="3" t="s">
        <v>98</v>
      </c>
      <c r="BU229" s="3"/>
      <c r="BV229" s="3"/>
      <c r="BW229" s="3"/>
      <c r="BX229" s="3"/>
      <c r="BY229" s="17"/>
      <c r="BZ229" s="17"/>
      <c r="CA229" s="18"/>
      <c r="CB229" s="18"/>
      <c r="CC229" s="3"/>
      <c r="CD229" s="3"/>
      <c r="CE229" s="3"/>
      <c r="CF229" s="3"/>
      <c r="CG229" s="3"/>
      <c r="CH229" s="3"/>
      <c r="CI229" s="3"/>
      <c r="CJ229" s="17"/>
      <c r="CK229" s="17"/>
      <c r="CL229" s="18"/>
      <c r="CM229" s="18"/>
      <c r="CN229" s="3"/>
      <c r="CO229" s="3"/>
      <c r="CP229" s="3"/>
      <c r="CQ229" s="3"/>
      <c r="CR229" s="3"/>
      <c r="CS229" s="3"/>
      <c r="CT229" s="3"/>
      <c r="CU229" s="17"/>
      <c r="CV229" s="17"/>
      <c r="CW229" s="18"/>
      <c r="CX229" s="18"/>
      <c r="CY229" s="3"/>
      <c r="CZ229" s="3"/>
      <c r="DA229" s="3"/>
      <c r="DB229" s="3"/>
      <c r="DC229" s="3"/>
      <c r="DD229" s="3"/>
      <c r="DE229" s="3"/>
      <c r="DF229" s="17"/>
      <c r="DG229" s="17"/>
      <c r="DH229" s="18"/>
      <c r="DI229" s="18"/>
      <c r="DJ229" s="3"/>
      <c r="DK229" s="3"/>
      <c r="DL229" s="3"/>
      <c r="DM229" s="3"/>
      <c r="DN229" s="3"/>
      <c r="DO229" s="3"/>
      <c r="DP229" s="3"/>
      <c r="DQ229" s="17"/>
      <c r="DR229" s="17"/>
      <c r="DS229" s="18"/>
      <c r="DT229" s="18"/>
      <c r="DU229" s="3"/>
      <c r="DV229" s="3"/>
      <c r="DW229" s="3"/>
      <c r="DX229" s="3" t="s">
        <v>99</v>
      </c>
      <c r="DY229" s="3" t="s">
        <v>98</v>
      </c>
      <c r="DZ229" s="3" t="s">
        <v>98</v>
      </c>
      <c r="EA229" s="3" t="s">
        <v>98</v>
      </c>
      <c r="EB229" s="3" t="s">
        <v>99</v>
      </c>
      <c r="EC229" s="3" t="s">
        <v>98</v>
      </c>
      <c r="ED229" s="3" t="s">
        <v>98</v>
      </c>
      <c r="EE229" s="15" t="s">
        <v>3275</v>
      </c>
      <c r="EF229" s="3" t="s">
        <v>99</v>
      </c>
      <c r="EG229" s="15" t="s">
        <v>896</v>
      </c>
      <c r="EH229" s="3">
        <v>2</v>
      </c>
      <c r="EI229" s="18">
        <v>43984</v>
      </c>
      <c r="EJ229" s="34">
        <v>70693.05</v>
      </c>
      <c r="EK229" s="74"/>
      <c r="EL229" s="30" t="s">
        <v>2560</v>
      </c>
      <c r="EM229" s="62">
        <v>43753</v>
      </c>
      <c r="EN229" s="39">
        <v>353465.27</v>
      </c>
      <c r="EO229" s="3" t="s">
        <v>433</v>
      </c>
      <c r="EP229" s="15">
        <v>1958</v>
      </c>
      <c r="EQ229" s="29">
        <v>70693.05</v>
      </c>
      <c r="ER229" s="36"/>
    </row>
    <row r="230" spans="1:148" x14ac:dyDescent="0.25">
      <c r="A230" s="3">
        <v>223</v>
      </c>
      <c r="B230" s="35"/>
      <c r="C230" s="35"/>
      <c r="D230" s="35"/>
      <c r="E230" s="3">
        <v>12963484</v>
      </c>
      <c r="F230" s="3" t="s">
        <v>91</v>
      </c>
      <c r="G230" s="3">
        <v>202</v>
      </c>
      <c r="H230" s="16">
        <v>1</v>
      </c>
      <c r="I230" s="3" t="s">
        <v>92</v>
      </c>
      <c r="J230" s="3" t="s">
        <v>93</v>
      </c>
      <c r="K230" s="15" t="s">
        <v>2277</v>
      </c>
      <c r="L230" s="78">
        <v>39144</v>
      </c>
      <c r="M230" s="78">
        <v>43164</v>
      </c>
      <c r="N230" s="3" t="s">
        <v>121</v>
      </c>
      <c r="O230" s="34">
        <v>52850</v>
      </c>
      <c r="P230" s="42">
        <v>0.13</v>
      </c>
      <c r="Q230" s="30" t="s">
        <v>100</v>
      </c>
      <c r="R230" s="30" t="s">
        <v>2278</v>
      </c>
      <c r="S230" s="30" t="s">
        <v>96</v>
      </c>
      <c r="T230" s="3" t="s">
        <v>97</v>
      </c>
      <c r="U230" s="3" t="s">
        <v>100</v>
      </c>
      <c r="V230" s="3" t="s">
        <v>98</v>
      </c>
      <c r="W230" s="77">
        <v>3993441.21</v>
      </c>
      <c r="X230" s="77">
        <v>1184979.96</v>
      </c>
      <c r="Y230" s="77">
        <v>2808461.25</v>
      </c>
      <c r="Z230" s="77">
        <v>0</v>
      </c>
      <c r="AA230" s="76" t="s">
        <v>765</v>
      </c>
      <c r="AB230" s="23">
        <v>148422.50993276568</v>
      </c>
      <c r="AC230" s="3" t="s">
        <v>99</v>
      </c>
      <c r="AD230" s="3" t="s">
        <v>99</v>
      </c>
      <c r="AE230" s="3" t="s">
        <v>98</v>
      </c>
      <c r="AF230" s="3" t="s">
        <v>98</v>
      </c>
      <c r="AG230" s="3" t="s">
        <v>98</v>
      </c>
      <c r="AH230" s="23">
        <v>0</v>
      </c>
      <c r="AI230" s="23">
        <v>0</v>
      </c>
      <c r="AJ230" s="23">
        <v>0</v>
      </c>
      <c r="AK230" s="23">
        <v>0</v>
      </c>
      <c r="AL230" s="23">
        <v>0</v>
      </c>
      <c r="AM230" s="23">
        <v>0</v>
      </c>
      <c r="AN230" s="23">
        <v>0</v>
      </c>
      <c r="AO230" s="23">
        <v>0</v>
      </c>
      <c r="AP230" s="23">
        <v>0</v>
      </c>
      <c r="AQ230" s="23">
        <v>0</v>
      </c>
      <c r="AR230" s="23">
        <v>0</v>
      </c>
      <c r="AS230" s="23">
        <v>0</v>
      </c>
      <c r="AT230" s="23">
        <v>0</v>
      </c>
      <c r="AU230" s="23">
        <v>0</v>
      </c>
      <c r="AV230" s="19" t="s">
        <v>901</v>
      </c>
      <c r="AW230" s="23">
        <v>0</v>
      </c>
      <c r="AX230" s="3">
        <v>3077</v>
      </c>
      <c r="AY230" s="30" t="s">
        <v>105</v>
      </c>
      <c r="AZ230" s="78">
        <v>44260</v>
      </c>
      <c r="BA230" s="3" t="s">
        <v>99</v>
      </c>
      <c r="BB230" s="3" t="s">
        <v>98</v>
      </c>
      <c r="BC230" s="34">
        <v>713112</v>
      </c>
      <c r="BD230" s="18">
        <v>42370</v>
      </c>
      <c r="BE230" s="3" t="s">
        <v>102</v>
      </c>
      <c r="BF230" s="34">
        <v>2389340.7999999998</v>
      </c>
      <c r="BG230" s="34">
        <v>713112</v>
      </c>
      <c r="BH230" s="18">
        <v>42370</v>
      </c>
      <c r="BI230" s="3" t="s">
        <v>99</v>
      </c>
      <c r="BJ230" s="30" t="s">
        <v>114</v>
      </c>
      <c r="BK230" s="3" t="s">
        <v>103</v>
      </c>
      <c r="BL230" s="30" t="s">
        <v>278</v>
      </c>
      <c r="BM230" s="30" t="s">
        <v>2772</v>
      </c>
      <c r="BN230" s="34">
        <v>355933</v>
      </c>
      <c r="BO230" s="34">
        <v>512000</v>
      </c>
      <c r="BP230" s="33">
        <v>41883</v>
      </c>
      <c r="BQ230" s="33" t="s">
        <v>2279</v>
      </c>
      <c r="BR230" s="3" t="s">
        <v>98</v>
      </c>
      <c r="BS230" s="3" t="s">
        <v>98</v>
      </c>
      <c r="BT230" s="3" t="s">
        <v>99</v>
      </c>
      <c r="BU230" s="30"/>
      <c r="BV230" s="30"/>
      <c r="BW230" s="30"/>
      <c r="BX230" s="30"/>
      <c r="BY230" s="30"/>
      <c r="BZ230" s="30"/>
      <c r="CA230" s="33"/>
      <c r="CB230" s="30"/>
      <c r="CC230" s="3"/>
      <c r="CD230" s="3"/>
      <c r="CE230" s="3"/>
      <c r="CF230" s="30"/>
      <c r="CG230" s="10"/>
      <c r="CH230" s="30"/>
      <c r="CI230" s="30"/>
      <c r="CJ230" s="30"/>
      <c r="CK230" s="30"/>
      <c r="CL230" s="30"/>
      <c r="CM230" s="30"/>
      <c r="CN230" s="3"/>
      <c r="CO230" s="3"/>
      <c r="CP230" s="3"/>
      <c r="CQ230" s="30"/>
      <c r="CR230" s="10"/>
      <c r="CS230" s="30"/>
      <c r="CT230" s="30"/>
      <c r="CU230" s="30"/>
      <c r="CV230" s="30"/>
      <c r="CW230" s="30"/>
      <c r="CX230" s="30"/>
      <c r="CY230" s="3"/>
      <c r="CZ230" s="3"/>
      <c r="DA230" s="3"/>
      <c r="DB230" s="30"/>
      <c r="DC230" s="3"/>
      <c r="DD230" s="30"/>
      <c r="DE230" s="30"/>
      <c r="DF230" s="30"/>
      <c r="DG230" s="30"/>
      <c r="DH230" s="30"/>
      <c r="DI230" s="30"/>
      <c r="DJ230" s="3"/>
      <c r="DK230" s="3"/>
      <c r="DL230" s="3"/>
      <c r="DM230" s="30"/>
      <c r="DN230" s="30"/>
      <c r="DO230" s="30"/>
      <c r="DP230" s="30"/>
      <c r="DQ230" s="30"/>
      <c r="DR230" s="30"/>
      <c r="DS230" s="30"/>
      <c r="DT230" s="30"/>
      <c r="DU230" s="3"/>
      <c r="DV230" s="3"/>
      <c r="DW230" s="3"/>
      <c r="DX230" s="3" t="s">
        <v>99</v>
      </c>
      <c r="DY230" s="3" t="s">
        <v>98</v>
      </c>
      <c r="DZ230" s="3" t="s">
        <v>98</v>
      </c>
      <c r="EA230" s="3" t="s">
        <v>98</v>
      </c>
      <c r="EB230" s="3" t="s">
        <v>98</v>
      </c>
      <c r="EC230" s="3" t="s">
        <v>98</v>
      </c>
      <c r="ED230" s="3" t="s">
        <v>98</v>
      </c>
      <c r="EE230" s="30" t="s">
        <v>3276</v>
      </c>
      <c r="EF230" s="3" t="s">
        <v>99</v>
      </c>
      <c r="EG230" s="15" t="s">
        <v>896</v>
      </c>
      <c r="EH230" s="3">
        <v>2</v>
      </c>
      <c r="EI230" s="18">
        <v>43840</v>
      </c>
      <c r="EJ230" s="34">
        <v>654841.62</v>
      </c>
      <c r="EK230" s="74"/>
      <c r="EL230" s="34" t="s">
        <v>2564</v>
      </c>
      <c r="EM230" s="63"/>
      <c r="EN230" s="29">
        <v>3274208.12</v>
      </c>
      <c r="EO230" s="3" t="s">
        <v>2280</v>
      </c>
      <c r="EP230" s="15">
        <v>1253</v>
      </c>
      <c r="EQ230" s="29">
        <f>EN230*20%</f>
        <v>654841.62400000007</v>
      </c>
      <c r="ER230" s="36"/>
    </row>
    <row r="231" spans="1:148" x14ac:dyDescent="0.25">
      <c r="A231" s="3">
        <v>224</v>
      </c>
      <c r="B231" s="3"/>
      <c r="C231" s="3"/>
      <c r="D231" s="3">
        <v>12952368</v>
      </c>
      <c r="E231" s="3">
        <v>12952368</v>
      </c>
      <c r="F231" s="16" t="s">
        <v>91</v>
      </c>
      <c r="G231" s="3">
        <v>202</v>
      </c>
      <c r="H231" s="3">
        <v>1</v>
      </c>
      <c r="I231" s="3" t="s">
        <v>92</v>
      </c>
      <c r="J231" s="3" t="s">
        <v>93</v>
      </c>
      <c r="K231" s="15" t="s">
        <v>1087</v>
      </c>
      <c r="L231" s="78">
        <v>39527</v>
      </c>
      <c r="M231" s="78">
        <v>47926</v>
      </c>
      <c r="N231" s="3" t="s">
        <v>121</v>
      </c>
      <c r="O231" s="23">
        <v>68900</v>
      </c>
      <c r="P231" s="42">
        <v>0.124</v>
      </c>
      <c r="Q231" s="3" t="s">
        <v>217</v>
      </c>
      <c r="R231" s="15" t="s">
        <v>109</v>
      </c>
      <c r="S231" s="15" t="s">
        <v>124</v>
      </c>
      <c r="T231" s="3" t="s">
        <v>97</v>
      </c>
      <c r="U231" s="3" t="s">
        <v>100</v>
      </c>
      <c r="V231" s="3" t="s">
        <v>98</v>
      </c>
      <c r="W231" s="23">
        <v>4602656.6999999993</v>
      </c>
      <c r="X231" s="23">
        <v>1704450.56</v>
      </c>
      <c r="Y231" s="23">
        <v>2898206.1399999997</v>
      </c>
      <c r="Z231" s="23">
        <v>0</v>
      </c>
      <c r="AA231" s="76" t="s">
        <v>765</v>
      </c>
      <c r="AB231" s="23">
        <v>171064.959730022</v>
      </c>
      <c r="AC231" s="3" t="s">
        <v>99</v>
      </c>
      <c r="AD231" s="3" t="s">
        <v>99</v>
      </c>
      <c r="AE231" s="3" t="s">
        <v>99</v>
      </c>
      <c r="AF231" s="3" t="s">
        <v>99</v>
      </c>
      <c r="AG231" s="3" t="s">
        <v>99</v>
      </c>
      <c r="AH231" s="23">
        <v>0</v>
      </c>
      <c r="AI231" s="23">
        <v>0</v>
      </c>
      <c r="AJ231" s="23">
        <v>0</v>
      </c>
      <c r="AK231" s="23">
        <v>0</v>
      </c>
      <c r="AL231" s="23">
        <v>0</v>
      </c>
      <c r="AM231" s="23">
        <v>0</v>
      </c>
      <c r="AN231" s="23">
        <v>0</v>
      </c>
      <c r="AO231" s="23">
        <v>0</v>
      </c>
      <c r="AP231" s="23">
        <v>0</v>
      </c>
      <c r="AQ231" s="23">
        <v>0</v>
      </c>
      <c r="AR231" s="23">
        <v>0</v>
      </c>
      <c r="AS231" s="23">
        <v>0</v>
      </c>
      <c r="AT231" s="23">
        <v>0</v>
      </c>
      <c r="AU231" s="23">
        <v>0</v>
      </c>
      <c r="AV231" s="19" t="s">
        <v>901</v>
      </c>
      <c r="AW231" s="23">
        <v>0</v>
      </c>
      <c r="AX231" s="3">
        <v>3077</v>
      </c>
      <c r="AY231" s="15" t="s">
        <v>264</v>
      </c>
      <c r="AZ231" s="78">
        <v>49022</v>
      </c>
      <c r="BA231" s="3" t="s">
        <v>98</v>
      </c>
      <c r="BB231" s="3" t="s">
        <v>98</v>
      </c>
      <c r="BC231" s="23">
        <v>816830</v>
      </c>
      <c r="BD231" s="18">
        <v>42370</v>
      </c>
      <c r="BE231" s="3" t="s">
        <v>102</v>
      </c>
      <c r="BF231" s="23">
        <v>2941066.46</v>
      </c>
      <c r="BG231" s="23">
        <v>816830</v>
      </c>
      <c r="BH231" s="18">
        <v>42370</v>
      </c>
      <c r="BI231" s="3" t="s">
        <v>99</v>
      </c>
      <c r="BJ231" s="15" t="s">
        <v>1088</v>
      </c>
      <c r="BK231" s="3" t="s">
        <v>103</v>
      </c>
      <c r="BL231" s="15" t="s">
        <v>278</v>
      </c>
      <c r="BM231" s="15" t="s">
        <v>2773</v>
      </c>
      <c r="BN231" s="17">
        <v>348000</v>
      </c>
      <c r="BO231" s="17">
        <v>500000</v>
      </c>
      <c r="BP231" s="18">
        <v>41883</v>
      </c>
      <c r="BQ231" s="19" t="s">
        <v>1089</v>
      </c>
      <c r="BR231" s="3" t="s">
        <v>98</v>
      </c>
      <c r="BS231" s="3" t="s">
        <v>98</v>
      </c>
      <c r="BT231" s="3" t="s">
        <v>99</v>
      </c>
      <c r="BU231" s="3"/>
      <c r="BV231" s="3"/>
      <c r="BW231" s="3"/>
      <c r="BX231" s="3"/>
      <c r="BY231" s="17"/>
      <c r="BZ231" s="17"/>
      <c r="CA231" s="18"/>
      <c r="CB231" s="18"/>
      <c r="CC231" s="3"/>
      <c r="CD231" s="3"/>
      <c r="CE231" s="3"/>
      <c r="CF231" s="3"/>
      <c r="CG231" s="3"/>
      <c r="CH231" s="3"/>
      <c r="CI231" s="3"/>
      <c r="CJ231" s="17"/>
      <c r="CK231" s="17"/>
      <c r="CL231" s="18"/>
      <c r="CM231" s="18"/>
      <c r="CN231" s="3"/>
      <c r="CO231" s="3"/>
      <c r="CP231" s="3"/>
      <c r="CQ231" s="3"/>
      <c r="CR231" s="3"/>
      <c r="CS231" s="3"/>
      <c r="CT231" s="3"/>
      <c r="CU231" s="17"/>
      <c r="CV231" s="17"/>
      <c r="CW231" s="18"/>
      <c r="CX231" s="18"/>
      <c r="CY231" s="3"/>
      <c r="CZ231" s="3"/>
      <c r="DA231" s="3"/>
      <c r="DB231" s="3"/>
      <c r="DC231" s="3"/>
      <c r="DD231" s="3"/>
      <c r="DE231" s="3"/>
      <c r="DF231" s="17"/>
      <c r="DG231" s="17"/>
      <c r="DH231" s="18"/>
      <c r="DI231" s="18"/>
      <c r="DJ231" s="3"/>
      <c r="DK231" s="3"/>
      <c r="DL231" s="3"/>
      <c r="DM231" s="3"/>
      <c r="DN231" s="3"/>
      <c r="DO231" s="3"/>
      <c r="DP231" s="3"/>
      <c r="DQ231" s="17"/>
      <c r="DR231" s="17"/>
      <c r="DS231" s="18"/>
      <c r="DT231" s="18"/>
      <c r="DU231" s="3"/>
      <c r="DV231" s="3"/>
      <c r="DW231" s="3"/>
      <c r="DX231" s="3" t="s">
        <v>99</v>
      </c>
      <c r="DY231" s="3" t="s">
        <v>98</v>
      </c>
      <c r="DZ231" s="3" t="s">
        <v>98</v>
      </c>
      <c r="EA231" s="3" t="s">
        <v>98</v>
      </c>
      <c r="EB231" s="3" t="s">
        <v>99</v>
      </c>
      <c r="EC231" s="3" t="s">
        <v>98</v>
      </c>
      <c r="ED231" s="3" t="s">
        <v>98</v>
      </c>
      <c r="EE231" s="15" t="s">
        <v>3277</v>
      </c>
      <c r="EF231" s="3" t="s">
        <v>99</v>
      </c>
      <c r="EG231" s="15" t="s">
        <v>896</v>
      </c>
      <c r="EH231" s="3">
        <v>2</v>
      </c>
      <c r="EI231" s="18">
        <v>43984</v>
      </c>
      <c r="EJ231" s="34">
        <v>839155.61</v>
      </c>
      <c r="EK231" s="74"/>
      <c r="EL231" s="30" t="s">
        <v>2561</v>
      </c>
      <c r="EM231" s="63">
        <f>EI231</f>
        <v>43984</v>
      </c>
      <c r="EN231" s="17">
        <v>4195778.04</v>
      </c>
      <c r="EO231" s="3" t="s">
        <v>1090</v>
      </c>
      <c r="EP231" s="15">
        <v>1879</v>
      </c>
      <c r="EQ231" s="29">
        <v>839155.61</v>
      </c>
      <c r="ER231" s="36"/>
    </row>
    <row r="232" spans="1:148" x14ac:dyDescent="0.25">
      <c r="A232" s="3">
        <v>225</v>
      </c>
      <c r="B232" s="3"/>
      <c r="C232" s="3"/>
      <c r="D232" s="3">
        <v>18124612</v>
      </c>
      <c r="E232" s="3">
        <v>18124612</v>
      </c>
      <c r="F232" s="16" t="s">
        <v>91</v>
      </c>
      <c r="G232" s="3">
        <v>202</v>
      </c>
      <c r="H232" s="3">
        <v>1</v>
      </c>
      <c r="I232" s="3" t="s">
        <v>92</v>
      </c>
      <c r="J232" s="3" t="s">
        <v>93</v>
      </c>
      <c r="K232" s="15" t="s">
        <v>1091</v>
      </c>
      <c r="L232" s="78">
        <v>39128</v>
      </c>
      <c r="M232" s="78">
        <v>45336</v>
      </c>
      <c r="N232" s="3" t="s">
        <v>121</v>
      </c>
      <c r="O232" s="23">
        <v>80000</v>
      </c>
      <c r="P232" s="42">
        <v>0.16</v>
      </c>
      <c r="Q232" s="3" t="s">
        <v>1092</v>
      </c>
      <c r="R232" s="15" t="s">
        <v>1093</v>
      </c>
      <c r="S232" s="15" t="s">
        <v>152</v>
      </c>
      <c r="T232" s="3" t="s">
        <v>97</v>
      </c>
      <c r="U232" s="3" t="s">
        <v>100</v>
      </c>
      <c r="V232" s="3" t="s">
        <v>98</v>
      </c>
      <c r="W232" s="23">
        <v>5435789.5599999996</v>
      </c>
      <c r="X232" s="23">
        <v>1941380.42</v>
      </c>
      <c r="Y232" s="23">
        <v>3494409.1399999997</v>
      </c>
      <c r="Z232" s="23">
        <v>0</v>
      </c>
      <c r="AA232" s="76" t="s">
        <v>765</v>
      </c>
      <c r="AB232" s="23">
        <v>202029.65000241582</v>
      </c>
      <c r="AC232" s="3" t="s">
        <v>1094</v>
      </c>
      <c r="AD232" s="3" t="s">
        <v>1094</v>
      </c>
      <c r="AE232" s="3" t="s">
        <v>100</v>
      </c>
      <c r="AF232" s="3" t="s">
        <v>98</v>
      </c>
      <c r="AG232" s="3" t="s">
        <v>98</v>
      </c>
      <c r="AH232" s="23">
        <v>0</v>
      </c>
      <c r="AI232" s="23">
        <v>0</v>
      </c>
      <c r="AJ232" s="23">
        <v>0</v>
      </c>
      <c r="AK232" s="23">
        <v>0</v>
      </c>
      <c r="AL232" s="23">
        <v>0</v>
      </c>
      <c r="AM232" s="23">
        <v>0</v>
      </c>
      <c r="AN232" s="23">
        <v>0</v>
      </c>
      <c r="AO232" s="23">
        <v>0</v>
      </c>
      <c r="AP232" s="23">
        <v>0</v>
      </c>
      <c r="AQ232" s="23">
        <v>0</v>
      </c>
      <c r="AR232" s="23">
        <v>0</v>
      </c>
      <c r="AS232" s="23">
        <v>0</v>
      </c>
      <c r="AT232" s="23">
        <v>0</v>
      </c>
      <c r="AU232" s="23">
        <v>0</v>
      </c>
      <c r="AV232" s="19" t="s">
        <v>901</v>
      </c>
      <c r="AW232" s="23">
        <v>0</v>
      </c>
      <c r="AX232" s="3">
        <v>2482</v>
      </c>
      <c r="AY232" s="15" t="s">
        <v>105</v>
      </c>
      <c r="AZ232" s="78">
        <v>46432</v>
      </c>
      <c r="BA232" s="3" t="s">
        <v>99</v>
      </c>
      <c r="BB232" s="3" t="s">
        <v>98</v>
      </c>
      <c r="BC232" s="23">
        <v>1410079</v>
      </c>
      <c r="BD232" s="18">
        <v>42370</v>
      </c>
      <c r="BE232" s="3" t="s">
        <v>102</v>
      </c>
      <c r="BF232" s="23">
        <v>3607368.89</v>
      </c>
      <c r="BG232" s="23">
        <v>1410079</v>
      </c>
      <c r="BH232" s="18">
        <v>42370</v>
      </c>
      <c r="BI232" s="3" t="s">
        <v>99</v>
      </c>
      <c r="BJ232" s="15" t="s">
        <v>1095</v>
      </c>
      <c r="BK232" s="3" t="s">
        <v>103</v>
      </c>
      <c r="BL232" s="15" t="s">
        <v>278</v>
      </c>
      <c r="BM232" s="15" t="s">
        <v>2774</v>
      </c>
      <c r="BN232" s="17">
        <v>453439.5</v>
      </c>
      <c r="BO232" s="17">
        <v>951822</v>
      </c>
      <c r="BP232" s="18">
        <v>41724</v>
      </c>
      <c r="BQ232" s="19" t="s">
        <v>1096</v>
      </c>
      <c r="BR232" s="3" t="s">
        <v>98</v>
      </c>
      <c r="BS232" s="3" t="s">
        <v>98</v>
      </c>
      <c r="BT232" s="3" t="s">
        <v>99</v>
      </c>
      <c r="BU232" s="3"/>
      <c r="BV232" s="3"/>
      <c r="BW232" s="3"/>
      <c r="BX232" s="3"/>
      <c r="BY232" s="17"/>
      <c r="BZ232" s="17"/>
      <c r="CA232" s="18"/>
      <c r="CB232" s="18"/>
      <c r="CC232" s="3"/>
      <c r="CD232" s="3"/>
      <c r="CE232" s="3"/>
      <c r="CF232" s="3"/>
      <c r="CG232" s="3"/>
      <c r="CH232" s="3"/>
      <c r="CI232" s="3"/>
      <c r="CJ232" s="17"/>
      <c r="CK232" s="17"/>
      <c r="CL232" s="18"/>
      <c r="CM232" s="18"/>
      <c r="CN232" s="3"/>
      <c r="CO232" s="3"/>
      <c r="CP232" s="3"/>
      <c r="CQ232" s="3"/>
      <c r="CR232" s="3"/>
      <c r="CS232" s="3"/>
      <c r="CT232" s="3"/>
      <c r="CU232" s="17"/>
      <c r="CV232" s="17"/>
      <c r="CW232" s="18"/>
      <c r="CX232" s="18"/>
      <c r="CY232" s="3"/>
      <c r="CZ232" s="3"/>
      <c r="DA232" s="3"/>
      <c r="DB232" s="3"/>
      <c r="DC232" s="3"/>
      <c r="DD232" s="3"/>
      <c r="DE232" s="3"/>
      <c r="DF232" s="17"/>
      <c r="DG232" s="17"/>
      <c r="DH232" s="18"/>
      <c r="DI232" s="18"/>
      <c r="DJ232" s="3"/>
      <c r="DK232" s="3"/>
      <c r="DL232" s="3"/>
      <c r="DM232" s="3"/>
      <c r="DN232" s="3"/>
      <c r="DO232" s="3"/>
      <c r="DP232" s="3"/>
      <c r="DQ232" s="17"/>
      <c r="DR232" s="17"/>
      <c r="DS232" s="18"/>
      <c r="DT232" s="18"/>
      <c r="DU232" s="3"/>
      <c r="DV232" s="3"/>
      <c r="DW232" s="3"/>
      <c r="DX232" s="3" t="s">
        <v>98</v>
      </c>
      <c r="DY232" s="3" t="s">
        <v>98</v>
      </c>
      <c r="DZ232" s="3" t="s">
        <v>98</v>
      </c>
      <c r="EA232" s="3" t="s">
        <v>98</v>
      </c>
      <c r="EB232" s="3" t="s">
        <v>98</v>
      </c>
      <c r="EC232" s="3" t="s">
        <v>98</v>
      </c>
      <c r="ED232" s="3" t="s">
        <v>98</v>
      </c>
      <c r="EE232" s="15" t="s">
        <v>3278</v>
      </c>
      <c r="EF232" s="3" t="s">
        <v>99</v>
      </c>
      <c r="EG232" s="15" t="s">
        <v>896</v>
      </c>
      <c r="EH232" s="3">
        <v>2</v>
      </c>
      <c r="EI232" s="18">
        <v>43984</v>
      </c>
      <c r="EJ232" s="34">
        <v>1000888.03</v>
      </c>
      <c r="EK232" s="74"/>
      <c r="EL232" s="30" t="s">
        <v>2561</v>
      </c>
      <c r="EM232" s="63">
        <f>EI232</f>
        <v>43984</v>
      </c>
      <c r="EN232" s="17">
        <v>5004440.1399999997</v>
      </c>
      <c r="EO232" s="3" t="s">
        <v>1097</v>
      </c>
      <c r="EP232" s="15">
        <v>1904</v>
      </c>
      <c r="EQ232" s="29">
        <v>1000888.03</v>
      </c>
      <c r="ER232" s="36"/>
    </row>
    <row r="233" spans="1:148" x14ac:dyDescent="0.25">
      <c r="A233" s="3">
        <v>226</v>
      </c>
      <c r="B233" s="3"/>
      <c r="C233" s="3"/>
      <c r="D233" s="3"/>
      <c r="E233" s="3">
        <v>12972575</v>
      </c>
      <c r="F233" s="16" t="s">
        <v>91</v>
      </c>
      <c r="G233" s="3">
        <v>202</v>
      </c>
      <c r="H233" s="3">
        <v>1</v>
      </c>
      <c r="I233" s="3" t="s">
        <v>92</v>
      </c>
      <c r="J233" s="3" t="s">
        <v>93</v>
      </c>
      <c r="K233" s="15" t="s">
        <v>1098</v>
      </c>
      <c r="L233" s="78">
        <v>39632</v>
      </c>
      <c r="M233" s="78">
        <v>42187</v>
      </c>
      <c r="N233" s="3" t="s">
        <v>121</v>
      </c>
      <c r="O233" s="23">
        <v>45000</v>
      </c>
      <c r="P233" s="42">
        <v>0.15</v>
      </c>
      <c r="Q233" s="3" t="s">
        <v>1099</v>
      </c>
      <c r="R233" s="15" t="s">
        <v>117</v>
      </c>
      <c r="S233" s="15" t="s">
        <v>220</v>
      </c>
      <c r="T233" s="3" t="s">
        <v>97</v>
      </c>
      <c r="U233" s="3" t="s">
        <v>100</v>
      </c>
      <c r="V233" s="3" t="s">
        <v>98</v>
      </c>
      <c r="W233" s="23">
        <v>1813438.3</v>
      </c>
      <c r="X233" s="23">
        <v>1122675.05</v>
      </c>
      <c r="Y233" s="23">
        <v>690763.25</v>
      </c>
      <c r="Z233" s="23">
        <v>0</v>
      </c>
      <c r="AA233" s="76" t="s">
        <v>765</v>
      </c>
      <c r="AB233" s="23">
        <v>67399.28045521614</v>
      </c>
      <c r="AC233" s="3" t="s">
        <v>99</v>
      </c>
      <c r="AD233" s="3" t="s">
        <v>99</v>
      </c>
      <c r="AE233" s="3" t="s">
        <v>99</v>
      </c>
      <c r="AF233" s="3" t="s">
        <v>98</v>
      </c>
      <c r="AG233" s="3" t="s">
        <v>98</v>
      </c>
      <c r="AH233" s="23">
        <v>0</v>
      </c>
      <c r="AI233" s="23">
        <v>0</v>
      </c>
      <c r="AJ233" s="23">
        <v>0</v>
      </c>
      <c r="AK233" s="23">
        <v>0</v>
      </c>
      <c r="AL233" s="23">
        <v>0</v>
      </c>
      <c r="AM233" s="23">
        <v>0</v>
      </c>
      <c r="AN233" s="23">
        <v>0</v>
      </c>
      <c r="AO233" s="23">
        <v>0</v>
      </c>
      <c r="AP233" s="23">
        <v>0</v>
      </c>
      <c r="AQ233" s="23">
        <v>0</v>
      </c>
      <c r="AR233" s="23">
        <v>0</v>
      </c>
      <c r="AS233" s="23">
        <v>0</v>
      </c>
      <c r="AT233" s="23">
        <v>0</v>
      </c>
      <c r="AU233" s="23">
        <v>0</v>
      </c>
      <c r="AV233" s="19">
        <v>41108</v>
      </c>
      <c r="AW233" s="23">
        <v>1598.6</v>
      </c>
      <c r="AX233" s="3">
        <v>3049</v>
      </c>
      <c r="AY233" s="15" t="s">
        <v>184</v>
      </c>
      <c r="AZ233" s="78">
        <v>43283</v>
      </c>
      <c r="BA233" s="3" t="s">
        <v>99</v>
      </c>
      <c r="BB233" s="3" t="s">
        <v>98</v>
      </c>
      <c r="BC233" s="23">
        <v>390040</v>
      </c>
      <c r="BD233" s="18">
        <v>42370</v>
      </c>
      <c r="BE233" s="3" t="s">
        <v>102</v>
      </c>
      <c r="BF233" s="23">
        <v>1617627.67</v>
      </c>
      <c r="BG233" s="23">
        <v>390040</v>
      </c>
      <c r="BH233" s="18">
        <v>42370</v>
      </c>
      <c r="BI233" s="3" t="s">
        <v>99</v>
      </c>
      <c r="BJ233" s="15" t="s">
        <v>1100</v>
      </c>
      <c r="BK233" s="3" t="s">
        <v>103</v>
      </c>
      <c r="BL233" s="15" t="s">
        <v>769</v>
      </c>
      <c r="BM233" s="15" t="s">
        <v>2775</v>
      </c>
      <c r="BN233" s="17">
        <v>387000</v>
      </c>
      <c r="BO233" s="17">
        <v>557000</v>
      </c>
      <c r="BP233" s="18">
        <v>41883</v>
      </c>
      <c r="BQ233" s="19" t="s">
        <v>1101</v>
      </c>
      <c r="BR233" s="3" t="s">
        <v>98</v>
      </c>
      <c r="BS233" s="3" t="s">
        <v>98</v>
      </c>
      <c r="BT233" s="3" t="s">
        <v>98</v>
      </c>
      <c r="BU233" s="3"/>
      <c r="BV233" s="3"/>
      <c r="BW233" s="3"/>
      <c r="BX233" s="3"/>
      <c r="BY233" s="17"/>
      <c r="BZ233" s="17"/>
      <c r="CA233" s="18"/>
      <c r="CB233" s="18"/>
      <c r="CC233" s="3"/>
      <c r="CD233" s="3"/>
      <c r="CE233" s="3"/>
      <c r="CF233" s="3"/>
      <c r="CG233" s="3"/>
      <c r="CH233" s="3"/>
      <c r="CI233" s="3"/>
      <c r="CJ233" s="17"/>
      <c r="CK233" s="17"/>
      <c r="CL233" s="18"/>
      <c r="CM233" s="18"/>
      <c r="CN233" s="3"/>
      <c r="CO233" s="3"/>
      <c r="CP233" s="3"/>
      <c r="CQ233" s="3"/>
      <c r="CR233" s="3"/>
      <c r="CS233" s="3"/>
      <c r="CT233" s="3"/>
      <c r="CU233" s="17"/>
      <c r="CV233" s="17"/>
      <c r="CW233" s="18"/>
      <c r="CX233" s="18"/>
      <c r="CY233" s="3"/>
      <c r="CZ233" s="3"/>
      <c r="DA233" s="3"/>
      <c r="DB233" s="3"/>
      <c r="DC233" s="3"/>
      <c r="DD233" s="3"/>
      <c r="DE233" s="3"/>
      <c r="DF233" s="17"/>
      <c r="DG233" s="17"/>
      <c r="DH233" s="18"/>
      <c r="DI233" s="18"/>
      <c r="DJ233" s="3"/>
      <c r="DK233" s="3"/>
      <c r="DL233" s="3"/>
      <c r="DM233" s="3"/>
      <c r="DN233" s="3"/>
      <c r="DO233" s="3"/>
      <c r="DP233" s="3"/>
      <c r="DQ233" s="17"/>
      <c r="DR233" s="17"/>
      <c r="DS233" s="18"/>
      <c r="DT233" s="18"/>
      <c r="DU233" s="3"/>
      <c r="DV233" s="3"/>
      <c r="DW233" s="3"/>
      <c r="DX233" s="3" t="s">
        <v>99</v>
      </c>
      <c r="DY233" s="3" t="s">
        <v>98</v>
      </c>
      <c r="DZ233" s="3" t="s">
        <v>98</v>
      </c>
      <c r="EA233" s="3" t="s">
        <v>98</v>
      </c>
      <c r="EB233" s="3" t="s">
        <v>99</v>
      </c>
      <c r="EC233" s="3" t="s">
        <v>98</v>
      </c>
      <c r="ED233" s="3" t="s">
        <v>98</v>
      </c>
      <c r="EE233" s="15" t="s">
        <v>3279</v>
      </c>
      <c r="EF233" s="3" t="s">
        <v>99</v>
      </c>
      <c r="EG233" s="15" t="s">
        <v>896</v>
      </c>
      <c r="EH233" s="3">
        <v>3</v>
      </c>
      <c r="EI233" s="18">
        <v>43984</v>
      </c>
      <c r="EJ233" s="34">
        <v>357500.53</v>
      </c>
      <c r="EK233" s="74"/>
      <c r="EL233" s="30" t="s">
        <v>2561</v>
      </c>
      <c r="EM233" s="64">
        <v>43109</v>
      </c>
      <c r="EN233" s="17">
        <v>1787502.64</v>
      </c>
      <c r="EO233" s="27" t="s">
        <v>1102</v>
      </c>
      <c r="EP233" s="28">
        <v>613</v>
      </c>
      <c r="EQ233" s="40">
        <v>357500.52799999999</v>
      </c>
      <c r="ER233" s="36" t="s">
        <v>1103</v>
      </c>
    </row>
    <row r="234" spans="1:148" x14ac:dyDescent="0.25">
      <c r="A234" s="3">
        <v>227</v>
      </c>
      <c r="B234" s="35"/>
      <c r="C234" s="35"/>
      <c r="D234" s="35"/>
      <c r="E234" s="3">
        <v>14159899</v>
      </c>
      <c r="F234" s="3" t="s">
        <v>91</v>
      </c>
      <c r="G234" s="3">
        <v>202</v>
      </c>
      <c r="H234" s="16">
        <v>1</v>
      </c>
      <c r="I234" s="3" t="s">
        <v>92</v>
      </c>
      <c r="J234" s="3" t="s">
        <v>93</v>
      </c>
      <c r="K234" s="15" t="s">
        <v>2281</v>
      </c>
      <c r="L234" s="78">
        <v>39377</v>
      </c>
      <c r="M234" s="78">
        <v>43030</v>
      </c>
      <c r="N234" s="3" t="s">
        <v>121</v>
      </c>
      <c r="O234" s="34">
        <v>28000</v>
      </c>
      <c r="P234" s="42">
        <v>0.11899999999999999</v>
      </c>
      <c r="Q234" s="30" t="s">
        <v>2282</v>
      </c>
      <c r="R234" s="30" t="s">
        <v>141</v>
      </c>
      <c r="S234" s="30" t="s">
        <v>96</v>
      </c>
      <c r="T234" s="3" t="s">
        <v>97</v>
      </c>
      <c r="U234" s="3" t="s">
        <v>100</v>
      </c>
      <c r="V234" s="3" t="s">
        <v>98</v>
      </c>
      <c r="W234" s="77">
        <v>887686.72</v>
      </c>
      <c r="X234" s="77">
        <v>447770.95</v>
      </c>
      <c r="Y234" s="77">
        <v>439915.77</v>
      </c>
      <c r="Z234" s="77">
        <v>0</v>
      </c>
      <c r="AA234" s="76" t="s">
        <v>765</v>
      </c>
      <c r="AB234" s="23">
        <v>32992.270096893248</v>
      </c>
      <c r="AC234" s="3" t="s">
        <v>99</v>
      </c>
      <c r="AD234" s="3" t="s">
        <v>2283</v>
      </c>
      <c r="AE234" s="3" t="s">
        <v>99</v>
      </c>
      <c r="AF234" s="3" t="s">
        <v>98</v>
      </c>
      <c r="AG234" s="3" t="s">
        <v>98</v>
      </c>
      <c r="AH234" s="23">
        <v>0</v>
      </c>
      <c r="AI234" s="23">
        <v>0</v>
      </c>
      <c r="AJ234" s="23">
        <v>0</v>
      </c>
      <c r="AK234" s="23">
        <v>0</v>
      </c>
      <c r="AL234" s="23">
        <v>0</v>
      </c>
      <c r="AM234" s="23">
        <v>0</v>
      </c>
      <c r="AN234" s="23">
        <v>0</v>
      </c>
      <c r="AO234" s="23">
        <v>0</v>
      </c>
      <c r="AP234" s="23">
        <v>0</v>
      </c>
      <c r="AQ234" s="23">
        <v>0</v>
      </c>
      <c r="AR234" s="23">
        <v>0</v>
      </c>
      <c r="AS234" s="23">
        <v>0</v>
      </c>
      <c r="AT234" s="23">
        <v>0</v>
      </c>
      <c r="AU234" s="23">
        <v>0</v>
      </c>
      <c r="AV234" s="19" t="s">
        <v>901</v>
      </c>
      <c r="AW234" s="23">
        <v>0</v>
      </c>
      <c r="AX234" s="3">
        <v>2929</v>
      </c>
      <c r="AY234" s="30" t="s">
        <v>111</v>
      </c>
      <c r="AZ234" s="78">
        <v>44126</v>
      </c>
      <c r="BA234" s="3" t="s">
        <v>98</v>
      </c>
      <c r="BB234" s="3" t="s">
        <v>98</v>
      </c>
      <c r="BC234" s="34">
        <v>305376</v>
      </c>
      <c r="BD234" s="18">
        <v>42370</v>
      </c>
      <c r="BE234" s="3" t="s">
        <v>102</v>
      </c>
      <c r="BF234" s="34">
        <v>581972.5</v>
      </c>
      <c r="BG234" s="34">
        <v>305376</v>
      </c>
      <c r="BH234" s="18">
        <v>42370</v>
      </c>
      <c r="BI234" s="3" t="s">
        <v>99</v>
      </c>
      <c r="BJ234" s="30" t="s">
        <v>114</v>
      </c>
      <c r="BK234" s="3" t="s">
        <v>103</v>
      </c>
      <c r="BL234" s="30" t="s">
        <v>278</v>
      </c>
      <c r="BM234" s="30" t="s">
        <v>2776</v>
      </c>
      <c r="BN234" s="34">
        <v>196566.85</v>
      </c>
      <c r="BO234" s="34">
        <v>283000</v>
      </c>
      <c r="BP234" s="33">
        <v>41883</v>
      </c>
      <c r="BQ234" s="33" t="s">
        <v>1991</v>
      </c>
      <c r="BR234" s="3" t="s">
        <v>98</v>
      </c>
      <c r="BS234" s="3" t="s">
        <v>98</v>
      </c>
      <c r="BT234" s="3" t="s">
        <v>99</v>
      </c>
      <c r="BU234" s="30"/>
      <c r="BV234" s="30"/>
      <c r="BW234" s="30"/>
      <c r="BX234" s="30"/>
      <c r="BY234" s="30"/>
      <c r="BZ234" s="30"/>
      <c r="CA234" s="33"/>
      <c r="CB234" s="30"/>
      <c r="CC234" s="3"/>
      <c r="CD234" s="3"/>
      <c r="CE234" s="3"/>
      <c r="CF234" s="30"/>
      <c r="CG234" s="10"/>
      <c r="CH234" s="30"/>
      <c r="CI234" s="30"/>
      <c r="CJ234" s="30"/>
      <c r="CK234" s="30"/>
      <c r="CL234" s="30"/>
      <c r="CM234" s="30"/>
      <c r="CN234" s="3"/>
      <c r="CO234" s="3"/>
      <c r="CP234" s="3"/>
      <c r="CQ234" s="30"/>
      <c r="CR234" s="10"/>
      <c r="CS234" s="30"/>
      <c r="CT234" s="30"/>
      <c r="CU234" s="30"/>
      <c r="CV234" s="30"/>
      <c r="CW234" s="30"/>
      <c r="CX234" s="30"/>
      <c r="CY234" s="3"/>
      <c r="CZ234" s="3"/>
      <c r="DA234" s="3"/>
      <c r="DB234" s="30"/>
      <c r="DC234" s="3"/>
      <c r="DD234" s="30"/>
      <c r="DE234" s="30"/>
      <c r="DF234" s="30"/>
      <c r="DG234" s="30"/>
      <c r="DH234" s="30"/>
      <c r="DI234" s="30"/>
      <c r="DJ234" s="3"/>
      <c r="DK234" s="3"/>
      <c r="DL234" s="3"/>
      <c r="DM234" s="30"/>
      <c r="DN234" s="30"/>
      <c r="DO234" s="30"/>
      <c r="DP234" s="30"/>
      <c r="DQ234" s="30"/>
      <c r="DR234" s="30"/>
      <c r="DS234" s="30"/>
      <c r="DT234" s="30"/>
      <c r="DU234" s="3"/>
      <c r="DV234" s="3"/>
      <c r="DW234" s="3"/>
      <c r="DX234" s="3" t="s">
        <v>99</v>
      </c>
      <c r="DY234" s="3" t="s">
        <v>98</v>
      </c>
      <c r="DZ234" s="3" t="s">
        <v>98</v>
      </c>
      <c r="EA234" s="3" t="s">
        <v>98</v>
      </c>
      <c r="EB234" s="3" t="s">
        <v>98</v>
      </c>
      <c r="EC234" s="3" t="s">
        <v>98</v>
      </c>
      <c r="ED234" s="3" t="s">
        <v>98</v>
      </c>
      <c r="EE234" s="30" t="s">
        <v>3280</v>
      </c>
      <c r="EF234" s="3" t="s">
        <v>99</v>
      </c>
      <c r="EG234" s="15" t="s">
        <v>896</v>
      </c>
      <c r="EH234" s="3">
        <v>2</v>
      </c>
      <c r="EI234" s="18">
        <v>43840</v>
      </c>
      <c r="EJ234" s="34">
        <v>153761.60000000001</v>
      </c>
      <c r="EK234" s="74"/>
      <c r="EL234" s="34" t="s">
        <v>2564</v>
      </c>
      <c r="EM234" s="63"/>
      <c r="EN234" s="29">
        <v>768808</v>
      </c>
      <c r="EO234" s="3" t="s">
        <v>2284</v>
      </c>
      <c r="EP234" s="15">
        <v>973</v>
      </c>
      <c r="EQ234" s="29">
        <f>EN234*20%</f>
        <v>153761.60000000001</v>
      </c>
      <c r="ER234" s="36"/>
    </row>
    <row r="235" spans="1:148" x14ac:dyDescent="0.25">
      <c r="A235" s="3">
        <v>228</v>
      </c>
      <c r="B235" s="35"/>
      <c r="C235" s="35"/>
      <c r="D235" s="35"/>
      <c r="E235" s="3">
        <v>12946720</v>
      </c>
      <c r="F235" s="3" t="s">
        <v>166</v>
      </c>
      <c r="G235" s="3">
        <v>205</v>
      </c>
      <c r="H235" s="16">
        <v>1</v>
      </c>
      <c r="I235" s="3" t="s">
        <v>92</v>
      </c>
      <c r="J235" s="3" t="s">
        <v>93</v>
      </c>
      <c r="K235" s="15" t="s">
        <v>2553</v>
      </c>
      <c r="L235" s="78">
        <v>39693</v>
      </c>
      <c r="M235" s="78">
        <v>42979</v>
      </c>
      <c r="N235" s="3" t="s">
        <v>121</v>
      </c>
      <c r="O235" s="34">
        <v>50088</v>
      </c>
      <c r="P235" s="42">
        <v>0.14000000000000001</v>
      </c>
      <c r="Q235" s="30" t="s">
        <v>2554</v>
      </c>
      <c r="R235" s="30" t="s">
        <v>117</v>
      </c>
      <c r="S235" s="30" t="s">
        <v>169</v>
      </c>
      <c r="T235" s="3" t="s">
        <v>97</v>
      </c>
      <c r="U235" s="3" t="s">
        <v>100</v>
      </c>
      <c r="V235" s="3" t="s">
        <v>98</v>
      </c>
      <c r="W235" s="77">
        <v>2226745.46</v>
      </c>
      <c r="X235" s="77">
        <v>1331985.46</v>
      </c>
      <c r="Y235" s="77">
        <v>894760</v>
      </c>
      <c r="Z235" s="77">
        <v>0</v>
      </c>
      <c r="AA235" s="76" t="s">
        <v>765</v>
      </c>
      <c r="AB235" s="23">
        <v>82760.489706718596</v>
      </c>
      <c r="AC235" s="3" t="s">
        <v>1180</v>
      </c>
      <c r="AD235" s="3" t="s">
        <v>100</v>
      </c>
      <c r="AE235" s="3" t="s">
        <v>100</v>
      </c>
      <c r="AF235" s="3" t="s">
        <v>2555</v>
      </c>
      <c r="AG235" s="3" t="s">
        <v>99</v>
      </c>
      <c r="AH235" s="23">
        <v>0</v>
      </c>
      <c r="AI235" s="23">
        <v>0</v>
      </c>
      <c r="AJ235" s="23">
        <v>0</v>
      </c>
      <c r="AK235" s="23">
        <v>0</v>
      </c>
      <c r="AL235" s="23">
        <v>0</v>
      </c>
      <c r="AM235" s="23">
        <v>0</v>
      </c>
      <c r="AN235" s="23">
        <v>0</v>
      </c>
      <c r="AO235" s="23">
        <v>0</v>
      </c>
      <c r="AP235" s="23">
        <v>0</v>
      </c>
      <c r="AQ235" s="23">
        <v>0</v>
      </c>
      <c r="AR235" s="23">
        <v>0</v>
      </c>
      <c r="AS235" s="23">
        <v>0</v>
      </c>
      <c r="AT235" s="23">
        <v>0</v>
      </c>
      <c r="AU235" s="23">
        <v>0</v>
      </c>
      <c r="AV235" s="19" t="s">
        <v>901</v>
      </c>
      <c r="AW235" s="23">
        <v>0</v>
      </c>
      <c r="AX235" s="3">
        <v>2558</v>
      </c>
      <c r="AY235" s="30" t="s">
        <v>111</v>
      </c>
      <c r="AZ235" s="78">
        <v>44075</v>
      </c>
      <c r="BA235" s="3" t="s">
        <v>99</v>
      </c>
      <c r="BB235" s="3" t="s">
        <v>98</v>
      </c>
      <c r="BC235" s="34">
        <v>306537</v>
      </c>
      <c r="BD235" s="18">
        <v>42370</v>
      </c>
      <c r="BE235" s="3" t="s">
        <v>102</v>
      </c>
      <c r="BF235" s="34">
        <v>1956631.82</v>
      </c>
      <c r="BG235" s="34">
        <v>306537</v>
      </c>
      <c r="BH235" s="18">
        <v>42370</v>
      </c>
      <c r="BI235" s="3" t="s">
        <v>98</v>
      </c>
      <c r="BJ235" s="30" t="s">
        <v>100</v>
      </c>
      <c r="BK235" s="3" t="s">
        <v>127</v>
      </c>
      <c r="BL235" s="30" t="s">
        <v>100</v>
      </c>
      <c r="BM235" s="30" t="s">
        <v>1705</v>
      </c>
      <c r="BN235" s="34" t="s">
        <v>1705</v>
      </c>
      <c r="BO235" s="34" t="s">
        <v>1705</v>
      </c>
      <c r="BP235" s="33" t="s">
        <v>100</v>
      </c>
      <c r="BQ235" s="33" t="s">
        <v>100</v>
      </c>
      <c r="BR235" s="3" t="s">
        <v>99</v>
      </c>
      <c r="BS235" s="3" t="s">
        <v>100</v>
      </c>
      <c r="BT235" s="3" t="s">
        <v>100</v>
      </c>
      <c r="BU235" s="30"/>
      <c r="BV235" s="30"/>
      <c r="BW235" s="30"/>
      <c r="BX235" s="30"/>
      <c r="BY235" s="30"/>
      <c r="BZ235" s="30"/>
      <c r="CA235" s="33"/>
      <c r="CB235" s="30"/>
      <c r="CC235" s="3"/>
      <c r="CD235" s="3"/>
      <c r="CE235" s="3"/>
      <c r="CF235" s="30"/>
      <c r="CG235" s="10"/>
      <c r="CH235" s="30"/>
      <c r="CI235" s="30"/>
      <c r="CJ235" s="30"/>
      <c r="CK235" s="30"/>
      <c r="CL235" s="30"/>
      <c r="CM235" s="30"/>
      <c r="CN235" s="3"/>
      <c r="CO235" s="3"/>
      <c r="CP235" s="3"/>
      <c r="CQ235" s="30"/>
      <c r="CR235" s="10"/>
      <c r="CS235" s="30"/>
      <c r="CT235" s="30"/>
      <c r="CU235" s="30"/>
      <c r="CV235" s="30"/>
      <c r="CW235" s="30"/>
      <c r="CX235" s="30"/>
      <c r="CY235" s="3"/>
      <c r="CZ235" s="3"/>
      <c r="DA235" s="3"/>
      <c r="DB235" s="30"/>
      <c r="DC235" s="3"/>
      <c r="DD235" s="30"/>
      <c r="DE235" s="30"/>
      <c r="DF235" s="30"/>
      <c r="DG235" s="30"/>
      <c r="DH235" s="30"/>
      <c r="DI235" s="30"/>
      <c r="DJ235" s="3"/>
      <c r="DK235" s="3"/>
      <c r="DL235" s="3"/>
      <c r="DM235" s="30"/>
      <c r="DN235" s="30"/>
      <c r="DO235" s="30"/>
      <c r="DP235" s="30"/>
      <c r="DQ235" s="30"/>
      <c r="DR235" s="30"/>
      <c r="DS235" s="30"/>
      <c r="DT235" s="30"/>
      <c r="DU235" s="3"/>
      <c r="DV235" s="3"/>
      <c r="DW235" s="3"/>
      <c r="DX235" s="3" t="s">
        <v>98</v>
      </c>
      <c r="DY235" s="3" t="s">
        <v>98</v>
      </c>
      <c r="DZ235" s="3" t="s">
        <v>98</v>
      </c>
      <c r="EA235" s="3" t="s">
        <v>98</v>
      </c>
      <c r="EB235" s="3" t="s">
        <v>98</v>
      </c>
      <c r="EC235" s="3" t="s">
        <v>98</v>
      </c>
      <c r="ED235" s="3" t="s">
        <v>98</v>
      </c>
      <c r="EE235" s="30" t="s">
        <v>3281</v>
      </c>
      <c r="EF235" s="3" t="s">
        <v>99</v>
      </c>
      <c r="EG235" s="15" t="s">
        <v>896</v>
      </c>
      <c r="EH235" s="3">
        <v>2</v>
      </c>
      <c r="EI235" s="18">
        <v>43840</v>
      </c>
      <c r="EJ235" s="34">
        <v>427009.49</v>
      </c>
      <c r="EK235" s="74"/>
      <c r="EL235" s="34" t="s">
        <v>2564</v>
      </c>
      <c r="EM235" s="63"/>
      <c r="EN235" s="29">
        <v>2135047.4699999997</v>
      </c>
      <c r="EO235" s="3" t="s">
        <v>2289</v>
      </c>
      <c r="EP235" s="15">
        <v>1281</v>
      </c>
      <c r="EQ235" s="29">
        <f>EN235*20%</f>
        <v>427009.49399999995</v>
      </c>
      <c r="ER235" s="36"/>
    </row>
    <row r="236" spans="1:148" x14ac:dyDescent="0.25">
      <c r="A236" s="3">
        <v>229</v>
      </c>
      <c r="B236" s="35"/>
      <c r="C236" s="35"/>
      <c r="D236" s="35"/>
      <c r="E236" s="3">
        <v>12948015</v>
      </c>
      <c r="F236" s="3" t="s">
        <v>166</v>
      </c>
      <c r="G236" s="3">
        <v>202</v>
      </c>
      <c r="H236" s="16">
        <v>1</v>
      </c>
      <c r="I236" s="3" t="s">
        <v>92</v>
      </c>
      <c r="J236" s="3" t="s">
        <v>93</v>
      </c>
      <c r="K236" s="15" t="s">
        <v>2285</v>
      </c>
      <c r="L236" s="78">
        <v>39707</v>
      </c>
      <c r="M236" s="78">
        <v>47010</v>
      </c>
      <c r="N236" s="3" t="s">
        <v>121</v>
      </c>
      <c r="O236" s="34">
        <v>45500</v>
      </c>
      <c r="P236" s="42">
        <v>0.16</v>
      </c>
      <c r="Q236" s="30" t="s">
        <v>2286</v>
      </c>
      <c r="R236" s="30" t="s">
        <v>117</v>
      </c>
      <c r="S236" s="30" t="s">
        <v>96</v>
      </c>
      <c r="T236" s="3" t="s">
        <v>97</v>
      </c>
      <c r="U236" s="3" t="s">
        <v>100</v>
      </c>
      <c r="V236" s="3" t="s">
        <v>98</v>
      </c>
      <c r="W236" s="77">
        <v>1819619.3800000001</v>
      </c>
      <c r="X236" s="77">
        <v>1157791.82</v>
      </c>
      <c r="Y236" s="77">
        <v>661827.56000000006</v>
      </c>
      <c r="Z236" s="77">
        <v>0</v>
      </c>
      <c r="AA236" s="76" t="s">
        <v>765</v>
      </c>
      <c r="AB236" s="23">
        <v>67629.00999409052</v>
      </c>
      <c r="AC236" s="3" t="s">
        <v>99</v>
      </c>
      <c r="AD236" s="3" t="s">
        <v>99</v>
      </c>
      <c r="AE236" s="3" t="s">
        <v>100</v>
      </c>
      <c r="AF236" s="3" t="s">
        <v>98</v>
      </c>
      <c r="AG236" s="3" t="s">
        <v>99</v>
      </c>
      <c r="AH236" s="23">
        <v>0</v>
      </c>
      <c r="AI236" s="23">
        <v>0</v>
      </c>
      <c r="AJ236" s="23">
        <v>0</v>
      </c>
      <c r="AK236" s="23">
        <v>0</v>
      </c>
      <c r="AL236" s="23">
        <v>0</v>
      </c>
      <c r="AM236" s="23">
        <v>0</v>
      </c>
      <c r="AN236" s="23">
        <v>0</v>
      </c>
      <c r="AO236" s="23">
        <v>0</v>
      </c>
      <c r="AP236" s="23">
        <v>0</v>
      </c>
      <c r="AQ236" s="23">
        <v>0</v>
      </c>
      <c r="AR236" s="23">
        <v>0</v>
      </c>
      <c r="AS236" s="23">
        <v>0</v>
      </c>
      <c r="AT236" s="23">
        <v>0</v>
      </c>
      <c r="AU236" s="23">
        <v>0</v>
      </c>
      <c r="AV236" s="19">
        <v>41305</v>
      </c>
      <c r="AW236" s="23">
        <v>1820.01</v>
      </c>
      <c r="AX236" s="3">
        <v>2735</v>
      </c>
      <c r="AY236" s="30" t="s">
        <v>111</v>
      </c>
      <c r="AZ236" s="78">
        <v>48105</v>
      </c>
      <c r="BA236" s="3" t="s">
        <v>98</v>
      </c>
      <c r="BB236" s="3" t="s">
        <v>98</v>
      </c>
      <c r="BC236" s="34">
        <v>477988</v>
      </c>
      <c r="BD236" s="18">
        <v>42370</v>
      </c>
      <c r="BE236" s="3" t="s">
        <v>102</v>
      </c>
      <c r="BF236" s="34">
        <v>1623141.35</v>
      </c>
      <c r="BG236" s="34">
        <v>477988</v>
      </c>
      <c r="BH236" s="18">
        <v>42370</v>
      </c>
      <c r="BI236" s="3" t="s">
        <v>99</v>
      </c>
      <c r="BJ236" s="30" t="s">
        <v>2287</v>
      </c>
      <c r="BK236" s="3" t="s">
        <v>103</v>
      </c>
      <c r="BL236" s="30" t="s">
        <v>278</v>
      </c>
      <c r="BM236" s="30" t="s">
        <v>2777</v>
      </c>
      <c r="BN236" s="34">
        <v>315768</v>
      </c>
      <c r="BO236" s="34">
        <v>454000</v>
      </c>
      <c r="BP236" s="33">
        <v>41883</v>
      </c>
      <c r="BQ236" s="33" t="s">
        <v>2288</v>
      </c>
      <c r="BR236" s="3" t="s">
        <v>98</v>
      </c>
      <c r="BS236" s="3" t="s">
        <v>98</v>
      </c>
      <c r="BT236" s="3" t="s">
        <v>99</v>
      </c>
      <c r="BU236" s="30"/>
      <c r="BV236" s="30"/>
      <c r="BW236" s="30"/>
      <c r="BX236" s="30"/>
      <c r="BY236" s="30"/>
      <c r="BZ236" s="30"/>
      <c r="CA236" s="33"/>
      <c r="CB236" s="30"/>
      <c r="CC236" s="3"/>
      <c r="CD236" s="3"/>
      <c r="CE236" s="3"/>
      <c r="CF236" s="30"/>
      <c r="CG236" s="10"/>
      <c r="CH236" s="30"/>
      <c r="CI236" s="30"/>
      <c r="CJ236" s="30"/>
      <c r="CK236" s="30"/>
      <c r="CL236" s="30"/>
      <c r="CM236" s="30"/>
      <c r="CN236" s="3"/>
      <c r="CO236" s="3"/>
      <c r="CP236" s="3"/>
      <c r="CQ236" s="30"/>
      <c r="CR236" s="10"/>
      <c r="CS236" s="30"/>
      <c r="CT236" s="30"/>
      <c r="CU236" s="30"/>
      <c r="CV236" s="30"/>
      <c r="CW236" s="30"/>
      <c r="CX236" s="30"/>
      <c r="CY236" s="3"/>
      <c r="CZ236" s="3"/>
      <c r="DA236" s="3"/>
      <c r="DB236" s="30"/>
      <c r="DC236" s="3"/>
      <c r="DD236" s="30"/>
      <c r="DE236" s="30"/>
      <c r="DF236" s="30"/>
      <c r="DG236" s="30"/>
      <c r="DH236" s="30"/>
      <c r="DI236" s="30"/>
      <c r="DJ236" s="3"/>
      <c r="DK236" s="3"/>
      <c r="DL236" s="3"/>
      <c r="DM236" s="30"/>
      <c r="DN236" s="30"/>
      <c r="DO236" s="30"/>
      <c r="DP236" s="30"/>
      <c r="DQ236" s="30"/>
      <c r="DR236" s="30"/>
      <c r="DS236" s="30"/>
      <c r="DT236" s="30"/>
      <c r="DU236" s="3"/>
      <c r="DV236" s="3"/>
      <c r="DW236" s="3"/>
      <c r="DX236" s="3" t="s">
        <v>98</v>
      </c>
      <c r="DY236" s="3" t="s">
        <v>98</v>
      </c>
      <c r="DZ236" s="3" t="s">
        <v>98</v>
      </c>
      <c r="EA236" s="3" t="s">
        <v>98</v>
      </c>
      <c r="EB236" s="3" t="s">
        <v>99</v>
      </c>
      <c r="EC236" s="3" t="s">
        <v>98</v>
      </c>
      <c r="ED236" s="3" t="s">
        <v>98</v>
      </c>
      <c r="EE236" s="30" t="s">
        <v>3282</v>
      </c>
      <c r="EF236" s="3" t="s">
        <v>99</v>
      </c>
      <c r="EG236" s="15" t="s">
        <v>896</v>
      </c>
      <c r="EH236" s="3">
        <v>2</v>
      </c>
      <c r="EI236" s="18">
        <v>43840</v>
      </c>
      <c r="EJ236" s="34">
        <v>354229.53</v>
      </c>
      <c r="EK236" s="74"/>
      <c r="EL236" s="34" t="s">
        <v>2564</v>
      </c>
      <c r="EM236" s="63"/>
      <c r="EN236" s="29">
        <v>1771147.6400000001</v>
      </c>
      <c r="EO236" s="3" t="s">
        <v>2289</v>
      </c>
      <c r="EP236" s="15">
        <v>1281</v>
      </c>
      <c r="EQ236" s="29">
        <f>EN236*20%</f>
        <v>354229.52800000005</v>
      </c>
      <c r="ER236" s="36"/>
    </row>
    <row r="237" spans="1:148" x14ac:dyDescent="0.25">
      <c r="A237" s="3">
        <v>230</v>
      </c>
      <c r="B237" s="35"/>
      <c r="C237" s="35"/>
      <c r="D237" s="35"/>
      <c r="E237" s="3">
        <v>12968487</v>
      </c>
      <c r="F237" s="3" t="s">
        <v>91</v>
      </c>
      <c r="G237" s="3">
        <v>202</v>
      </c>
      <c r="H237" s="16">
        <v>1</v>
      </c>
      <c r="I237" s="3" t="s">
        <v>92</v>
      </c>
      <c r="J237" s="3" t="s">
        <v>93</v>
      </c>
      <c r="K237" s="15" t="s">
        <v>2290</v>
      </c>
      <c r="L237" s="78">
        <v>39499</v>
      </c>
      <c r="M237" s="78">
        <v>50455</v>
      </c>
      <c r="N237" s="3" t="s">
        <v>121</v>
      </c>
      <c r="O237" s="34">
        <v>199000</v>
      </c>
      <c r="P237" s="42">
        <v>0.124</v>
      </c>
      <c r="Q237" s="30" t="s">
        <v>2291</v>
      </c>
      <c r="R237" s="30" t="s">
        <v>109</v>
      </c>
      <c r="S237" s="30" t="s">
        <v>193</v>
      </c>
      <c r="T237" s="3" t="s">
        <v>97</v>
      </c>
      <c r="U237" s="3" t="s">
        <v>100</v>
      </c>
      <c r="V237" s="3" t="s">
        <v>98</v>
      </c>
      <c r="W237" s="77">
        <v>14078697.82</v>
      </c>
      <c r="X237" s="77">
        <v>5220397.34</v>
      </c>
      <c r="Y237" s="77">
        <v>8858300.4800000004</v>
      </c>
      <c r="Z237" s="77">
        <v>0</v>
      </c>
      <c r="AA237" s="76" t="s">
        <v>765</v>
      </c>
      <c r="AB237" s="23">
        <v>523256.89978777891</v>
      </c>
      <c r="AC237" s="3" t="s">
        <v>99</v>
      </c>
      <c r="AD237" s="3" t="s">
        <v>99</v>
      </c>
      <c r="AE237" s="3" t="s">
        <v>100</v>
      </c>
      <c r="AF237" s="3" t="s">
        <v>1681</v>
      </c>
      <c r="AG237" s="3" t="s">
        <v>99</v>
      </c>
      <c r="AH237" s="23">
        <v>0</v>
      </c>
      <c r="AI237" s="23">
        <v>0</v>
      </c>
      <c r="AJ237" s="23">
        <v>0</v>
      </c>
      <c r="AK237" s="23">
        <v>0</v>
      </c>
      <c r="AL237" s="23">
        <v>0</v>
      </c>
      <c r="AM237" s="23">
        <v>0</v>
      </c>
      <c r="AN237" s="23">
        <v>0</v>
      </c>
      <c r="AO237" s="23">
        <v>0</v>
      </c>
      <c r="AP237" s="23">
        <v>0</v>
      </c>
      <c r="AQ237" s="23">
        <v>0</v>
      </c>
      <c r="AR237" s="23">
        <v>0</v>
      </c>
      <c r="AS237" s="23">
        <v>0</v>
      </c>
      <c r="AT237" s="23">
        <v>0</v>
      </c>
      <c r="AU237" s="23">
        <v>0</v>
      </c>
      <c r="AV237" s="19" t="s">
        <v>901</v>
      </c>
      <c r="AW237" s="23">
        <v>0</v>
      </c>
      <c r="AX237" s="3">
        <v>3049</v>
      </c>
      <c r="AY237" s="30" t="s">
        <v>111</v>
      </c>
      <c r="AZ237" s="78">
        <v>51551</v>
      </c>
      <c r="BA237" s="3" t="s">
        <v>98</v>
      </c>
      <c r="BB237" s="3" t="s">
        <v>98</v>
      </c>
      <c r="BC237" s="34">
        <v>2476444</v>
      </c>
      <c r="BD237" s="18">
        <v>42370</v>
      </c>
      <c r="BE237" s="3" t="s">
        <v>102</v>
      </c>
      <c r="BF237" s="34">
        <v>7292839.5700000003</v>
      </c>
      <c r="BG237" s="34">
        <v>2476444</v>
      </c>
      <c r="BH237" s="18">
        <v>42370</v>
      </c>
      <c r="BI237" s="3" t="s">
        <v>99</v>
      </c>
      <c r="BJ237" s="30" t="s">
        <v>2292</v>
      </c>
      <c r="BK237" s="3" t="s">
        <v>103</v>
      </c>
      <c r="BL237" s="30" t="s">
        <v>278</v>
      </c>
      <c r="BM237" s="30" t="s">
        <v>2778</v>
      </c>
      <c r="BN237" s="34">
        <v>1264236</v>
      </c>
      <c r="BO237" s="34">
        <v>2036000</v>
      </c>
      <c r="BP237" s="33">
        <v>41883</v>
      </c>
      <c r="BQ237" s="33" t="s">
        <v>2153</v>
      </c>
      <c r="BR237" s="3" t="s">
        <v>98</v>
      </c>
      <c r="BS237" s="3" t="s">
        <v>98</v>
      </c>
      <c r="BT237" s="3" t="s">
        <v>98</v>
      </c>
      <c r="BU237" s="30"/>
      <c r="BV237" s="30"/>
      <c r="BW237" s="30"/>
      <c r="BX237" s="30"/>
      <c r="BY237" s="30"/>
      <c r="BZ237" s="30"/>
      <c r="CA237" s="33"/>
      <c r="CB237" s="30"/>
      <c r="CC237" s="3"/>
      <c r="CD237" s="3"/>
      <c r="CE237" s="3"/>
      <c r="CF237" s="30"/>
      <c r="CG237" s="10"/>
      <c r="CH237" s="30"/>
      <c r="CI237" s="30"/>
      <c r="CJ237" s="30"/>
      <c r="CK237" s="30"/>
      <c r="CL237" s="30"/>
      <c r="CM237" s="30"/>
      <c r="CN237" s="3"/>
      <c r="CO237" s="3"/>
      <c r="CP237" s="3"/>
      <c r="CQ237" s="30"/>
      <c r="CR237" s="10"/>
      <c r="CS237" s="30"/>
      <c r="CT237" s="30"/>
      <c r="CU237" s="30"/>
      <c r="CV237" s="30"/>
      <c r="CW237" s="30"/>
      <c r="CX237" s="30"/>
      <c r="CY237" s="3"/>
      <c r="CZ237" s="3"/>
      <c r="DA237" s="3"/>
      <c r="DB237" s="30"/>
      <c r="DC237" s="3"/>
      <c r="DD237" s="30"/>
      <c r="DE237" s="30"/>
      <c r="DF237" s="30"/>
      <c r="DG237" s="30"/>
      <c r="DH237" s="30"/>
      <c r="DI237" s="30"/>
      <c r="DJ237" s="3"/>
      <c r="DK237" s="3"/>
      <c r="DL237" s="3"/>
      <c r="DM237" s="30"/>
      <c r="DN237" s="30"/>
      <c r="DO237" s="30"/>
      <c r="DP237" s="30"/>
      <c r="DQ237" s="30"/>
      <c r="DR237" s="30"/>
      <c r="DS237" s="30"/>
      <c r="DT237" s="30"/>
      <c r="DU237" s="3"/>
      <c r="DV237" s="3"/>
      <c r="DW237" s="3"/>
      <c r="DX237" s="3" t="s">
        <v>99</v>
      </c>
      <c r="DY237" s="3" t="s">
        <v>98</v>
      </c>
      <c r="DZ237" s="3" t="s">
        <v>98</v>
      </c>
      <c r="EA237" s="3" t="s">
        <v>98</v>
      </c>
      <c r="EB237" s="3" t="s">
        <v>98</v>
      </c>
      <c r="EC237" s="3" t="s">
        <v>98</v>
      </c>
      <c r="ED237" s="3" t="s">
        <v>98</v>
      </c>
      <c r="EE237" s="30" t="s">
        <v>3283</v>
      </c>
      <c r="EF237" s="3" t="s">
        <v>99</v>
      </c>
      <c r="EG237" s="15" t="s">
        <v>896</v>
      </c>
      <c r="EH237" s="3">
        <v>2</v>
      </c>
      <c r="EI237" s="18">
        <v>43840</v>
      </c>
      <c r="EJ237" s="34">
        <v>1637694.4</v>
      </c>
      <c r="EK237" s="74"/>
      <c r="EL237" s="34" t="s">
        <v>2564</v>
      </c>
      <c r="EM237" s="63"/>
      <c r="EN237" s="29">
        <v>8188471.9900000002</v>
      </c>
      <c r="EO237" s="3" t="s">
        <v>2293</v>
      </c>
      <c r="EP237" s="15">
        <v>997</v>
      </c>
      <c r="EQ237" s="29">
        <f>EN237*20%</f>
        <v>1637694.398</v>
      </c>
      <c r="ER237" s="36"/>
    </row>
    <row r="238" spans="1:148" x14ac:dyDescent="0.25">
      <c r="A238" s="3">
        <v>231</v>
      </c>
      <c r="B238" s="3"/>
      <c r="C238" s="3"/>
      <c r="D238" s="3">
        <v>12996723</v>
      </c>
      <c r="E238" s="3">
        <v>12996723</v>
      </c>
      <c r="F238" s="16" t="s">
        <v>91</v>
      </c>
      <c r="G238" s="3">
        <v>202</v>
      </c>
      <c r="H238" s="3">
        <v>1</v>
      </c>
      <c r="I238" s="3" t="s">
        <v>92</v>
      </c>
      <c r="J238" s="3" t="s">
        <v>93</v>
      </c>
      <c r="K238" s="15" t="s">
        <v>435</v>
      </c>
      <c r="L238" s="78">
        <v>39377</v>
      </c>
      <c r="M238" s="78">
        <v>41934</v>
      </c>
      <c r="N238" s="3" t="s">
        <v>94</v>
      </c>
      <c r="O238" s="23">
        <v>135000</v>
      </c>
      <c r="P238" s="42">
        <v>0.159</v>
      </c>
      <c r="Q238" s="3" t="s">
        <v>436</v>
      </c>
      <c r="R238" s="15" t="s">
        <v>117</v>
      </c>
      <c r="S238" s="15" t="s">
        <v>96</v>
      </c>
      <c r="T238" s="3" t="s">
        <v>97</v>
      </c>
      <c r="U238" s="3" t="s">
        <v>100</v>
      </c>
      <c r="V238" s="3" t="s">
        <v>98</v>
      </c>
      <c r="W238" s="23">
        <v>492222.32</v>
      </c>
      <c r="X238" s="23">
        <v>123666.42</v>
      </c>
      <c r="Y238" s="23">
        <v>368555.9</v>
      </c>
      <c r="Z238" s="23">
        <v>0</v>
      </c>
      <c r="AA238" s="76" t="s">
        <v>765</v>
      </c>
      <c r="AB238" s="23">
        <v>492222.32</v>
      </c>
      <c r="AC238" s="3" t="s">
        <v>99</v>
      </c>
      <c r="AD238" s="3" t="s">
        <v>99</v>
      </c>
      <c r="AE238" s="3" t="s">
        <v>99</v>
      </c>
      <c r="AF238" s="3" t="s">
        <v>98</v>
      </c>
      <c r="AG238" s="3" t="s">
        <v>98</v>
      </c>
      <c r="AH238" s="23">
        <v>0</v>
      </c>
      <c r="AI238" s="23">
        <v>0</v>
      </c>
      <c r="AJ238" s="23">
        <v>0</v>
      </c>
      <c r="AK238" s="23">
        <v>0</v>
      </c>
      <c r="AL238" s="23">
        <v>0</v>
      </c>
      <c r="AM238" s="23">
        <v>0</v>
      </c>
      <c r="AN238" s="23">
        <v>0</v>
      </c>
      <c r="AO238" s="23">
        <v>0</v>
      </c>
      <c r="AP238" s="23">
        <v>0</v>
      </c>
      <c r="AQ238" s="23">
        <v>0</v>
      </c>
      <c r="AR238" s="23">
        <v>0</v>
      </c>
      <c r="AS238" s="23">
        <v>0</v>
      </c>
      <c r="AT238" s="23">
        <v>0</v>
      </c>
      <c r="AU238" s="23">
        <v>0</v>
      </c>
      <c r="AV238" s="19">
        <v>41138</v>
      </c>
      <c r="AW238" s="23">
        <v>44647.58</v>
      </c>
      <c r="AX238" s="3">
        <v>3052</v>
      </c>
      <c r="AY238" s="15" t="s">
        <v>111</v>
      </c>
      <c r="AZ238" s="78">
        <v>43030</v>
      </c>
      <c r="BA238" s="3" t="s">
        <v>98</v>
      </c>
      <c r="BB238" s="3" t="s">
        <v>98</v>
      </c>
      <c r="BC238" s="23">
        <v>187887</v>
      </c>
      <c r="BD238" s="18">
        <v>42370</v>
      </c>
      <c r="BE238" s="3" t="s">
        <v>102</v>
      </c>
      <c r="BF238" s="23">
        <v>207245.06</v>
      </c>
      <c r="BG238" s="23">
        <v>187887</v>
      </c>
      <c r="BH238" s="18">
        <v>42370</v>
      </c>
      <c r="BI238" s="3" t="s">
        <v>99</v>
      </c>
      <c r="BJ238" s="15" t="s">
        <v>114</v>
      </c>
      <c r="BK238" s="3" t="s">
        <v>103</v>
      </c>
      <c r="BL238" s="15" t="s">
        <v>278</v>
      </c>
      <c r="BM238" s="15" t="s">
        <v>2779</v>
      </c>
      <c r="BN238" s="17">
        <v>228115</v>
      </c>
      <c r="BO238" s="17">
        <v>329000</v>
      </c>
      <c r="BP238" s="18">
        <v>41883</v>
      </c>
      <c r="BQ238" s="19" t="s">
        <v>437</v>
      </c>
      <c r="BR238" s="3" t="s">
        <v>98</v>
      </c>
      <c r="BS238" s="3" t="s">
        <v>98</v>
      </c>
      <c r="BT238" s="3" t="s">
        <v>98</v>
      </c>
      <c r="BU238" s="3"/>
      <c r="BV238" s="3"/>
      <c r="BW238" s="3"/>
      <c r="BX238" s="3"/>
      <c r="BY238" s="17"/>
      <c r="BZ238" s="17"/>
      <c r="CA238" s="18"/>
      <c r="CB238" s="18"/>
      <c r="CC238" s="3"/>
      <c r="CD238" s="3"/>
      <c r="CE238" s="3"/>
      <c r="CF238" s="3"/>
      <c r="CG238" s="3"/>
      <c r="CH238" s="3"/>
      <c r="CI238" s="3"/>
      <c r="CJ238" s="17"/>
      <c r="CK238" s="17"/>
      <c r="CL238" s="18"/>
      <c r="CM238" s="18"/>
      <c r="CN238" s="3"/>
      <c r="CO238" s="3"/>
      <c r="CP238" s="3"/>
      <c r="CQ238" s="3"/>
      <c r="CR238" s="3"/>
      <c r="CS238" s="3"/>
      <c r="CT238" s="3"/>
      <c r="CU238" s="17"/>
      <c r="CV238" s="17"/>
      <c r="CW238" s="18"/>
      <c r="CX238" s="18"/>
      <c r="CY238" s="3"/>
      <c r="CZ238" s="3"/>
      <c r="DA238" s="3"/>
      <c r="DB238" s="3"/>
      <c r="DC238" s="3"/>
      <c r="DD238" s="3"/>
      <c r="DE238" s="3"/>
      <c r="DF238" s="17"/>
      <c r="DG238" s="17"/>
      <c r="DH238" s="18"/>
      <c r="DI238" s="18"/>
      <c r="DJ238" s="3"/>
      <c r="DK238" s="3"/>
      <c r="DL238" s="3"/>
      <c r="DM238" s="3"/>
      <c r="DN238" s="3"/>
      <c r="DO238" s="3"/>
      <c r="DP238" s="3"/>
      <c r="DQ238" s="17"/>
      <c r="DR238" s="17"/>
      <c r="DS238" s="18"/>
      <c r="DT238" s="18"/>
      <c r="DU238" s="3"/>
      <c r="DV238" s="3"/>
      <c r="DW238" s="3"/>
      <c r="DX238" s="3" t="s">
        <v>98</v>
      </c>
      <c r="DY238" s="3" t="s">
        <v>98</v>
      </c>
      <c r="DZ238" s="3" t="s">
        <v>98</v>
      </c>
      <c r="EA238" s="3" t="s">
        <v>98</v>
      </c>
      <c r="EB238" s="3" t="s">
        <v>99</v>
      </c>
      <c r="EC238" s="3" t="s">
        <v>98</v>
      </c>
      <c r="ED238" s="3" t="s">
        <v>98</v>
      </c>
      <c r="EE238" s="15" t="s">
        <v>3284</v>
      </c>
      <c r="EF238" s="3" t="s">
        <v>99</v>
      </c>
      <c r="EG238" s="15" t="s">
        <v>896</v>
      </c>
      <c r="EH238" s="3">
        <v>2</v>
      </c>
      <c r="EI238" s="18">
        <v>43984</v>
      </c>
      <c r="EJ238" s="34">
        <v>91780.9</v>
      </c>
      <c r="EK238" s="74"/>
      <c r="EL238" s="30" t="s">
        <v>2560</v>
      </c>
      <c r="EM238" s="62">
        <v>43753</v>
      </c>
      <c r="EN238" s="39">
        <v>458904.52</v>
      </c>
      <c r="EO238" s="3" t="s">
        <v>438</v>
      </c>
      <c r="EP238" s="15">
        <v>1957</v>
      </c>
      <c r="EQ238" s="29">
        <v>91780.9</v>
      </c>
      <c r="ER238" s="36"/>
    </row>
    <row r="239" spans="1:148" x14ac:dyDescent="0.25">
      <c r="A239" s="3">
        <v>232</v>
      </c>
      <c r="B239" s="35"/>
      <c r="C239" s="35"/>
      <c r="D239" s="35"/>
      <c r="E239" s="3">
        <v>14162448</v>
      </c>
      <c r="F239" s="3" t="s">
        <v>91</v>
      </c>
      <c r="G239" s="3">
        <v>202</v>
      </c>
      <c r="H239" s="16">
        <v>1</v>
      </c>
      <c r="I239" s="3" t="s">
        <v>92</v>
      </c>
      <c r="J239" s="3" t="s">
        <v>93</v>
      </c>
      <c r="K239" s="15" t="s">
        <v>1497</v>
      </c>
      <c r="L239" s="78">
        <v>39631</v>
      </c>
      <c r="M239" s="78">
        <v>48762</v>
      </c>
      <c r="N239" s="3" t="s">
        <v>121</v>
      </c>
      <c r="O239" s="34">
        <v>80000</v>
      </c>
      <c r="P239" s="42">
        <v>0.11899999999999999</v>
      </c>
      <c r="Q239" s="30" t="s">
        <v>1454</v>
      </c>
      <c r="R239" s="30" t="s">
        <v>117</v>
      </c>
      <c r="S239" s="30" t="s">
        <v>122</v>
      </c>
      <c r="T239" s="3" t="s">
        <v>97</v>
      </c>
      <c r="U239" s="3" t="s">
        <v>100</v>
      </c>
      <c r="V239" s="3" t="s">
        <v>98</v>
      </c>
      <c r="W239" s="77">
        <v>3618789.73</v>
      </c>
      <c r="X239" s="77">
        <v>1945989.93</v>
      </c>
      <c r="Y239" s="77">
        <v>1672799.8</v>
      </c>
      <c r="Z239" s="77">
        <v>0</v>
      </c>
      <c r="AA239" s="76" t="s">
        <v>765</v>
      </c>
      <c r="AB239" s="23">
        <v>134497.99969523415</v>
      </c>
      <c r="AC239" s="3" t="s">
        <v>1498</v>
      </c>
      <c r="AD239" s="3" t="s">
        <v>1498</v>
      </c>
      <c r="AE239" s="3" t="s">
        <v>1498</v>
      </c>
      <c r="AF239" s="3" t="s">
        <v>98</v>
      </c>
      <c r="AG239" s="3" t="s">
        <v>98</v>
      </c>
      <c r="AH239" s="23">
        <v>0</v>
      </c>
      <c r="AI239" s="23">
        <v>0</v>
      </c>
      <c r="AJ239" s="23">
        <v>0</v>
      </c>
      <c r="AK239" s="23">
        <v>0</v>
      </c>
      <c r="AL239" s="23">
        <v>1541.77</v>
      </c>
      <c r="AM239" s="23">
        <v>0</v>
      </c>
      <c r="AN239" s="23">
        <v>0</v>
      </c>
      <c r="AO239" s="23">
        <v>0</v>
      </c>
      <c r="AP239" s="23">
        <v>0</v>
      </c>
      <c r="AQ239" s="23">
        <v>0</v>
      </c>
      <c r="AR239" s="23">
        <v>0</v>
      </c>
      <c r="AS239" s="23">
        <v>29024.71</v>
      </c>
      <c r="AT239" s="23">
        <v>0</v>
      </c>
      <c r="AU239" s="23">
        <v>0</v>
      </c>
      <c r="AV239" s="19">
        <v>43804</v>
      </c>
      <c r="AW239" s="23">
        <v>28123.82</v>
      </c>
      <c r="AX239" s="3">
        <v>2506</v>
      </c>
      <c r="AY239" s="30" t="s">
        <v>111</v>
      </c>
      <c r="AZ239" s="78">
        <v>49858</v>
      </c>
      <c r="BA239" s="3" t="s">
        <v>99</v>
      </c>
      <c r="BB239" s="3" t="s">
        <v>98</v>
      </c>
      <c r="BC239" s="34">
        <v>738408</v>
      </c>
      <c r="BD239" s="18">
        <v>42370</v>
      </c>
      <c r="BE239" s="3" t="s">
        <v>102</v>
      </c>
      <c r="BF239" s="34">
        <v>2332696.11</v>
      </c>
      <c r="BG239" s="34">
        <v>738408</v>
      </c>
      <c r="BH239" s="18">
        <v>42370</v>
      </c>
      <c r="BI239" s="3" t="s">
        <v>99</v>
      </c>
      <c r="BJ239" s="30" t="s">
        <v>1499</v>
      </c>
      <c r="BK239" s="3" t="s">
        <v>103</v>
      </c>
      <c r="BL239" s="30" t="s">
        <v>278</v>
      </c>
      <c r="BM239" s="30" t="s">
        <v>2780</v>
      </c>
      <c r="BN239" s="34">
        <v>590337</v>
      </c>
      <c r="BO239" s="34">
        <v>654000</v>
      </c>
      <c r="BP239" s="33">
        <v>41883</v>
      </c>
      <c r="BQ239" s="33" t="s">
        <v>1500</v>
      </c>
      <c r="BR239" s="3" t="s">
        <v>98</v>
      </c>
      <c r="BS239" s="3" t="s">
        <v>98</v>
      </c>
      <c r="BT239" s="3" t="s">
        <v>99</v>
      </c>
      <c r="BU239" s="30"/>
      <c r="BV239" s="30"/>
      <c r="BW239" s="30"/>
      <c r="BX239" s="30"/>
      <c r="BY239" s="30"/>
      <c r="BZ239" s="30"/>
      <c r="CA239" s="33"/>
      <c r="CB239" s="30"/>
      <c r="CC239" s="3"/>
      <c r="CD239" s="3"/>
      <c r="CE239" s="3"/>
      <c r="CF239" s="30"/>
      <c r="CG239" s="10"/>
      <c r="CH239" s="30"/>
      <c r="CI239" s="30"/>
      <c r="CJ239" s="30"/>
      <c r="CK239" s="30"/>
      <c r="CL239" s="30"/>
      <c r="CM239" s="30"/>
      <c r="CN239" s="3"/>
      <c r="CO239" s="3"/>
      <c r="CP239" s="3"/>
      <c r="CQ239" s="30"/>
      <c r="CR239" s="10"/>
      <c r="CS239" s="30"/>
      <c r="CT239" s="30"/>
      <c r="CU239" s="30"/>
      <c r="CV239" s="30"/>
      <c r="CW239" s="30"/>
      <c r="CX239" s="30"/>
      <c r="CY239" s="3"/>
      <c r="CZ239" s="3"/>
      <c r="DA239" s="3"/>
      <c r="DB239" s="30"/>
      <c r="DC239" s="3"/>
      <c r="DD239" s="30"/>
      <c r="DE239" s="30"/>
      <c r="DF239" s="30"/>
      <c r="DG239" s="30"/>
      <c r="DH239" s="30"/>
      <c r="DI239" s="30"/>
      <c r="DJ239" s="3"/>
      <c r="DK239" s="3"/>
      <c r="DL239" s="3"/>
      <c r="DM239" s="30"/>
      <c r="DN239" s="30"/>
      <c r="DO239" s="30"/>
      <c r="DP239" s="30"/>
      <c r="DQ239" s="30"/>
      <c r="DR239" s="30"/>
      <c r="DS239" s="30"/>
      <c r="DT239" s="30"/>
      <c r="DU239" s="3"/>
      <c r="DV239" s="3"/>
      <c r="DW239" s="3"/>
      <c r="DX239" s="3" t="s">
        <v>98</v>
      </c>
      <c r="DY239" s="3" t="s">
        <v>98</v>
      </c>
      <c r="DZ239" s="3" t="s">
        <v>98</v>
      </c>
      <c r="EA239" s="3" t="s">
        <v>98</v>
      </c>
      <c r="EB239" s="3" t="s">
        <v>99</v>
      </c>
      <c r="EC239" s="3" t="s">
        <v>98</v>
      </c>
      <c r="ED239" s="3" t="s">
        <v>98</v>
      </c>
      <c r="EE239" s="30" t="s">
        <v>3285</v>
      </c>
      <c r="EF239" s="3" t="s">
        <v>99</v>
      </c>
      <c r="EG239" s="15" t="s">
        <v>896</v>
      </c>
      <c r="EH239" s="3">
        <v>2</v>
      </c>
      <c r="EI239" s="18">
        <v>43816</v>
      </c>
      <c r="EJ239" s="34">
        <v>620409.88</v>
      </c>
      <c r="EK239" s="74"/>
      <c r="EL239" s="34" t="s">
        <v>2567</v>
      </c>
      <c r="EM239" s="63"/>
      <c r="EN239" s="29">
        <v>3102049.4</v>
      </c>
      <c r="EO239" s="3" t="s">
        <v>1501</v>
      </c>
      <c r="EP239" s="15">
        <v>1253</v>
      </c>
      <c r="EQ239" s="29">
        <f>EN239*20%</f>
        <v>620409.88</v>
      </c>
      <c r="ER239" s="36"/>
    </row>
    <row r="240" spans="1:148" x14ac:dyDescent="0.25">
      <c r="A240" s="3">
        <v>233</v>
      </c>
      <c r="B240" s="35"/>
      <c r="C240" s="35"/>
      <c r="D240" s="35"/>
      <c r="E240" s="3">
        <v>12957813</v>
      </c>
      <c r="F240" s="3" t="s">
        <v>91</v>
      </c>
      <c r="G240" s="3">
        <v>202</v>
      </c>
      <c r="H240" s="16">
        <v>1</v>
      </c>
      <c r="I240" s="3" t="s">
        <v>92</v>
      </c>
      <c r="J240" s="3" t="s">
        <v>93</v>
      </c>
      <c r="K240" s="15" t="s">
        <v>1502</v>
      </c>
      <c r="L240" s="78">
        <v>39346</v>
      </c>
      <c r="M240" s="78">
        <v>46651</v>
      </c>
      <c r="N240" s="3" t="s">
        <v>121</v>
      </c>
      <c r="O240" s="34">
        <v>35000</v>
      </c>
      <c r="P240" s="42">
        <v>0.17399999999999999</v>
      </c>
      <c r="Q240" s="30" t="s">
        <v>1503</v>
      </c>
      <c r="R240" s="30" t="s">
        <v>117</v>
      </c>
      <c r="S240" s="30" t="s">
        <v>122</v>
      </c>
      <c r="T240" s="3" t="s">
        <v>97</v>
      </c>
      <c r="U240" s="3" t="s">
        <v>100</v>
      </c>
      <c r="V240" s="3" t="s">
        <v>98</v>
      </c>
      <c r="W240" s="77">
        <v>2800826.16</v>
      </c>
      <c r="X240" s="77">
        <v>839682.56000000006</v>
      </c>
      <c r="Y240" s="77">
        <v>1961143.5999999999</v>
      </c>
      <c r="Z240" s="77">
        <v>0</v>
      </c>
      <c r="AA240" s="76" t="s">
        <v>765</v>
      </c>
      <c r="AB240" s="23">
        <v>104097.09989258862</v>
      </c>
      <c r="AC240" s="3" t="s">
        <v>99</v>
      </c>
      <c r="AD240" s="3" t="s">
        <v>99</v>
      </c>
      <c r="AE240" s="3" t="s">
        <v>100</v>
      </c>
      <c r="AF240" s="3" t="s">
        <v>101</v>
      </c>
      <c r="AG240" s="3" t="s">
        <v>99</v>
      </c>
      <c r="AH240" s="23">
        <v>0</v>
      </c>
      <c r="AI240" s="23">
        <v>0</v>
      </c>
      <c r="AJ240" s="23">
        <v>0</v>
      </c>
      <c r="AK240" s="23">
        <v>0</v>
      </c>
      <c r="AL240" s="23">
        <v>0</v>
      </c>
      <c r="AM240" s="23">
        <v>0</v>
      </c>
      <c r="AN240" s="23">
        <v>0</v>
      </c>
      <c r="AO240" s="23">
        <v>0</v>
      </c>
      <c r="AP240" s="23">
        <v>0</v>
      </c>
      <c r="AQ240" s="23">
        <v>0</v>
      </c>
      <c r="AR240" s="23">
        <v>0</v>
      </c>
      <c r="AS240" s="23">
        <v>0</v>
      </c>
      <c r="AT240" s="23">
        <v>0</v>
      </c>
      <c r="AU240" s="23">
        <v>0</v>
      </c>
      <c r="AV240" s="19" t="s">
        <v>901</v>
      </c>
      <c r="AW240" s="23">
        <v>0</v>
      </c>
      <c r="AX240" s="3">
        <v>3049</v>
      </c>
      <c r="AY240" s="30" t="s">
        <v>111</v>
      </c>
      <c r="AZ240" s="78">
        <v>47747</v>
      </c>
      <c r="BA240" s="3" t="s">
        <v>98</v>
      </c>
      <c r="BB240" s="3" t="s">
        <v>98</v>
      </c>
      <c r="BC240" s="34">
        <v>574535</v>
      </c>
      <c r="BD240" s="18">
        <v>42370</v>
      </c>
      <c r="BE240" s="3" t="s">
        <v>102</v>
      </c>
      <c r="BF240" s="34">
        <v>1783371.24</v>
      </c>
      <c r="BG240" s="34">
        <v>574535</v>
      </c>
      <c r="BH240" s="18">
        <v>42370</v>
      </c>
      <c r="BI240" s="3" t="s">
        <v>99</v>
      </c>
      <c r="BJ240" s="30" t="s">
        <v>114</v>
      </c>
      <c r="BK240" s="3" t="s">
        <v>103</v>
      </c>
      <c r="BL240" s="30" t="s">
        <v>769</v>
      </c>
      <c r="BM240" s="30" t="s">
        <v>2781</v>
      </c>
      <c r="BN240" s="34">
        <v>387931</v>
      </c>
      <c r="BO240" s="34">
        <v>536000</v>
      </c>
      <c r="BP240" s="33">
        <v>41883</v>
      </c>
      <c r="BQ240" s="33" t="s">
        <v>1504</v>
      </c>
      <c r="BR240" s="3" t="s">
        <v>98</v>
      </c>
      <c r="BS240" s="3" t="s">
        <v>98</v>
      </c>
      <c r="BT240" s="3" t="s">
        <v>98</v>
      </c>
      <c r="BU240" s="30"/>
      <c r="BV240" s="30"/>
      <c r="BW240" s="30"/>
      <c r="BX240" s="30"/>
      <c r="BY240" s="30"/>
      <c r="BZ240" s="30"/>
      <c r="CA240" s="33"/>
      <c r="CB240" s="30"/>
      <c r="CC240" s="3"/>
      <c r="CD240" s="3"/>
      <c r="CE240" s="3"/>
      <c r="CF240" s="30"/>
      <c r="CG240" s="10"/>
      <c r="CH240" s="30"/>
      <c r="CI240" s="30"/>
      <c r="CJ240" s="30"/>
      <c r="CK240" s="30"/>
      <c r="CL240" s="30"/>
      <c r="CM240" s="30"/>
      <c r="CN240" s="3"/>
      <c r="CO240" s="3"/>
      <c r="CP240" s="3"/>
      <c r="CQ240" s="30"/>
      <c r="CR240" s="10"/>
      <c r="CS240" s="30"/>
      <c r="CT240" s="30"/>
      <c r="CU240" s="30"/>
      <c r="CV240" s="30"/>
      <c r="CW240" s="30"/>
      <c r="CX240" s="30"/>
      <c r="CY240" s="3"/>
      <c r="CZ240" s="3"/>
      <c r="DA240" s="3"/>
      <c r="DB240" s="30"/>
      <c r="DC240" s="3"/>
      <c r="DD240" s="30"/>
      <c r="DE240" s="30"/>
      <c r="DF240" s="30"/>
      <c r="DG240" s="30"/>
      <c r="DH240" s="30"/>
      <c r="DI240" s="30"/>
      <c r="DJ240" s="3"/>
      <c r="DK240" s="3"/>
      <c r="DL240" s="3"/>
      <c r="DM240" s="30"/>
      <c r="DN240" s="30"/>
      <c r="DO240" s="30"/>
      <c r="DP240" s="30"/>
      <c r="DQ240" s="30"/>
      <c r="DR240" s="30"/>
      <c r="DS240" s="30"/>
      <c r="DT240" s="30"/>
      <c r="DU240" s="3"/>
      <c r="DV240" s="3"/>
      <c r="DW240" s="3"/>
      <c r="DX240" s="3" t="s">
        <v>99</v>
      </c>
      <c r="DY240" s="3" t="s">
        <v>98</v>
      </c>
      <c r="DZ240" s="3" t="s">
        <v>98</v>
      </c>
      <c r="EA240" s="3" t="s">
        <v>98</v>
      </c>
      <c r="EB240" s="3" t="s">
        <v>98</v>
      </c>
      <c r="EC240" s="3" t="s">
        <v>98</v>
      </c>
      <c r="ED240" s="3" t="s">
        <v>98</v>
      </c>
      <c r="EE240" s="30" t="s">
        <v>3286</v>
      </c>
      <c r="EF240" s="3" t="s">
        <v>99</v>
      </c>
      <c r="EG240" s="15" t="s">
        <v>896</v>
      </c>
      <c r="EH240" s="3">
        <v>2</v>
      </c>
      <c r="EI240" s="18">
        <v>43816</v>
      </c>
      <c r="EJ240" s="34">
        <v>491800.98</v>
      </c>
      <c r="EK240" s="74"/>
      <c r="EL240" s="34" t="s">
        <v>2567</v>
      </c>
      <c r="EM240" s="63"/>
      <c r="EN240" s="29">
        <v>2459004.92</v>
      </c>
      <c r="EO240" s="3" t="s">
        <v>1506</v>
      </c>
      <c r="EP240" s="15" t="s">
        <v>1505</v>
      </c>
      <c r="EQ240" s="29">
        <f>EN240*20%</f>
        <v>491800.984</v>
      </c>
      <c r="ER240" s="36"/>
    </row>
    <row r="241" spans="1:148" x14ac:dyDescent="0.25">
      <c r="A241" s="3">
        <v>234</v>
      </c>
      <c r="B241" s="3">
        <v>12951961</v>
      </c>
      <c r="C241" s="3"/>
      <c r="D241" s="3">
        <v>13010119</v>
      </c>
      <c r="E241" s="3">
        <v>13010119</v>
      </c>
      <c r="F241" s="16" t="s">
        <v>91</v>
      </c>
      <c r="G241" s="3">
        <v>202</v>
      </c>
      <c r="H241" s="3">
        <v>1</v>
      </c>
      <c r="I241" s="3" t="s">
        <v>92</v>
      </c>
      <c r="J241" s="3" t="s">
        <v>93</v>
      </c>
      <c r="K241" s="15" t="s">
        <v>1104</v>
      </c>
      <c r="L241" s="78">
        <v>39296</v>
      </c>
      <c r="M241" s="78">
        <v>42948</v>
      </c>
      <c r="N241" s="3" t="s">
        <v>121</v>
      </c>
      <c r="O241" s="23">
        <v>24500</v>
      </c>
      <c r="P241" s="42">
        <v>0.155</v>
      </c>
      <c r="Q241" s="3" t="s">
        <v>971</v>
      </c>
      <c r="R241" s="15" t="s">
        <v>168</v>
      </c>
      <c r="S241" s="15" t="s">
        <v>122</v>
      </c>
      <c r="T241" s="3" t="s">
        <v>97</v>
      </c>
      <c r="U241" s="3" t="s">
        <v>100</v>
      </c>
      <c r="V241" s="3" t="s">
        <v>98</v>
      </c>
      <c r="W241" s="23">
        <v>842385.52</v>
      </c>
      <c r="X241" s="23">
        <v>582184.49</v>
      </c>
      <c r="Y241" s="23">
        <v>260201.03</v>
      </c>
      <c r="Z241" s="23">
        <v>0</v>
      </c>
      <c r="AA241" s="76" t="s">
        <v>765</v>
      </c>
      <c r="AB241" s="23">
        <v>31308.579902549256</v>
      </c>
      <c r="AC241" s="3" t="s">
        <v>1105</v>
      </c>
      <c r="AD241" s="3" t="s">
        <v>99</v>
      </c>
      <c r="AE241" s="3" t="s">
        <v>99</v>
      </c>
      <c r="AF241" s="3" t="s">
        <v>99</v>
      </c>
      <c r="AG241" s="3" t="s">
        <v>98</v>
      </c>
      <c r="AH241" s="23">
        <v>0</v>
      </c>
      <c r="AI241" s="23">
        <v>0</v>
      </c>
      <c r="AJ241" s="23">
        <v>0</v>
      </c>
      <c r="AK241" s="23">
        <v>0</v>
      </c>
      <c r="AL241" s="23">
        <v>0</v>
      </c>
      <c r="AM241" s="23">
        <v>0</v>
      </c>
      <c r="AN241" s="23">
        <v>0</v>
      </c>
      <c r="AO241" s="23">
        <v>0</v>
      </c>
      <c r="AP241" s="23">
        <v>0</v>
      </c>
      <c r="AQ241" s="23">
        <v>0</v>
      </c>
      <c r="AR241" s="23">
        <v>0</v>
      </c>
      <c r="AS241" s="23">
        <v>0</v>
      </c>
      <c r="AT241" s="23">
        <v>0</v>
      </c>
      <c r="AU241" s="23">
        <v>0</v>
      </c>
      <c r="AV241" s="19">
        <v>41360</v>
      </c>
      <c r="AW241" s="23">
        <v>47319.68</v>
      </c>
      <c r="AX241" s="3">
        <v>3052</v>
      </c>
      <c r="AY241" s="15" t="s">
        <v>111</v>
      </c>
      <c r="AZ241" s="78">
        <v>44044</v>
      </c>
      <c r="BA241" s="3" t="s">
        <v>98</v>
      </c>
      <c r="BB241" s="3" t="s">
        <v>98</v>
      </c>
      <c r="BC241" s="23">
        <v>301578</v>
      </c>
      <c r="BD241" s="18">
        <v>42370</v>
      </c>
      <c r="BE241" s="3" t="s">
        <v>102</v>
      </c>
      <c r="BF241" s="23">
        <v>751426.79</v>
      </c>
      <c r="BG241" s="23">
        <v>301578</v>
      </c>
      <c r="BH241" s="18">
        <v>42370</v>
      </c>
      <c r="BI241" s="3" t="s">
        <v>99</v>
      </c>
      <c r="BJ241" s="15" t="s">
        <v>1106</v>
      </c>
      <c r="BK241" s="3" t="s">
        <v>103</v>
      </c>
      <c r="BL241" s="15" t="s">
        <v>278</v>
      </c>
      <c r="BM241" s="15" t="s">
        <v>2782</v>
      </c>
      <c r="BN241" s="17">
        <v>176750</v>
      </c>
      <c r="BO241" s="17">
        <v>254000</v>
      </c>
      <c r="BP241" s="18">
        <v>41883</v>
      </c>
      <c r="BQ241" s="19" t="s">
        <v>1107</v>
      </c>
      <c r="BR241" s="3" t="s">
        <v>98</v>
      </c>
      <c r="BS241" s="3" t="s">
        <v>98</v>
      </c>
      <c r="BT241" s="3" t="s">
        <v>99</v>
      </c>
      <c r="BU241" s="3"/>
      <c r="BV241" s="3"/>
      <c r="BW241" s="3"/>
      <c r="BX241" s="3"/>
      <c r="BY241" s="17"/>
      <c r="BZ241" s="17"/>
      <c r="CA241" s="18"/>
      <c r="CB241" s="18"/>
      <c r="CC241" s="3"/>
      <c r="CD241" s="3"/>
      <c r="CE241" s="3"/>
      <c r="CF241" s="3"/>
      <c r="CG241" s="3"/>
      <c r="CH241" s="3"/>
      <c r="CI241" s="3"/>
      <c r="CJ241" s="17"/>
      <c r="CK241" s="17"/>
      <c r="CL241" s="18"/>
      <c r="CM241" s="18"/>
      <c r="CN241" s="3"/>
      <c r="CO241" s="3"/>
      <c r="CP241" s="3"/>
      <c r="CQ241" s="3"/>
      <c r="CR241" s="3"/>
      <c r="CS241" s="3"/>
      <c r="CT241" s="3"/>
      <c r="CU241" s="17"/>
      <c r="CV241" s="17"/>
      <c r="CW241" s="18"/>
      <c r="CX241" s="18"/>
      <c r="CY241" s="3"/>
      <c r="CZ241" s="3"/>
      <c r="DA241" s="3"/>
      <c r="DB241" s="3"/>
      <c r="DC241" s="3"/>
      <c r="DD241" s="3"/>
      <c r="DE241" s="3"/>
      <c r="DF241" s="17"/>
      <c r="DG241" s="17"/>
      <c r="DH241" s="18"/>
      <c r="DI241" s="18"/>
      <c r="DJ241" s="3"/>
      <c r="DK241" s="3"/>
      <c r="DL241" s="3"/>
      <c r="DM241" s="3"/>
      <c r="DN241" s="3"/>
      <c r="DO241" s="3"/>
      <c r="DP241" s="3"/>
      <c r="DQ241" s="17"/>
      <c r="DR241" s="17"/>
      <c r="DS241" s="18"/>
      <c r="DT241" s="18"/>
      <c r="DU241" s="3"/>
      <c r="DV241" s="3"/>
      <c r="DW241" s="3"/>
      <c r="DX241" s="3" t="s">
        <v>99</v>
      </c>
      <c r="DY241" s="3" t="s">
        <v>98</v>
      </c>
      <c r="DZ241" s="3" t="s">
        <v>98</v>
      </c>
      <c r="EA241" s="3" t="s">
        <v>98</v>
      </c>
      <c r="EB241" s="3" t="s">
        <v>99</v>
      </c>
      <c r="EC241" s="3" t="s">
        <v>98</v>
      </c>
      <c r="ED241" s="3" t="s">
        <v>98</v>
      </c>
      <c r="EE241" s="15" t="s">
        <v>3287</v>
      </c>
      <c r="EF241" s="3" t="s">
        <v>99</v>
      </c>
      <c r="EG241" s="15" t="s">
        <v>896</v>
      </c>
      <c r="EH241" s="3">
        <v>2</v>
      </c>
      <c r="EI241" s="18">
        <v>43984</v>
      </c>
      <c r="EJ241" s="34">
        <v>150503.94</v>
      </c>
      <c r="EK241" s="74"/>
      <c r="EL241" s="30" t="s">
        <v>2561</v>
      </c>
      <c r="EM241" s="63">
        <f>EI241</f>
        <v>43984</v>
      </c>
      <c r="EN241" s="17">
        <v>752519.72</v>
      </c>
      <c r="EO241" s="3" t="s">
        <v>1108</v>
      </c>
      <c r="EP241" s="15">
        <v>2201</v>
      </c>
      <c r="EQ241" s="29">
        <v>150503.94</v>
      </c>
      <c r="ER241" s="36"/>
    </row>
    <row r="242" spans="1:148" x14ac:dyDescent="0.25">
      <c r="A242" s="3">
        <v>235</v>
      </c>
      <c r="B242" s="35"/>
      <c r="C242" s="35"/>
      <c r="D242" s="35"/>
      <c r="E242" s="3">
        <v>12970913</v>
      </c>
      <c r="F242" s="3" t="s">
        <v>166</v>
      </c>
      <c r="G242" s="3">
        <v>202</v>
      </c>
      <c r="H242" s="16">
        <v>1</v>
      </c>
      <c r="I242" s="3" t="s">
        <v>92</v>
      </c>
      <c r="J242" s="3" t="s">
        <v>93</v>
      </c>
      <c r="K242" s="15" t="s">
        <v>1507</v>
      </c>
      <c r="L242" s="78">
        <v>39513</v>
      </c>
      <c r="M242" s="78">
        <v>50469</v>
      </c>
      <c r="N242" s="3" t="s">
        <v>121</v>
      </c>
      <c r="O242" s="34">
        <v>52000</v>
      </c>
      <c r="P242" s="42" t="s">
        <v>1508</v>
      </c>
      <c r="Q242" s="30" t="s">
        <v>1509</v>
      </c>
      <c r="R242" s="30" t="s">
        <v>109</v>
      </c>
      <c r="S242" s="30" t="s">
        <v>124</v>
      </c>
      <c r="T242" s="3" t="s">
        <v>97</v>
      </c>
      <c r="U242" s="3" t="s">
        <v>100</v>
      </c>
      <c r="V242" s="3" t="s">
        <v>98</v>
      </c>
      <c r="W242" s="77">
        <v>2155309.2400000002</v>
      </c>
      <c r="X242" s="77">
        <v>1367966.99</v>
      </c>
      <c r="Y242" s="77">
        <v>787342.25000000012</v>
      </c>
      <c r="Z242" s="77">
        <v>0</v>
      </c>
      <c r="AA242" s="76" t="s">
        <v>765</v>
      </c>
      <c r="AB242" s="23">
        <v>80105.450477404593</v>
      </c>
      <c r="AC242" s="3" t="s">
        <v>99</v>
      </c>
      <c r="AD242" s="3" t="s">
        <v>1147</v>
      </c>
      <c r="AE242" s="3" t="s">
        <v>99</v>
      </c>
      <c r="AF242" s="3" t="s">
        <v>98</v>
      </c>
      <c r="AG242" s="3" t="s">
        <v>99</v>
      </c>
      <c r="AH242" s="23">
        <v>0</v>
      </c>
      <c r="AI242" s="23">
        <v>0</v>
      </c>
      <c r="AJ242" s="23">
        <v>0</v>
      </c>
      <c r="AK242" s="23">
        <v>0</v>
      </c>
      <c r="AL242" s="23">
        <v>0</v>
      </c>
      <c r="AM242" s="23">
        <v>0</v>
      </c>
      <c r="AN242" s="23">
        <v>0</v>
      </c>
      <c r="AO242" s="23">
        <v>0</v>
      </c>
      <c r="AP242" s="23">
        <v>0</v>
      </c>
      <c r="AQ242" s="23">
        <v>0</v>
      </c>
      <c r="AR242" s="23">
        <v>0</v>
      </c>
      <c r="AS242" s="23">
        <v>0</v>
      </c>
      <c r="AT242" s="23">
        <v>0</v>
      </c>
      <c r="AU242" s="23">
        <v>0</v>
      </c>
      <c r="AV242" s="19" t="s">
        <v>901</v>
      </c>
      <c r="AW242" s="23">
        <v>0</v>
      </c>
      <c r="AX242" s="3">
        <v>2558</v>
      </c>
      <c r="AY242" s="30" t="s">
        <v>111</v>
      </c>
      <c r="AZ242" s="78">
        <v>51565</v>
      </c>
      <c r="BA242" s="3" t="s">
        <v>98</v>
      </c>
      <c r="BB242" s="3" t="s">
        <v>98</v>
      </c>
      <c r="BC242" s="34">
        <v>254664</v>
      </c>
      <c r="BD242" s="18">
        <v>42370</v>
      </c>
      <c r="BE242" s="3" t="s">
        <v>102</v>
      </c>
      <c r="BF242" s="34">
        <v>1942167.81</v>
      </c>
      <c r="BG242" s="34">
        <v>254664</v>
      </c>
      <c r="BH242" s="18">
        <v>42370</v>
      </c>
      <c r="BI242" s="3" t="s">
        <v>99</v>
      </c>
      <c r="BJ242" s="30" t="s">
        <v>114</v>
      </c>
      <c r="BK242" s="3" t="s">
        <v>103</v>
      </c>
      <c r="BL242" s="30" t="s">
        <v>278</v>
      </c>
      <c r="BM242" s="30" t="s">
        <v>2783</v>
      </c>
      <c r="BN242" s="34">
        <v>297354</v>
      </c>
      <c r="BO242" s="34">
        <v>428000</v>
      </c>
      <c r="BP242" s="33">
        <v>41883</v>
      </c>
      <c r="BQ242" s="33" t="s">
        <v>1510</v>
      </c>
      <c r="BR242" s="3" t="s">
        <v>98</v>
      </c>
      <c r="BS242" s="3" t="s">
        <v>98</v>
      </c>
      <c r="BT242" s="3" t="s">
        <v>99</v>
      </c>
      <c r="BU242" s="30"/>
      <c r="BV242" s="30"/>
      <c r="BW242" s="30"/>
      <c r="BX242" s="30"/>
      <c r="BY242" s="30"/>
      <c r="BZ242" s="30"/>
      <c r="CA242" s="33"/>
      <c r="CB242" s="30"/>
      <c r="CC242" s="3"/>
      <c r="CD242" s="3"/>
      <c r="CE242" s="3"/>
      <c r="CF242" s="30"/>
      <c r="CG242" s="10"/>
      <c r="CH242" s="30"/>
      <c r="CI242" s="30"/>
      <c r="CJ242" s="30"/>
      <c r="CK242" s="30"/>
      <c r="CL242" s="30"/>
      <c r="CM242" s="30"/>
      <c r="CN242" s="3"/>
      <c r="CO242" s="3"/>
      <c r="CP242" s="3"/>
      <c r="CQ242" s="30"/>
      <c r="CR242" s="10"/>
      <c r="CS242" s="30"/>
      <c r="CT242" s="30"/>
      <c r="CU242" s="30"/>
      <c r="CV242" s="30"/>
      <c r="CW242" s="30"/>
      <c r="CX242" s="30"/>
      <c r="CY242" s="3"/>
      <c r="CZ242" s="3"/>
      <c r="DA242" s="3"/>
      <c r="DB242" s="30"/>
      <c r="DC242" s="3"/>
      <c r="DD242" s="30"/>
      <c r="DE242" s="30"/>
      <c r="DF242" s="30"/>
      <c r="DG242" s="30"/>
      <c r="DH242" s="30"/>
      <c r="DI242" s="30"/>
      <c r="DJ242" s="3"/>
      <c r="DK242" s="3"/>
      <c r="DL242" s="3"/>
      <c r="DM242" s="30"/>
      <c r="DN242" s="30"/>
      <c r="DO242" s="30"/>
      <c r="DP242" s="30"/>
      <c r="DQ242" s="30"/>
      <c r="DR242" s="30"/>
      <c r="DS242" s="30"/>
      <c r="DT242" s="30"/>
      <c r="DU242" s="3"/>
      <c r="DV242" s="3"/>
      <c r="DW242" s="3"/>
      <c r="DX242" s="3" t="s">
        <v>99</v>
      </c>
      <c r="DY242" s="3" t="s">
        <v>98</v>
      </c>
      <c r="DZ242" s="3" t="s">
        <v>98</v>
      </c>
      <c r="EA242" s="3" t="s">
        <v>98</v>
      </c>
      <c r="EB242" s="3" t="s">
        <v>99</v>
      </c>
      <c r="EC242" s="3" t="s">
        <v>98</v>
      </c>
      <c r="ED242" s="3" t="s">
        <v>98</v>
      </c>
      <c r="EE242" s="30" t="s">
        <v>3288</v>
      </c>
      <c r="EF242" s="3" t="s">
        <v>99</v>
      </c>
      <c r="EG242" s="15" t="s">
        <v>896</v>
      </c>
      <c r="EH242" s="3">
        <v>2</v>
      </c>
      <c r="EI242" s="18">
        <v>43816</v>
      </c>
      <c r="EJ242" s="34">
        <v>423852.91</v>
      </c>
      <c r="EK242" s="74"/>
      <c r="EL242" s="34" t="s">
        <v>2567</v>
      </c>
      <c r="EM242" s="63"/>
      <c r="EN242" s="29">
        <v>2119264.56</v>
      </c>
      <c r="EO242" s="3" t="s">
        <v>1511</v>
      </c>
      <c r="EP242" s="15">
        <v>1281</v>
      </c>
      <c r="EQ242" s="29">
        <f t="shared" ref="EQ242:EQ250" si="11">EN242*20%</f>
        <v>423852.91200000001</v>
      </c>
      <c r="ER242" s="36"/>
    </row>
    <row r="243" spans="1:148" x14ac:dyDescent="0.25">
      <c r="A243" s="3">
        <v>236</v>
      </c>
      <c r="B243" s="35"/>
      <c r="C243" s="35"/>
      <c r="D243" s="35"/>
      <c r="E243" s="3">
        <v>12947478</v>
      </c>
      <c r="F243" s="3" t="s">
        <v>91</v>
      </c>
      <c r="G243" s="3">
        <v>202</v>
      </c>
      <c r="H243" s="16">
        <v>1</v>
      </c>
      <c r="I243" s="3" t="s">
        <v>92</v>
      </c>
      <c r="J243" s="3" t="s">
        <v>93</v>
      </c>
      <c r="K243" s="15" t="s">
        <v>1512</v>
      </c>
      <c r="L243" s="78">
        <v>39280</v>
      </c>
      <c r="M243" s="78">
        <v>46582</v>
      </c>
      <c r="N243" s="3" t="s">
        <v>121</v>
      </c>
      <c r="O243" s="34">
        <v>25000</v>
      </c>
      <c r="P243" s="42">
        <v>0.13500000000000001</v>
      </c>
      <c r="Q243" s="30" t="s">
        <v>1513</v>
      </c>
      <c r="R243" s="30" t="s">
        <v>1514</v>
      </c>
      <c r="S243" s="30" t="s">
        <v>122</v>
      </c>
      <c r="T243" s="3" t="s">
        <v>97</v>
      </c>
      <c r="U243" s="3" t="s">
        <v>100</v>
      </c>
      <c r="V243" s="3" t="s">
        <v>98</v>
      </c>
      <c r="W243" s="77">
        <v>1513358.1400000001</v>
      </c>
      <c r="X243" s="77">
        <v>566903.55000000005</v>
      </c>
      <c r="Y243" s="77">
        <v>946454.59000000008</v>
      </c>
      <c r="Z243" s="77">
        <v>0</v>
      </c>
      <c r="AA243" s="76" t="s">
        <v>765</v>
      </c>
      <c r="AB243" s="23">
        <v>56246.330358768901</v>
      </c>
      <c r="AC243" s="3" t="s">
        <v>99</v>
      </c>
      <c r="AD243" s="3" t="s">
        <v>99</v>
      </c>
      <c r="AE243" s="3" t="s">
        <v>99</v>
      </c>
      <c r="AF243" s="3" t="s">
        <v>1515</v>
      </c>
      <c r="AG243" s="3" t="s">
        <v>98</v>
      </c>
      <c r="AH243" s="23">
        <v>0</v>
      </c>
      <c r="AI243" s="23">
        <v>0</v>
      </c>
      <c r="AJ243" s="23">
        <v>0</v>
      </c>
      <c r="AK243" s="23">
        <v>0</v>
      </c>
      <c r="AL243" s="23">
        <v>0</v>
      </c>
      <c r="AM243" s="23">
        <v>0</v>
      </c>
      <c r="AN243" s="23">
        <v>0</v>
      </c>
      <c r="AO243" s="23">
        <v>0</v>
      </c>
      <c r="AP243" s="23">
        <v>0</v>
      </c>
      <c r="AQ243" s="23">
        <v>0</v>
      </c>
      <c r="AR243" s="23">
        <v>0</v>
      </c>
      <c r="AS243" s="23">
        <v>0</v>
      </c>
      <c r="AT243" s="23">
        <v>0</v>
      </c>
      <c r="AU243" s="23">
        <v>0</v>
      </c>
      <c r="AV243" s="19">
        <v>41912</v>
      </c>
      <c r="AW243" s="23">
        <v>1942.38</v>
      </c>
      <c r="AX243" s="3">
        <v>2805</v>
      </c>
      <c r="AY243" s="15" t="s">
        <v>264</v>
      </c>
      <c r="AZ243" s="78">
        <v>47678</v>
      </c>
      <c r="BA243" s="3" t="s">
        <v>98</v>
      </c>
      <c r="BB243" s="3" t="s">
        <v>98</v>
      </c>
      <c r="BC243" s="34">
        <v>412790</v>
      </c>
      <c r="BD243" s="18">
        <v>42370</v>
      </c>
      <c r="BE243" s="3" t="s">
        <v>102</v>
      </c>
      <c r="BF243" s="34">
        <v>990370.73</v>
      </c>
      <c r="BG243" s="34">
        <v>412790</v>
      </c>
      <c r="BH243" s="18">
        <v>42370</v>
      </c>
      <c r="BI243" s="3" t="s">
        <v>99</v>
      </c>
      <c r="BJ243" s="30" t="s">
        <v>114</v>
      </c>
      <c r="BK243" s="3" t="s">
        <v>103</v>
      </c>
      <c r="BL243" s="30" t="s">
        <v>278</v>
      </c>
      <c r="BM243" s="30" t="s">
        <v>2784</v>
      </c>
      <c r="BN243" s="34">
        <v>197334</v>
      </c>
      <c r="BO243" s="34">
        <v>284000</v>
      </c>
      <c r="BP243" s="33">
        <v>41883</v>
      </c>
      <c r="BQ243" s="33" t="s">
        <v>1516</v>
      </c>
      <c r="BR243" s="3" t="s">
        <v>98</v>
      </c>
      <c r="BS243" s="3" t="s">
        <v>98</v>
      </c>
      <c r="BT243" s="3" t="s">
        <v>99</v>
      </c>
      <c r="BU243" s="30"/>
      <c r="BV243" s="30"/>
      <c r="BW243" s="30"/>
      <c r="BX243" s="30"/>
      <c r="BY243" s="30"/>
      <c r="BZ243" s="30"/>
      <c r="CA243" s="33"/>
      <c r="CB243" s="30"/>
      <c r="CC243" s="3"/>
      <c r="CD243" s="3"/>
      <c r="CE243" s="3"/>
      <c r="CF243" s="30"/>
      <c r="CG243" s="10"/>
      <c r="CH243" s="30"/>
      <c r="CI243" s="30"/>
      <c r="CJ243" s="30"/>
      <c r="CK243" s="30"/>
      <c r="CL243" s="30"/>
      <c r="CM243" s="30"/>
      <c r="CN243" s="3"/>
      <c r="CO243" s="3"/>
      <c r="CP243" s="3"/>
      <c r="CQ243" s="30"/>
      <c r="CR243" s="10"/>
      <c r="CS243" s="30"/>
      <c r="CT243" s="30"/>
      <c r="CU243" s="30"/>
      <c r="CV243" s="30"/>
      <c r="CW243" s="30"/>
      <c r="CX243" s="30"/>
      <c r="CY243" s="3"/>
      <c r="CZ243" s="3"/>
      <c r="DA243" s="3"/>
      <c r="DB243" s="30"/>
      <c r="DC243" s="3"/>
      <c r="DD243" s="30"/>
      <c r="DE243" s="30"/>
      <c r="DF243" s="30"/>
      <c r="DG243" s="30"/>
      <c r="DH243" s="30"/>
      <c r="DI243" s="30"/>
      <c r="DJ243" s="3"/>
      <c r="DK243" s="3"/>
      <c r="DL243" s="3"/>
      <c r="DM243" s="30"/>
      <c r="DN243" s="30"/>
      <c r="DO243" s="30"/>
      <c r="DP243" s="30"/>
      <c r="DQ243" s="30"/>
      <c r="DR243" s="30"/>
      <c r="DS243" s="30"/>
      <c r="DT243" s="30"/>
      <c r="DU243" s="3"/>
      <c r="DV243" s="3"/>
      <c r="DW243" s="3"/>
      <c r="DX243" s="3" t="s">
        <v>99</v>
      </c>
      <c r="DY243" s="3" t="s">
        <v>98</v>
      </c>
      <c r="DZ243" s="3" t="s">
        <v>98</v>
      </c>
      <c r="EA243" s="3" t="s">
        <v>98</v>
      </c>
      <c r="EB243" s="3" t="s">
        <v>99</v>
      </c>
      <c r="EC243" s="3" t="s">
        <v>98</v>
      </c>
      <c r="ED243" s="3" t="s">
        <v>98</v>
      </c>
      <c r="EE243" s="30" t="s">
        <v>3289</v>
      </c>
      <c r="EF243" s="3" t="s">
        <v>99</v>
      </c>
      <c r="EG243" s="15" t="s">
        <v>896</v>
      </c>
      <c r="EH243" s="3">
        <v>2</v>
      </c>
      <c r="EI243" s="18">
        <v>43816</v>
      </c>
      <c r="EJ243" s="34">
        <v>285668.02</v>
      </c>
      <c r="EK243" s="74"/>
      <c r="EL243" s="34" t="s">
        <v>2567</v>
      </c>
      <c r="EM243" s="63"/>
      <c r="EN243" s="29">
        <v>1428340.12</v>
      </c>
      <c r="EO243" s="3" t="s">
        <v>1517</v>
      </c>
      <c r="EP243" s="15">
        <v>1674</v>
      </c>
      <c r="EQ243" s="29">
        <f t="shared" si="11"/>
        <v>285668.02400000003</v>
      </c>
      <c r="ER243" s="36"/>
    </row>
    <row r="244" spans="1:148" x14ac:dyDescent="0.25">
      <c r="A244" s="3">
        <v>237</v>
      </c>
      <c r="B244" s="35"/>
      <c r="C244" s="35"/>
      <c r="D244" s="35"/>
      <c r="E244" s="3">
        <v>12966791</v>
      </c>
      <c r="F244" s="3" t="s">
        <v>91</v>
      </c>
      <c r="G244" s="3">
        <v>202</v>
      </c>
      <c r="H244" s="16">
        <v>1</v>
      </c>
      <c r="I244" s="3" t="s">
        <v>92</v>
      </c>
      <c r="J244" s="3" t="s">
        <v>93</v>
      </c>
      <c r="K244" s="15" t="s">
        <v>1884</v>
      </c>
      <c r="L244" s="78">
        <v>39052</v>
      </c>
      <c r="M244" s="78">
        <v>43070</v>
      </c>
      <c r="N244" s="3" t="s">
        <v>121</v>
      </c>
      <c r="O244" s="34">
        <v>50000</v>
      </c>
      <c r="P244" s="42">
        <v>0.14299999999999999</v>
      </c>
      <c r="Q244" s="30" t="s">
        <v>100</v>
      </c>
      <c r="R244" s="30" t="s">
        <v>117</v>
      </c>
      <c r="S244" s="30" t="s">
        <v>122</v>
      </c>
      <c r="T244" s="3" t="s">
        <v>97</v>
      </c>
      <c r="U244" s="3" t="s">
        <v>100</v>
      </c>
      <c r="V244" s="3" t="s">
        <v>98</v>
      </c>
      <c r="W244" s="77">
        <v>3238158.42</v>
      </c>
      <c r="X244" s="77">
        <v>1090277.3799999999</v>
      </c>
      <c r="Y244" s="77">
        <v>2147881.04</v>
      </c>
      <c r="Z244" s="77">
        <v>0</v>
      </c>
      <c r="AA244" s="76" t="s">
        <v>765</v>
      </c>
      <c r="AB244" s="23">
        <v>120351.23969092281</v>
      </c>
      <c r="AC244" s="3" t="s">
        <v>99</v>
      </c>
      <c r="AD244" s="3" t="s">
        <v>99</v>
      </c>
      <c r="AE244" s="3" t="s">
        <v>99</v>
      </c>
      <c r="AF244" s="3" t="s">
        <v>99</v>
      </c>
      <c r="AG244" s="3" t="s">
        <v>98</v>
      </c>
      <c r="AH244" s="23">
        <v>0</v>
      </c>
      <c r="AI244" s="23">
        <v>0</v>
      </c>
      <c r="AJ244" s="23">
        <v>0</v>
      </c>
      <c r="AK244" s="23">
        <v>0</v>
      </c>
      <c r="AL244" s="23">
        <v>0</v>
      </c>
      <c r="AM244" s="23">
        <v>0</v>
      </c>
      <c r="AN244" s="23">
        <v>0</v>
      </c>
      <c r="AO244" s="23">
        <v>0</v>
      </c>
      <c r="AP244" s="23">
        <v>0</v>
      </c>
      <c r="AQ244" s="23">
        <v>0</v>
      </c>
      <c r="AR244" s="23">
        <v>0</v>
      </c>
      <c r="AS244" s="23">
        <v>0</v>
      </c>
      <c r="AT244" s="23">
        <v>0</v>
      </c>
      <c r="AU244" s="23">
        <v>0</v>
      </c>
      <c r="AV244" s="19">
        <v>42460</v>
      </c>
      <c r="AW244" s="23">
        <v>2657840.06</v>
      </c>
      <c r="AX244" s="3">
        <v>3049</v>
      </c>
      <c r="AY244" s="30" t="s">
        <v>111</v>
      </c>
      <c r="AZ244" s="78">
        <v>44166</v>
      </c>
      <c r="BA244" s="3" t="s">
        <v>98</v>
      </c>
      <c r="BB244" s="3" t="s">
        <v>98</v>
      </c>
      <c r="BC244" s="34">
        <v>460853</v>
      </c>
      <c r="BD244" s="18">
        <v>42370</v>
      </c>
      <c r="BE244" s="3" t="s">
        <v>102</v>
      </c>
      <c r="BF244" s="34">
        <v>2342477.34</v>
      </c>
      <c r="BG244" s="34">
        <v>460853</v>
      </c>
      <c r="BH244" s="18">
        <v>42370</v>
      </c>
      <c r="BI244" s="3" t="s">
        <v>99</v>
      </c>
      <c r="BJ244" s="30" t="s">
        <v>114</v>
      </c>
      <c r="BK244" s="3" t="s">
        <v>103</v>
      </c>
      <c r="BL244" s="30" t="s">
        <v>278</v>
      </c>
      <c r="BM244" s="30" t="s">
        <v>2785</v>
      </c>
      <c r="BN244" s="34">
        <v>2379595</v>
      </c>
      <c r="BO244" s="34">
        <v>3421000</v>
      </c>
      <c r="BP244" s="33">
        <v>41883</v>
      </c>
      <c r="BQ244" s="33" t="s">
        <v>626</v>
      </c>
      <c r="BR244" s="3" t="s">
        <v>98</v>
      </c>
      <c r="BS244" s="3" t="s">
        <v>98</v>
      </c>
      <c r="BT244" s="3" t="s">
        <v>98</v>
      </c>
      <c r="BU244" s="30"/>
      <c r="BV244" s="30"/>
      <c r="BW244" s="30"/>
      <c r="BX244" s="30"/>
      <c r="BY244" s="30"/>
      <c r="BZ244" s="30"/>
      <c r="CA244" s="33"/>
      <c r="CB244" s="30"/>
      <c r="CC244" s="3"/>
      <c r="CD244" s="3"/>
      <c r="CE244" s="3"/>
      <c r="CF244" s="30"/>
      <c r="CG244" s="10"/>
      <c r="CH244" s="30"/>
      <c r="CI244" s="30"/>
      <c r="CJ244" s="30"/>
      <c r="CK244" s="30"/>
      <c r="CL244" s="30"/>
      <c r="CM244" s="30"/>
      <c r="CN244" s="3"/>
      <c r="CO244" s="3"/>
      <c r="CP244" s="3"/>
      <c r="CQ244" s="30"/>
      <c r="CR244" s="10"/>
      <c r="CS244" s="30"/>
      <c r="CT244" s="30"/>
      <c r="CU244" s="30"/>
      <c r="CV244" s="30"/>
      <c r="CW244" s="30"/>
      <c r="CX244" s="30"/>
      <c r="CY244" s="3"/>
      <c r="CZ244" s="3"/>
      <c r="DA244" s="3"/>
      <c r="DB244" s="30"/>
      <c r="DC244" s="3"/>
      <c r="DD244" s="30"/>
      <c r="DE244" s="30"/>
      <c r="DF244" s="30"/>
      <c r="DG244" s="30"/>
      <c r="DH244" s="30"/>
      <c r="DI244" s="30"/>
      <c r="DJ244" s="3"/>
      <c r="DK244" s="3"/>
      <c r="DL244" s="3"/>
      <c r="DM244" s="30"/>
      <c r="DN244" s="30"/>
      <c r="DO244" s="30"/>
      <c r="DP244" s="30"/>
      <c r="DQ244" s="30"/>
      <c r="DR244" s="30"/>
      <c r="DS244" s="30"/>
      <c r="DT244" s="30"/>
      <c r="DU244" s="3"/>
      <c r="DV244" s="3"/>
      <c r="DW244" s="3"/>
      <c r="DX244" s="3" t="s">
        <v>99</v>
      </c>
      <c r="DY244" s="3" t="s">
        <v>98</v>
      </c>
      <c r="DZ244" s="3" t="s">
        <v>98</v>
      </c>
      <c r="EA244" s="3" t="s">
        <v>98</v>
      </c>
      <c r="EB244" s="3" t="s">
        <v>99</v>
      </c>
      <c r="EC244" s="3" t="s">
        <v>98</v>
      </c>
      <c r="ED244" s="3" t="s">
        <v>98</v>
      </c>
      <c r="EE244" s="30" t="s">
        <v>3290</v>
      </c>
      <c r="EF244" s="3" t="s">
        <v>99</v>
      </c>
      <c r="EG244" s="15" t="s">
        <v>896</v>
      </c>
      <c r="EH244" s="3">
        <v>2</v>
      </c>
      <c r="EI244" s="18">
        <v>43840</v>
      </c>
      <c r="EJ244" s="34">
        <v>583205.73</v>
      </c>
      <c r="EK244" s="74"/>
      <c r="EL244" s="34" t="s">
        <v>2563</v>
      </c>
      <c r="EM244" s="63"/>
      <c r="EN244" s="29">
        <v>2916028.66</v>
      </c>
      <c r="EO244" s="3" t="s">
        <v>1885</v>
      </c>
      <c r="EP244" s="15">
        <v>1582</v>
      </c>
      <c r="EQ244" s="29">
        <f t="shared" si="11"/>
        <v>583205.73200000008</v>
      </c>
      <c r="ER244" s="36"/>
    </row>
    <row r="245" spans="1:148" x14ac:dyDescent="0.25">
      <c r="A245" s="3">
        <v>238</v>
      </c>
      <c r="B245" s="35"/>
      <c r="C245" s="35"/>
      <c r="D245" s="35"/>
      <c r="E245" s="3">
        <v>13012460</v>
      </c>
      <c r="F245" s="3" t="s">
        <v>91</v>
      </c>
      <c r="G245" s="3">
        <v>202</v>
      </c>
      <c r="H245" s="16">
        <v>1</v>
      </c>
      <c r="I245" s="3" t="s">
        <v>92</v>
      </c>
      <c r="J245" s="3" t="s">
        <v>93</v>
      </c>
      <c r="K245" s="15" t="s">
        <v>1886</v>
      </c>
      <c r="L245" s="78">
        <v>38790</v>
      </c>
      <c r="M245" s="78">
        <v>41347</v>
      </c>
      <c r="N245" s="3" t="s">
        <v>121</v>
      </c>
      <c r="O245" s="34">
        <v>187200</v>
      </c>
      <c r="P245" s="42">
        <v>0.13</v>
      </c>
      <c r="Q245" s="30" t="s">
        <v>1887</v>
      </c>
      <c r="R245" s="30" t="s">
        <v>273</v>
      </c>
      <c r="S245" s="30" t="s">
        <v>96</v>
      </c>
      <c r="T245" s="3" t="s">
        <v>97</v>
      </c>
      <c r="U245" s="3" t="s">
        <v>100</v>
      </c>
      <c r="V245" s="3" t="s">
        <v>98</v>
      </c>
      <c r="W245" s="77">
        <v>12383499.93</v>
      </c>
      <c r="X245" s="77">
        <v>3315024.55</v>
      </c>
      <c r="Y245" s="77">
        <v>9068475.3800000008</v>
      </c>
      <c r="Z245" s="77">
        <v>0</v>
      </c>
      <c r="AA245" s="76" t="s">
        <v>765</v>
      </c>
      <c r="AB245" s="23">
        <v>460252.20973838452</v>
      </c>
      <c r="AC245" s="3" t="s">
        <v>1888</v>
      </c>
      <c r="AD245" s="3" t="s">
        <v>126</v>
      </c>
      <c r="AE245" s="3" t="s">
        <v>99</v>
      </c>
      <c r="AF245" s="3" t="s">
        <v>98</v>
      </c>
      <c r="AG245" s="3" t="s">
        <v>98</v>
      </c>
      <c r="AH245" s="23">
        <v>0</v>
      </c>
      <c r="AI245" s="23">
        <v>0</v>
      </c>
      <c r="AJ245" s="23">
        <v>0</v>
      </c>
      <c r="AK245" s="23">
        <v>0</v>
      </c>
      <c r="AL245" s="23">
        <v>0</v>
      </c>
      <c r="AM245" s="23">
        <v>0</v>
      </c>
      <c r="AN245" s="23">
        <v>0</v>
      </c>
      <c r="AO245" s="23">
        <v>0</v>
      </c>
      <c r="AP245" s="23">
        <v>0</v>
      </c>
      <c r="AQ245" s="23">
        <v>0</v>
      </c>
      <c r="AR245" s="23">
        <v>0</v>
      </c>
      <c r="AS245" s="23">
        <v>0</v>
      </c>
      <c r="AT245" s="23">
        <v>0</v>
      </c>
      <c r="AU245" s="23">
        <v>0</v>
      </c>
      <c r="AV245" s="19" t="s">
        <v>901</v>
      </c>
      <c r="AW245" s="23">
        <v>0</v>
      </c>
      <c r="AX245" s="3">
        <v>3049</v>
      </c>
      <c r="AY245" s="30" t="s">
        <v>111</v>
      </c>
      <c r="AZ245" s="78">
        <v>42443</v>
      </c>
      <c r="BA245" s="3" t="s">
        <v>98</v>
      </c>
      <c r="BB245" s="3" t="s">
        <v>98</v>
      </c>
      <c r="BC245" s="34">
        <v>1423615</v>
      </c>
      <c r="BD245" s="18">
        <v>42370</v>
      </c>
      <c r="BE245" s="3" t="s">
        <v>102</v>
      </c>
      <c r="BF245" s="34">
        <v>7601531.8099999996</v>
      </c>
      <c r="BG245" s="34">
        <v>1423615</v>
      </c>
      <c r="BH245" s="18">
        <v>42370</v>
      </c>
      <c r="BI245" s="3" t="s">
        <v>99</v>
      </c>
      <c r="BJ245" s="30" t="s">
        <v>114</v>
      </c>
      <c r="BK245" s="3" t="s">
        <v>103</v>
      </c>
      <c r="BL245" s="30" t="s">
        <v>278</v>
      </c>
      <c r="BM245" s="30" t="s">
        <v>2786</v>
      </c>
      <c r="BN245" s="34">
        <v>856398</v>
      </c>
      <c r="BO245" s="34">
        <v>3421000</v>
      </c>
      <c r="BP245" s="33">
        <v>41883</v>
      </c>
      <c r="BQ245" s="33" t="s">
        <v>626</v>
      </c>
      <c r="BR245" s="3" t="s">
        <v>98</v>
      </c>
      <c r="BS245" s="3" t="s">
        <v>98</v>
      </c>
      <c r="BT245" s="3" t="s">
        <v>98</v>
      </c>
      <c r="BU245" s="30"/>
      <c r="BV245" s="30"/>
      <c r="BW245" s="30"/>
      <c r="BX245" s="30"/>
      <c r="BY245" s="30"/>
      <c r="BZ245" s="30"/>
      <c r="CA245" s="33"/>
      <c r="CB245" s="30"/>
      <c r="CC245" s="3"/>
      <c r="CD245" s="3"/>
      <c r="CE245" s="3"/>
      <c r="CF245" s="30"/>
      <c r="CG245" s="10"/>
      <c r="CH245" s="30"/>
      <c r="CI245" s="30"/>
      <c r="CJ245" s="30"/>
      <c r="CK245" s="30"/>
      <c r="CL245" s="30"/>
      <c r="CM245" s="30"/>
      <c r="CN245" s="3"/>
      <c r="CO245" s="3"/>
      <c r="CP245" s="3"/>
      <c r="CQ245" s="30"/>
      <c r="CR245" s="10"/>
      <c r="CS245" s="30"/>
      <c r="CT245" s="30"/>
      <c r="CU245" s="30"/>
      <c r="CV245" s="30"/>
      <c r="CW245" s="30"/>
      <c r="CX245" s="30"/>
      <c r="CY245" s="3"/>
      <c r="CZ245" s="3"/>
      <c r="DA245" s="3"/>
      <c r="DB245" s="30"/>
      <c r="DC245" s="3"/>
      <c r="DD245" s="30"/>
      <c r="DE245" s="30"/>
      <c r="DF245" s="30"/>
      <c r="DG245" s="30"/>
      <c r="DH245" s="30"/>
      <c r="DI245" s="30"/>
      <c r="DJ245" s="3"/>
      <c r="DK245" s="3"/>
      <c r="DL245" s="3"/>
      <c r="DM245" s="30"/>
      <c r="DN245" s="30"/>
      <c r="DO245" s="30"/>
      <c r="DP245" s="30"/>
      <c r="DQ245" s="30"/>
      <c r="DR245" s="30"/>
      <c r="DS245" s="30"/>
      <c r="DT245" s="30"/>
      <c r="DU245" s="3"/>
      <c r="DV245" s="3"/>
      <c r="DW245" s="3"/>
      <c r="DX245" s="3" t="s">
        <v>98</v>
      </c>
      <c r="DY245" s="3" t="s">
        <v>98</v>
      </c>
      <c r="DZ245" s="3" t="s">
        <v>98</v>
      </c>
      <c r="EA245" s="3" t="s">
        <v>98</v>
      </c>
      <c r="EB245" s="3" t="s">
        <v>99</v>
      </c>
      <c r="EC245" s="3" t="s">
        <v>98</v>
      </c>
      <c r="ED245" s="3" t="s">
        <v>98</v>
      </c>
      <c r="EE245" s="30" t="s">
        <v>3291</v>
      </c>
      <c r="EF245" s="3" t="s">
        <v>99</v>
      </c>
      <c r="EG245" s="15" t="s">
        <v>896</v>
      </c>
      <c r="EH245" s="3">
        <v>2</v>
      </c>
      <c r="EI245" s="18">
        <v>43840</v>
      </c>
      <c r="EJ245" s="34">
        <v>2336512.44</v>
      </c>
      <c r="EK245" s="74"/>
      <c r="EL245" s="34" t="s">
        <v>2563</v>
      </c>
      <c r="EM245" s="63"/>
      <c r="EN245" s="29">
        <v>11682562.18</v>
      </c>
      <c r="EO245" s="3" t="s">
        <v>1885</v>
      </c>
      <c r="EP245" s="15">
        <v>1582</v>
      </c>
      <c r="EQ245" s="29">
        <f t="shared" si="11"/>
        <v>2336512.4360000002</v>
      </c>
      <c r="ER245" s="36"/>
    </row>
    <row r="246" spans="1:148" x14ac:dyDescent="0.25">
      <c r="A246" s="3">
        <v>239</v>
      </c>
      <c r="B246" s="35"/>
      <c r="C246" s="35"/>
      <c r="D246" s="35"/>
      <c r="E246" s="3">
        <v>13016461</v>
      </c>
      <c r="F246" s="3" t="s">
        <v>91</v>
      </c>
      <c r="G246" s="3">
        <v>202</v>
      </c>
      <c r="H246" s="16">
        <v>1</v>
      </c>
      <c r="I246" s="3" t="s">
        <v>92</v>
      </c>
      <c r="J246" s="3" t="s">
        <v>93</v>
      </c>
      <c r="K246" s="15" t="s">
        <v>1889</v>
      </c>
      <c r="L246" s="78">
        <v>39619</v>
      </c>
      <c r="M246" s="78">
        <v>43271</v>
      </c>
      <c r="N246" s="3" t="s">
        <v>121</v>
      </c>
      <c r="O246" s="34">
        <v>170000</v>
      </c>
      <c r="P246" s="42">
        <v>0.15</v>
      </c>
      <c r="Q246" s="30" t="s">
        <v>1890</v>
      </c>
      <c r="R246" s="30" t="s">
        <v>999</v>
      </c>
      <c r="S246" s="30" t="s">
        <v>122</v>
      </c>
      <c r="T246" s="3" t="s">
        <v>97</v>
      </c>
      <c r="U246" s="3" t="s">
        <v>100</v>
      </c>
      <c r="V246" s="3" t="s">
        <v>98</v>
      </c>
      <c r="W246" s="77">
        <v>16348790.579999998</v>
      </c>
      <c r="X246" s="77">
        <v>4345257.1100000003</v>
      </c>
      <c r="Y246" s="77">
        <v>12003533.469999999</v>
      </c>
      <c r="Z246" s="77">
        <v>0</v>
      </c>
      <c r="AA246" s="76" t="s">
        <v>765</v>
      </c>
      <c r="AB246" s="23">
        <v>607628.4599288631</v>
      </c>
      <c r="AC246" s="3" t="s">
        <v>99</v>
      </c>
      <c r="AD246" s="3" t="s">
        <v>99</v>
      </c>
      <c r="AE246" s="3" t="s">
        <v>99</v>
      </c>
      <c r="AF246" s="3" t="s">
        <v>98</v>
      </c>
      <c r="AG246" s="3" t="s">
        <v>98</v>
      </c>
      <c r="AH246" s="23">
        <v>0</v>
      </c>
      <c r="AI246" s="23">
        <v>0</v>
      </c>
      <c r="AJ246" s="23">
        <v>0</v>
      </c>
      <c r="AK246" s="23">
        <v>0</v>
      </c>
      <c r="AL246" s="23">
        <v>0</v>
      </c>
      <c r="AM246" s="23">
        <v>0</v>
      </c>
      <c r="AN246" s="23">
        <v>0</v>
      </c>
      <c r="AO246" s="23">
        <v>0</v>
      </c>
      <c r="AP246" s="23">
        <v>0</v>
      </c>
      <c r="AQ246" s="23">
        <v>0</v>
      </c>
      <c r="AR246" s="23">
        <v>0</v>
      </c>
      <c r="AS246" s="23">
        <v>0</v>
      </c>
      <c r="AT246" s="23">
        <v>0</v>
      </c>
      <c r="AU246" s="23">
        <v>0</v>
      </c>
      <c r="AV246" s="19" t="s">
        <v>901</v>
      </c>
      <c r="AW246" s="23">
        <v>0</v>
      </c>
      <c r="AX246" s="3">
        <v>3052</v>
      </c>
      <c r="AY246" s="30" t="s">
        <v>111</v>
      </c>
      <c r="AZ246" s="78">
        <v>44367</v>
      </c>
      <c r="BA246" s="3" t="s">
        <v>99</v>
      </c>
      <c r="BB246" s="3" t="s">
        <v>98</v>
      </c>
      <c r="BC246" s="34">
        <v>1854499</v>
      </c>
      <c r="BD246" s="18">
        <v>42370</v>
      </c>
      <c r="BE246" s="3" t="s">
        <v>102</v>
      </c>
      <c r="BF246" s="34">
        <v>9569703.3800000008</v>
      </c>
      <c r="BG246" s="34">
        <v>1854499</v>
      </c>
      <c r="BH246" s="18">
        <v>42370</v>
      </c>
      <c r="BI246" s="3" t="s">
        <v>99</v>
      </c>
      <c r="BJ246" s="30" t="s">
        <v>114</v>
      </c>
      <c r="BK246" s="3" t="s">
        <v>103</v>
      </c>
      <c r="BL246" s="30" t="s">
        <v>278</v>
      </c>
      <c r="BM246" s="30" t="s">
        <v>2787</v>
      </c>
      <c r="BN246" s="34">
        <v>2493768</v>
      </c>
      <c r="BO246" s="34">
        <v>3421000</v>
      </c>
      <c r="BP246" s="33">
        <v>41883</v>
      </c>
      <c r="BQ246" s="33" t="s">
        <v>626</v>
      </c>
      <c r="BR246" s="3" t="s">
        <v>98</v>
      </c>
      <c r="BS246" s="3" t="s">
        <v>98</v>
      </c>
      <c r="BT246" s="3" t="s">
        <v>98</v>
      </c>
      <c r="BU246" s="30"/>
      <c r="BV246" s="30"/>
      <c r="BW246" s="30"/>
      <c r="BX246" s="30"/>
      <c r="BY246" s="30"/>
      <c r="BZ246" s="30"/>
      <c r="CA246" s="33"/>
      <c r="CB246" s="30"/>
      <c r="CC246" s="3"/>
      <c r="CD246" s="3"/>
      <c r="CE246" s="3"/>
      <c r="CF246" s="30"/>
      <c r="CG246" s="10"/>
      <c r="CH246" s="30"/>
      <c r="CI246" s="30"/>
      <c r="CJ246" s="30"/>
      <c r="CK246" s="30"/>
      <c r="CL246" s="30"/>
      <c r="CM246" s="30"/>
      <c r="CN246" s="3"/>
      <c r="CO246" s="3"/>
      <c r="CP246" s="3"/>
      <c r="CQ246" s="30"/>
      <c r="CR246" s="10"/>
      <c r="CS246" s="30"/>
      <c r="CT246" s="30"/>
      <c r="CU246" s="30"/>
      <c r="CV246" s="30"/>
      <c r="CW246" s="30"/>
      <c r="CX246" s="30"/>
      <c r="CY246" s="3"/>
      <c r="CZ246" s="3"/>
      <c r="DA246" s="3"/>
      <c r="DB246" s="30"/>
      <c r="DC246" s="3"/>
      <c r="DD246" s="30"/>
      <c r="DE246" s="30"/>
      <c r="DF246" s="30"/>
      <c r="DG246" s="30"/>
      <c r="DH246" s="30"/>
      <c r="DI246" s="30"/>
      <c r="DJ246" s="3"/>
      <c r="DK246" s="3"/>
      <c r="DL246" s="3"/>
      <c r="DM246" s="30"/>
      <c r="DN246" s="30"/>
      <c r="DO246" s="30"/>
      <c r="DP246" s="30"/>
      <c r="DQ246" s="30"/>
      <c r="DR246" s="30"/>
      <c r="DS246" s="30"/>
      <c r="DT246" s="30"/>
      <c r="DU246" s="3"/>
      <c r="DV246" s="3"/>
      <c r="DW246" s="3"/>
      <c r="DX246" s="3" t="s">
        <v>99</v>
      </c>
      <c r="DY246" s="3" t="s">
        <v>98</v>
      </c>
      <c r="DZ246" s="3" t="s">
        <v>98</v>
      </c>
      <c r="EA246" s="3" t="s">
        <v>98</v>
      </c>
      <c r="EB246" s="3" t="s">
        <v>99</v>
      </c>
      <c r="EC246" s="3" t="s">
        <v>98</v>
      </c>
      <c r="ED246" s="3" t="s">
        <v>98</v>
      </c>
      <c r="EE246" s="30" t="s">
        <v>3292</v>
      </c>
      <c r="EF246" s="3" t="s">
        <v>99</v>
      </c>
      <c r="EG246" s="15" t="s">
        <v>896</v>
      </c>
      <c r="EH246" s="3">
        <v>2</v>
      </c>
      <c r="EI246" s="18">
        <v>43840</v>
      </c>
      <c r="EJ246" s="34">
        <v>3031456.24</v>
      </c>
      <c r="EK246" s="74"/>
      <c r="EL246" s="34" t="s">
        <v>2563</v>
      </c>
      <c r="EM246" s="63"/>
      <c r="EN246" s="29">
        <v>15157281.210000001</v>
      </c>
      <c r="EO246" s="3" t="s">
        <v>1885</v>
      </c>
      <c r="EP246" s="15">
        <v>1582</v>
      </c>
      <c r="EQ246" s="29">
        <f t="shared" si="11"/>
        <v>3031456.2420000006</v>
      </c>
      <c r="ER246" s="36"/>
    </row>
    <row r="247" spans="1:148" x14ac:dyDescent="0.25">
      <c r="A247" s="3">
        <v>240</v>
      </c>
      <c r="B247" s="35"/>
      <c r="C247" s="35"/>
      <c r="D247" s="35"/>
      <c r="E247" s="3">
        <v>12977182</v>
      </c>
      <c r="F247" s="3" t="s">
        <v>91</v>
      </c>
      <c r="G247" s="3">
        <v>202</v>
      </c>
      <c r="H247" s="16">
        <v>1</v>
      </c>
      <c r="I247" s="3" t="s">
        <v>92</v>
      </c>
      <c r="J247" s="3" t="s">
        <v>93</v>
      </c>
      <c r="K247" s="15" t="s">
        <v>1518</v>
      </c>
      <c r="L247" s="78">
        <v>39332</v>
      </c>
      <c r="M247" s="78">
        <v>47003</v>
      </c>
      <c r="N247" s="3" t="s">
        <v>121</v>
      </c>
      <c r="O247" s="34">
        <v>39900</v>
      </c>
      <c r="P247" s="42">
        <v>0.105</v>
      </c>
      <c r="Q247" s="30" t="s">
        <v>1519</v>
      </c>
      <c r="R247" s="30" t="s">
        <v>168</v>
      </c>
      <c r="S247" s="30" t="s">
        <v>124</v>
      </c>
      <c r="T247" s="3" t="s">
        <v>97</v>
      </c>
      <c r="U247" s="3" t="s">
        <v>100</v>
      </c>
      <c r="V247" s="3" t="s">
        <v>98</v>
      </c>
      <c r="W247" s="77">
        <v>1154892.1700000002</v>
      </c>
      <c r="X247" s="77">
        <v>739218.08000000007</v>
      </c>
      <c r="Y247" s="77">
        <v>415674.09</v>
      </c>
      <c r="Z247" s="77">
        <v>0</v>
      </c>
      <c r="AA247" s="76" t="s">
        <v>765</v>
      </c>
      <c r="AB247" s="23">
        <v>42923.380002155667</v>
      </c>
      <c r="AC247" s="3" t="s">
        <v>99</v>
      </c>
      <c r="AD247" s="3" t="s">
        <v>99</v>
      </c>
      <c r="AE247" s="3" t="s">
        <v>100</v>
      </c>
      <c r="AF247" s="3" t="s">
        <v>99</v>
      </c>
      <c r="AG247" s="3" t="s">
        <v>99</v>
      </c>
      <c r="AH247" s="23">
        <v>0</v>
      </c>
      <c r="AI247" s="23">
        <v>0</v>
      </c>
      <c r="AJ247" s="23">
        <v>0</v>
      </c>
      <c r="AK247" s="23">
        <v>0</v>
      </c>
      <c r="AL247" s="23">
        <v>0</v>
      </c>
      <c r="AM247" s="23">
        <v>0</v>
      </c>
      <c r="AN247" s="23">
        <v>0</v>
      </c>
      <c r="AO247" s="23">
        <v>0</v>
      </c>
      <c r="AP247" s="23">
        <v>0</v>
      </c>
      <c r="AQ247" s="23">
        <v>0</v>
      </c>
      <c r="AR247" s="23">
        <v>0</v>
      </c>
      <c r="AS247" s="23">
        <v>0</v>
      </c>
      <c r="AT247" s="23">
        <v>0</v>
      </c>
      <c r="AU247" s="23">
        <v>0</v>
      </c>
      <c r="AV247" s="19">
        <v>40960</v>
      </c>
      <c r="AW247" s="23">
        <v>156995.59</v>
      </c>
      <c r="AX247" s="3">
        <v>3003</v>
      </c>
      <c r="AY247" s="30" t="s">
        <v>111</v>
      </c>
      <c r="AZ247" s="78">
        <v>48098</v>
      </c>
      <c r="BA247" s="3" t="s">
        <v>98</v>
      </c>
      <c r="BB247" s="3" t="s">
        <v>98</v>
      </c>
      <c r="BC247" s="34">
        <v>355933</v>
      </c>
      <c r="BD247" s="18">
        <v>42370</v>
      </c>
      <c r="BE247" s="3" t="s">
        <v>102</v>
      </c>
      <c r="BF247" s="34">
        <v>733529.51</v>
      </c>
      <c r="BG247" s="34">
        <v>355933</v>
      </c>
      <c r="BH247" s="18">
        <v>42370</v>
      </c>
      <c r="BI247" s="3" t="s">
        <v>99</v>
      </c>
      <c r="BJ247" s="30" t="s">
        <v>114</v>
      </c>
      <c r="BK247" s="3" t="s">
        <v>103</v>
      </c>
      <c r="BL247" s="30" t="s">
        <v>278</v>
      </c>
      <c r="BM247" s="30" t="s">
        <v>2788</v>
      </c>
      <c r="BN247" s="34">
        <v>76737</v>
      </c>
      <c r="BO247" s="34">
        <v>110000</v>
      </c>
      <c r="BP247" s="33">
        <v>41883</v>
      </c>
      <c r="BQ247" s="33" t="s">
        <v>1520</v>
      </c>
      <c r="BR247" s="3" t="s">
        <v>98</v>
      </c>
      <c r="BS247" s="3" t="s">
        <v>98</v>
      </c>
      <c r="BT247" s="3" t="s">
        <v>99</v>
      </c>
      <c r="BU247" s="30"/>
      <c r="BV247" s="30"/>
      <c r="BW247" s="30"/>
      <c r="BX247" s="30"/>
      <c r="BY247" s="30"/>
      <c r="BZ247" s="30"/>
      <c r="CA247" s="33"/>
      <c r="CB247" s="30"/>
      <c r="CC247" s="3"/>
      <c r="CD247" s="3"/>
      <c r="CE247" s="3"/>
      <c r="CF247" s="30"/>
      <c r="CG247" s="10"/>
      <c r="CH247" s="30"/>
      <c r="CI247" s="30"/>
      <c r="CJ247" s="30"/>
      <c r="CK247" s="30"/>
      <c r="CL247" s="30"/>
      <c r="CM247" s="30"/>
      <c r="CN247" s="3"/>
      <c r="CO247" s="3"/>
      <c r="CP247" s="3"/>
      <c r="CQ247" s="30"/>
      <c r="CR247" s="10"/>
      <c r="CS247" s="30"/>
      <c r="CT247" s="30"/>
      <c r="CU247" s="30"/>
      <c r="CV247" s="30"/>
      <c r="CW247" s="30"/>
      <c r="CX247" s="30"/>
      <c r="CY247" s="3"/>
      <c r="CZ247" s="3"/>
      <c r="DA247" s="3"/>
      <c r="DB247" s="30"/>
      <c r="DC247" s="3"/>
      <c r="DD247" s="30"/>
      <c r="DE247" s="30"/>
      <c r="DF247" s="30"/>
      <c r="DG247" s="30"/>
      <c r="DH247" s="30"/>
      <c r="DI247" s="30"/>
      <c r="DJ247" s="3"/>
      <c r="DK247" s="3"/>
      <c r="DL247" s="3"/>
      <c r="DM247" s="30"/>
      <c r="DN247" s="30"/>
      <c r="DO247" s="30"/>
      <c r="DP247" s="30"/>
      <c r="DQ247" s="30"/>
      <c r="DR247" s="30"/>
      <c r="DS247" s="30"/>
      <c r="DT247" s="30"/>
      <c r="DU247" s="3"/>
      <c r="DV247" s="3"/>
      <c r="DW247" s="3"/>
      <c r="DX247" s="3" t="s">
        <v>99</v>
      </c>
      <c r="DY247" s="3" t="s">
        <v>98</v>
      </c>
      <c r="DZ247" s="3" t="s">
        <v>98</v>
      </c>
      <c r="EA247" s="3" t="s">
        <v>98</v>
      </c>
      <c r="EB247" s="3" t="s">
        <v>99</v>
      </c>
      <c r="EC247" s="3" t="s">
        <v>98</v>
      </c>
      <c r="ED247" s="3" t="s">
        <v>98</v>
      </c>
      <c r="EE247" s="30" t="s">
        <v>3293</v>
      </c>
      <c r="EF247" s="3" t="s">
        <v>99</v>
      </c>
      <c r="EG247" s="15" t="s">
        <v>896</v>
      </c>
      <c r="EH247" s="3">
        <v>2</v>
      </c>
      <c r="EI247" s="18">
        <v>43816</v>
      </c>
      <c r="EJ247" s="34">
        <v>172860.21</v>
      </c>
      <c r="EK247" s="74"/>
      <c r="EL247" s="34" t="s">
        <v>2567</v>
      </c>
      <c r="EM247" s="63"/>
      <c r="EN247" s="29">
        <v>864301.04</v>
      </c>
      <c r="EO247" s="3" t="s">
        <v>1521</v>
      </c>
      <c r="EP247" s="15">
        <v>1393</v>
      </c>
      <c r="EQ247" s="29">
        <f t="shared" si="11"/>
        <v>172860.20800000001</v>
      </c>
      <c r="ER247" s="36"/>
    </row>
    <row r="248" spans="1:148" x14ac:dyDescent="0.25">
      <c r="A248" s="3">
        <v>241</v>
      </c>
      <c r="B248" s="35"/>
      <c r="C248" s="35"/>
      <c r="D248" s="35"/>
      <c r="E248" s="3">
        <v>17739375</v>
      </c>
      <c r="F248" s="3" t="s">
        <v>91</v>
      </c>
      <c r="G248" s="3">
        <v>202</v>
      </c>
      <c r="H248" s="16">
        <v>1</v>
      </c>
      <c r="I248" s="3" t="s">
        <v>92</v>
      </c>
      <c r="J248" s="3" t="s">
        <v>93</v>
      </c>
      <c r="K248" s="15" t="s">
        <v>1891</v>
      </c>
      <c r="L248" s="78">
        <v>39267</v>
      </c>
      <c r="M248" s="78">
        <v>44743</v>
      </c>
      <c r="N248" s="3" t="s">
        <v>121</v>
      </c>
      <c r="O248" s="34">
        <v>23000</v>
      </c>
      <c r="P248" s="42">
        <v>0.151</v>
      </c>
      <c r="Q248" s="30" t="s">
        <v>1892</v>
      </c>
      <c r="R248" s="30" t="s">
        <v>117</v>
      </c>
      <c r="S248" s="30" t="s">
        <v>96</v>
      </c>
      <c r="T248" s="3" t="s">
        <v>97</v>
      </c>
      <c r="U248" s="3" t="s">
        <v>100</v>
      </c>
      <c r="V248" s="3" t="s">
        <v>98</v>
      </c>
      <c r="W248" s="77">
        <v>1757413.2200000002</v>
      </c>
      <c r="X248" s="77">
        <v>603179.16</v>
      </c>
      <c r="Y248" s="77">
        <v>1154234.06</v>
      </c>
      <c r="Z248" s="77">
        <v>0</v>
      </c>
      <c r="AA248" s="76" t="s">
        <v>765</v>
      </c>
      <c r="AB248" s="23">
        <v>65317.020430463213</v>
      </c>
      <c r="AC248" s="3" t="s">
        <v>99</v>
      </c>
      <c r="AD248" s="3" t="s">
        <v>1893</v>
      </c>
      <c r="AE248" s="3" t="s">
        <v>1893</v>
      </c>
      <c r="AF248" s="3" t="s">
        <v>99</v>
      </c>
      <c r="AG248" s="3" t="s">
        <v>99</v>
      </c>
      <c r="AH248" s="23">
        <v>0</v>
      </c>
      <c r="AI248" s="23">
        <v>0</v>
      </c>
      <c r="AJ248" s="23">
        <v>0</v>
      </c>
      <c r="AK248" s="23">
        <v>0</v>
      </c>
      <c r="AL248" s="23">
        <v>0</v>
      </c>
      <c r="AM248" s="23">
        <v>0</v>
      </c>
      <c r="AN248" s="23">
        <v>0</v>
      </c>
      <c r="AO248" s="23">
        <v>0</v>
      </c>
      <c r="AP248" s="23">
        <v>0</v>
      </c>
      <c r="AQ248" s="23">
        <v>0</v>
      </c>
      <c r="AR248" s="23">
        <v>0</v>
      </c>
      <c r="AS248" s="23">
        <v>0</v>
      </c>
      <c r="AT248" s="23">
        <v>0</v>
      </c>
      <c r="AU248" s="23">
        <v>0</v>
      </c>
      <c r="AV248" s="19" t="s">
        <v>901</v>
      </c>
      <c r="AW248" s="23">
        <v>0</v>
      </c>
      <c r="AX248" s="3">
        <v>2557</v>
      </c>
      <c r="AY248" s="30" t="s">
        <v>111</v>
      </c>
      <c r="AZ248" s="78">
        <v>45839</v>
      </c>
      <c r="BA248" s="3" t="s">
        <v>99</v>
      </c>
      <c r="BB248" s="3" t="s">
        <v>98</v>
      </c>
      <c r="BC248" s="34">
        <v>363829</v>
      </c>
      <c r="BD248" s="18">
        <v>42370</v>
      </c>
      <c r="BE248" s="3" t="s">
        <v>102</v>
      </c>
      <c r="BF248" s="34">
        <v>1203627.2</v>
      </c>
      <c r="BG248" s="34">
        <v>363829</v>
      </c>
      <c r="BH248" s="18">
        <v>42370</v>
      </c>
      <c r="BI248" s="3" t="s">
        <v>99</v>
      </c>
      <c r="BJ248" s="30" t="s">
        <v>1894</v>
      </c>
      <c r="BK248" s="3" t="s">
        <v>103</v>
      </c>
      <c r="BL248" s="30" t="s">
        <v>278</v>
      </c>
      <c r="BM248" s="30" t="s">
        <v>2789</v>
      </c>
      <c r="BN248" s="34">
        <v>181104.06</v>
      </c>
      <c r="BO248" s="34">
        <v>391304.6</v>
      </c>
      <c r="BP248" s="33">
        <v>41724</v>
      </c>
      <c r="BQ248" s="33" t="s">
        <v>1895</v>
      </c>
      <c r="BR248" s="3" t="s">
        <v>98</v>
      </c>
      <c r="BS248" s="3" t="s">
        <v>98</v>
      </c>
      <c r="BT248" s="3" t="s">
        <v>99</v>
      </c>
      <c r="BU248" s="30"/>
      <c r="BV248" s="30"/>
      <c r="BW248" s="30"/>
      <c r="BX248" s="30"/>
      <c r="BY248" s="30"/>
      <c r="BZ248" s="30"/>
      <c r="CA248" s="33"/>
      <c r="CB248" s="30"/>
      <c r="CC248" s="3"/>
      <c r="CD248" s="3"/>
      <c r="CE248" s="3"/>
      <c r="CF248" s="30"/>
      <c r="CG248" s="10"/>
      <c r="CH248" s="30"/>
      <c r="CI248" s="30"/>
      <c r="CJ248" s="30"/>
      <c r="CK248" s="30"/>
      <c r="CL248" s="30"/>
      <c r="CM248" s="30"/>
      <c r="CN248" s="3"/>
      <c r="CO248" s="3"/>
      <c r="CP248" s="3"/>
      <c r="CQ248" s="30"/>
      <c r="CR248" s="10"/>
      <c r="CS248" s="30"/>
      <c r="CT248" s="30"/>
      <c r="CU248" s="30"/>
      <c r="CV248" s="30"/>
      <c r="CW248" s="30"/>
      <c r="CX248" s="30"/>
      <c r="CY248" s="3"/>
      <c r="CZ248" s="3"/>
      <c r="DA248" s="3"/>
      <c r="DB248" s="30"/>
      <c r="DC248" s="3"/>
      <c r="DD248" s="30"/>
      <c r="DE248" s="30"/>
      <c r="DF248" s="30"/>
      <c r="DG248" s="30"/>
      <c r="DH248" s="30"/>
      <c r="DI248" s="30"/>
      <c r="DJ248" s="3"/>
      <c r="DK248" s="3"/>
      <c r="DL248" s="3"/>
      <c r="DM248" s="30"/>
      <c r="DN248" s="30"/>
      <c r="DO248" s="30"/>
      <c r="DP248" s="30"/>
      <c r="DQ248" s="30"/>
      <c r="DR248" s="30"/>
      <c r="DS248" s="30"/>
      <c r="DT248" s="30"/>
      <c r="DU248" s="3"/>
      <c r="DV248" s="3"/>
      <c r="DW248" s="3"/>
      <c r="DX248" s="3" t="s">
        <v>99</v>
      </c>
      <c r="DY248" s="3" t="s">
        <v>98</v>
      </c>
      <c r="DZ248" s="3" t="s">
        <v>98</v>
      </c>
      <c r="EA248" s="3" t="s">
        <v>98</v>
      </c>
      <c r="EB248" s="3" t="s">
        <v>99</v>
      </c>
      <c r="EC248" s="3" t="s">
        <v>98</v>
      </c>
      <c r="ED248" s="3" t="s">
        <v>98</v>
      </c>
      <c r="EE248" s="30" t="s">
        <v>3294</v>
      </c>
      <c r="EF248" s="3" t="s">
        <v>99</v>
      </c>
      <c r="EG248" s="15" t="s">
        <v>896</v>
      </c>
      <c r="EH248" s="3">
        <v>2</v>
      </c>
      <c r="EI248" s="18">
        <v>43840</v>
      </c>
      <c r="EJ248" s="34">
        <v>315802.01</v>
      </c>
      <c r="EK248" s="74"/>
      <c r="EL248" s="34" t="s">
        <v>2563</v>
      </c>
      <c r="EM248" s="63"/>
      <c r="EN248" s="29">
        <v>1579010.05</v>
      </c>
      <c r="EO248" s="3" t="s">
        <v>1896</v>
      </c>
      <c r="EP248" s="15">
        <v>1353</v>
      </c>
      <c r="EQ248" s="29">
        <f t="shared" si="11"/>
        <v>315802.01</v>
      </c>
      <c r="ER248" s="36"/>
    </row>
    <row r="249" spans="1:148" x14ac:dyDescent="0.25">
      <c r="A249" s="3">
        <v>242</v>
      </c>
      <c r="B249" s="35"/>
      <c r="C249" s="35"/>
      <c r="D249" s="35"/>
      <c r="E249" s="3">
        <v>18126211</v>
      </c>
      <c r="F249" s="3" t="s">
        <v>91</v>
      </c>
      <c r="G249" s="3">
        <v>202</v>
      </c>
      <c r="H249" s="16">
        <v>1</v>
      </c>
      <c r="I249" s="3" t="s">
        <v>92</v>
      </c>
      <c r="J249" s="3" t="s">
        <v>93</v>
      </c>
      <c r="K249" s="15" t="s">
        <v>1522</v>
      </c>
      <c r="L249" s="78">
        <v>39281</v>
      </c>
      <c r="M249" s="78">
        <v>46584</v>
      </c>
      <c r="N249" s="3" t="s">
        <v>121</v>
      </c>
      <c r="O249" s="34">
        <v>65000</v>
      </c>
      <c r="P249" s="42">
        <v>0.127</v>
      </c>
      <c r="Q249" s="30" t="s">
        <v>1523</v>
      </c>
      <c r="R249" s="30" t="s">
        <v>151</v>
      </c>
      <c r="S249" s="30" t="s">
        <v>142</v>
      </c>
      <c r="T249" s="3" t="s">
        <v>97</v>
      </c>
      <c r="U249" s="3" t="s">
        <v>100</v>
      </c>
      <c r="V249" s="3" t="s">
        <v>98</v>
      </c>
      <c r="W249" s="77">
        <v>4091947.4899999998</v>
      </c>
      <c r="X249" s="77">
        <v>1641090.13</v>
      </c>
      <c r="Y249" s="77">
        <v>2450857.36</v>
      </c>
      <c r="Z249" s="77">
        <v>0</v>
      </c>
      <c r="AA249" s="76" t="s">
        <v>765</v>
      </c>
      <c r="AB249" s="23">
        <v>152083.65042611471</v>
      </c>
      <c r="AC249" s="3" t="s">
        <v>99</v>
      </c>
      <c r="AD249" s="3" t="s">
        <v>99</v>
      </c>
      <c r="AE249" s="3" t="s">
        <v>99</v>
      </c>
      <c r="AF249" s="3" t="s">
        <v>98</v>
      </c>
      <c r="AG249" s="3" t="s">
        <v>99</v>
      </c>
      <c r="AH249" s="23">
        <v>0</v>
      </c>
      <c r="AI249" s="23">
        <v>0</v>
      </c>
      <c r="AJ249" s="23">
        <v>0</v>
      </c>
      <c r="AK249" s="23">
        <v>0</v>
      </c>
      <c r="AL249" s="23">
        <v>0</v>
      </c>
      <c r="AM249" s="23">
        <v>0</v>
      </c>
      <c r="AN249" s="23">
        <v>0</v>
      </c>
      <c r="AO249" s="23">
        <v>0</v>
      </c>
      <c r="AP249" s="23">
        <v>0</v>
      </c>
      <c r="AQ249" s="23">
        <v>0</v>
      </c>
      <c r="AR249" s="23">
        <v>0</v>
      </c>
      <c r="AS249" s="23">
        <v>0</v>
      </c>
      <c r="AT249" s="23">
        <v>0</v>
      </c>
      <c r="AU249" s="23">
        <v>0</v>
      </c>
      <c r="AV249" s="19" t="s">
        <v>901</v>
      </c>
      <c r="AW249" s="23">
        <v>0</v>
      </c>
      <c r="AX249" s="3">
        <v>2484</v>
      </c>
      <c r="AY249" s="30" t="s">
        <v>111</v>
      </c>
      <c r="AZ249" s="78">
        <v>47680</v>
      </c>
      <c r="BA249" s="3" t="s">
        <v>98</v>
      </c>
      <c r="BB249" s="3" t="s">
        <v>98</v>
      </c>
      <c r="BC249" s="34">
        <v>772105</v>
      </c>
      <c r="BD249" s="18">
        <v>42370</v>
      </c>
      <c r="BE249" s="3" t="s">
        <v>102</v>
      </c>
      <c r="BF249" s="34">
        <v>2817112.84</v>
      </c>
      <c r="BG249" s="34">
        <v>772105</v>
      </c>
      <c r="BH249" s="18">
        <v>42370</v>
      </c>
      <c r="BI249" s="3" t="s">
        <v>99</v>
      </c>
      <c r="BJ249" s="30" t="s">
        <v>1522</v>
      </c>
      <c r="BK249" s="3" t="s">
        <v>103</v>
      </c>
      <c r="BL249" s="30" t="s">
        <v>278</v>
      </c>
      <c r="BM249" s="30" t="s">
        <v>2790</v>
      </c>
      <c r="BN249" s="34">
        <v>393300</v>
      </c>
      <c r="BO249" s="34">
        <v>824912.39999999991</v>
      </c>
      <c r="BP249" s="33">
        <v>41724</v>
      </c>
      <c r="BQ249" s="33" t="s">
        <v>1524</v>
      </c>
      <c r="BR249" s="3" t="s">
        <v>98</v>
      </c>
      <c r="BS249" s="3" t="s">
        <v>98</v>
      </c>
      <c r="BT249" s="3" t="s">
        <v>98</v>
      </c>
      <c r="BU249" s="30"/>
      <c r="BV249" s="30"/>
      <c r="BW249" s="30"/>
      <c r="BX249" s="30"/>
      <c r="BY249" s="30"/>
      <c r="BZ249" s="30"/>
      <c r="CA249" s="33"/>
      <c r="CB249" s="30"/>
      <c r="CC249" s="3"/>
      <c r="CD249" s="3"/>
      <c r="CE249" s="3"/>
      <c r="CF249" s="30"/>
      <c r="CG249" s="10"/>
      <c r="CH249" s="30"/>
      <c r="CI249" s="30"/>
      <c r="CJ249" s="30"/>
      <c r="CK249" s="30"/>
      <c r="CL249" s="30"/>
      <c r="CM249" s="30"/>
      <c r="CN249" s="3"/>
      <c r="CO249" s="3"/>
      <c r="CP249" s="3"/>
      <c r="CQ249" s="30"/>
      <c r="CR249" s="10"/>
      <c r="CS249" s="30"/>
      <c r="CT249" s="30"/>
      <c r="CU249" s="30"/>
      <c r="CV249" s="30"/>
      <c r="CW249" s="30"/>
      <c r="CX249" s="30"/>
      <c r="CY249" s="3"/>
      <c r="CZ249" s="3"/>
      <c r="DA249" s="3"/>
      <c r="DB249" s="30"/>
      <c r="DC249" s="3"/>
      <c r="DD249" s="30"/>
      <c r="DE249" s="30"/>
      <c r="DF249" s="30"/>
      <c r="DG249" s="30"/>
      <c r="DH249" s="30"/>
      <c r="DI249" s="30"/>
      <c r="DJ249" s="3"/>
      <c r="DK249" s="3"/>
      <c r="DL249" s="3"/>
      <c r="DM249" s="30"/>
      <c r="DN249" s="30"/>
      <c r="DO249" s="30"/>
      <c r="DP249" s="30"/>
      <c r="DQ249" s="30"/>
      <c r="DR249" s="30"/>
      <c r="DS249" s="30"/>
      <c r="DT249" s="30"/>
      <c r="DU249" s="3"/>
      <c r="DV249" s="3"/>
      <c r="DW249" s="3"/>
      <c r="DX249" s="3" t="s">
        <v>99</v>
      </c>
      <c r="DY249" s="3" t="s">
        <v>98</v>
      </c>
      <c r="DZ249" s="3" t="s">
        <v>98</v>
      </c>
      <c r="EA249" s="3" t="s">
        <v>98</v>
      </c>
      <c r="EB249" s="3" t="s">
        <v>99</v>
      </c>
      <c r="EC249" s="3" t="s">
        <v>98</v>
      </c>
      <c r="ED249" s="3" t="s">
        <v>98</v>
      </c>
      <c r="EE249" s="30" t="s">
        <v>3295</v>
      </c>
      <c r="EF249" s="3" t="s">
        <v>99</v>
      </c>
      <c r="EG249" s="15" t="s">
        <v>896</v>
      </c>
      <c r="EH249" s="3">
        <v>2</v>
      </c>
      <c r="EI249" s="18">
        <v>43816</v>
      </c>
      <c r="EJ249" s="34">
        <v>712747.72</v>
      </c>
      <c r="EK249" s="74"/>
      <c r="EL249" s="34" t="s">
        <v>2567</v>
      </c>
      <c r="EM249" s="63"/>
      <c r="EN249" s="29">
        <v>3563738.61</v>
      </c>
      <c r="EO249" s="3" t="s">
        <v>1525</v>
      </c>
      <c r="EP249" s="15">
        <v>1235</v>
      </c>
      <c r="EQ249" s="29">
        <f t="shared" si="11"/>
        <v>712747.72200000007</v>
      </c>
      <c r="ER249" s="36"/>
    </row>
    <row r="250" spans="1:148" x14ac:dyDescent="0.25">
      <c r="A250" s="3">
        <v>243</v>
      </c>
      <c r="B250" s="35"/>
      <c r="C250" s="35"/>
      <c r="D250" s="35"/>
      <c r="E250" s="3">
        <v>12990046</v>
      </c>
      <c r="F250" s="3" t="s">
        <v>91</v>
      </c>
      <c r="G250" s="3">
        <v>202</v>
      </c>
      <c r="H250" s="16">
        <v>1</v>
      </c>
      <c r="I250" s="3" t="s">
        <v>92</v>
      </c>
      <c r="J250" s="3" t="s">
        <v>93</v>
      </c>
      <c r="K250" s="15" t="s">
        <v>2294</v>
      </c>
      <c r="L250" s="78">
        <v>38650</v>
      </c>
      <c r="M250" s="78">
        <v>41207</v>
      </c>
      <c r="N250" s="3" t="s">
        <v>121</v>
      </c>
      <c r="O250" s="34">
        <v>16500</v>
      </c>
      <c r="P250" s="42">
        <v>0.2</v>
      </c>
      <c r="Q250" s="30" t="s">
        <v>2295</v>
      </c>
      <c r="R250" s="30" t="s">
        <v>241</v>
      </c>
      <c r="S250" s="30" t="s">
        <v>96</v>
      </c>
      <c r="T250" s="3" t="s">
        <v>97</v>
      </c>
      <c r="U250" s="3" t="s">
        <v>100</v>
      </c>
      <c r="V250" s="3" t="s">
        <v>98</v>
      </c>
      <c r="W250" s="77">
        <v>1279574.1099999999</v>
      </c>
      <c r="X250" s="77">
        <v>243087</v>
      </c>
      <c r="Y250" s="77">
        <v>1036487.11</v>
      </c>
      <c r="Z250" s="77">
        <v>0</v>
      </c>
      <c r="AA250" s="76" t="s">
        <v>765</v>
      </c>
      <c r="AB250" s="23">
        <v>47557.379979855716</v>
      </c>
      <c r="AC250" s="3" t="s">
        <v>1664</v>
      </c>
      <c r="AD250" s="3" t="s">
        <v>99</v>
      </c>
      <c r="AE250" s="3" t="s">
        <v>99</v>
      </c>
      <c r="AF250" s="3" t="s">
        <v>98</v>
      </c>
      <c r="AG250" s="3" t="s">
        <v>98</v>
      </c>
      <c r="AH250" s="23">
        <v>0</v>
      </c>
      <c r="AI250" s="23">
        <v>0</v>
      </c>
      <c r="AJ250" s="23">
        <v>0</v>
      </c>
      <c r="AK250" s="23">
        <v>0</v>
      </c>
      <c r="AL250" s="23">
        <v>0</v>
      </c>
      <c r="AM250" s="23">
        <v>0</v>
      </c>
      <c r="AN250" s="23">
        <v>0</v>
      </c>
      <c r="AO250" s="23">
        <v>0</v>
      </c>
      <c r="AP250" s="23">
        <v>0</v>
      </c>
      <c r="AQ250" s="23">
        <v>0</v>
      </c>
      <c r="AR250" s="23">
        <v>0</v>
      </c>
      <c r="AS250" s="23">
        <v>0</v>
      </c>
      <c r="AT250" s="23">
        <v>0</v>
      </c>
      <c r="AU250" s="23">
        <v>0</v>
      </c>
      <c r="AV250" s="19" t="s">
        <v>901</v>
      </c>
      <c r="AW250" s="23">
        <v>0</v>
      </c>
      <c r="AX250" s="3">
        <v>3064</v>
      </c>
      <c r="AY250" s="30" t="s">
        <v>111</v>
      </c>
      <c r="AZ250" s="78">
        <v>42302</v>
      </c>
      <c r="BA250" s="3" t="s">
        <v>98</v>
      </c>
      <c r="BB250" s="3" t="s">
        <v>98</v>
      </c>
      <c r="BC250" s="34">
        <v>274783</v>
      </c>
      <c r="BD250" s="18">
        <v>42370</v>
      </c>
      <c r="BE250" s="3" t="s">
        <v>102</v>
      </c>
      <c r="BF250" s="34">
        <v>503171.59</v>
      </c>
      <c r="BG250" s="34">
        <v>274783</v>
      </c>
      <c r="BH250" s="18">
        <v>42370</v>
      </c>
      <c r="BI250" s="3" t="s">
        <v>99</v>
      </c>
      <c r="BJ250" s="30" t="s">
        <v>2296</v>
      </c>
      <c r="BK250" s="3" t="s">
        <v>103</v>
      </c>
      <c r="BL250" s="30" t="s">
        <v>278</v>
      </c>
      <c r="BM250" s="30" t="s">
        <v>2791</v>
      </c>
      <c r="BN250" s="34">
        <v>249975</v>
      </c>
      <c r="BO250" s="34">
        <v>360000</v>
      </c>
      <c r="BP250" s="33">
        <v>41883</v>
      </c>
      <c r="BQ250" s="33" t="s">
        <v>655</v>
      </c>
      <c r="BR250" s="3" t="s">
        <v>98</v>
      </c>
      <c r="BS250" s="3" t="s">
        <v>98</v>
      </c>
      <c r="BT250" s="3" t="s">
        <v>99</v>
      </c>
      <c r="BU250" s="30"/>
      <c r="BV250" s="30"/>
      <c r="BW250" s="30"/>
      <c r="BX250" s="30"/>
      <c r="BY250" s="30"/>
      <c r="BZ250" s="30"/>
      <c r="CA250" s="33"/>
      <c r="CB250" s="30"/>
      <c r="CC250" s="3"/>
      <c r="CD250" s="3"/>
      <c r="CE250" s="3"/>
      <c r="CF250" s="30"/>
      <c r="CG250" s="10"/>
      <c r="CH250" s="30"/>
      <c r="CI250" s="30"/>
      <c r="CJ250" s="30"/>
      <c r="CK250" s="30"/>
      <c r="CL250" s="30"/>
      <c r="CM250" s="30"/>
      <c r="CN250" s="3"/>
      <c r="CO250" s="3"/>
      <c r="CP250" s="3"/>
      <c r="CQ250" s="30"/>
      <c r="CR250" s="10"/>
      <c r="CS250" s="30"/>
      <c r="CT250" s="30"/>
      <c r="CU250" s="30"/>
      <c r="CV250" s="30"/>
      <c r="CW250" s="30"/>
      <c r="CX250" s="30"/>
      <c r="CY250" s="3"/>
      <c r="CZ250" s="3"/>
      <c r="DA250" s="3"/>
      <c r="DB250" s="30"/>
      <c r="DC250" s="3"/>
      <c r="DD250" s="30"/>
      <c r="DE250" s="30"/>
      <c r="DF250" s="30"/>
      <c r="DG250" s="30"/>
      <c r="DH250" s="30"/>
      <c r="DI250" s="30"/>
      <c r="DJ250" s="3"/>
      <c r="DK250" s="3"/>
      <c r="DL250" s="3"/>
      <c r="DM250" s="30"/>
      <c r="DN250" s="30"/>
      <c r="DO250" s="30"/>
      <c r="DP250" s="30"/>
      <c r="DQ250" s="30"/>
      <c r="DR250" s="30"/>
      <c r="DS250" s="30"/>
      <c r="DT250" s="30"/>
      <c r="DU250" s="3"/>
      <c r="DV250" s="3"/>
      <c r="DW250" s="3"/>
      <c r="DX250" s="3" t="s">
        <v>98</v>
      </c>
      <c r="DY250" s="3" t="s">
        <v>98</v>
      </c>
      <c r="DZ250" s="3" t="s">
        <v>98</v>
      </c>
      <c r="EA250" s="3" t="s">
        <v>98</v>
      </c>
      <c r="EB250" s="3" t="s">
        <v>99</v>
      </c>
      <c r="EC250" s="3" t="s">
        <v>98</v>
      </c>
      <c r="ED250" s="3" t="s">
        <v>98</v>
      </c>
      <c r="EE250" s="30" t="s">
        <v>3296</v>
      </c>
      <c r="EF250" s="3" t="s">
        <v>99</v>
      </c>
      <c r="EG250" s="15" t="s">
        <v>896</v>
      </c>
      <c r="EH250" s="3">
        <v>2</v>
      </c>
      <c r="EI250" s="18">
        <v>43840</v>
      </c>
      <c r="EJ250" s="34">
        <v>232698.25</v>
      </c>
      <c r="EK250" s="74"/>
      <c r="EL250" s="34" t="s">
        <v>2564</v>
      </c>
      <c r="EM250" s="63"/>
      <c r="EN250" s="29">
        <v>1163491.26</v>
      </c>
      <c r="EO250" s="3" t="s">
        <v>2297</v>
      </c>
      <c r="EP250" s="15">
        <v>1409</v>
      </c>
      <c r="EQ250" s="29">
        <f t="shared" si="11"/>
        <v>232698.25200000001</v>
      </c>
      <c r="ER250" s="36"/>
    </row>
    <row r="251" spans="1:148" x14ac:dyDescent="0.25">
      <c r="A251" s="3">
        <v>244</v>
      </c>
      <c r="B251" s="3"/>
      <c r="C251" s="3"/>
      <c r="D251" s="3">
        <v>12952096</v>
      </c>
      <c r="E251" s="3">
        <v>12952096</v>
      </c>
      <c r="F251" s="16" t="s">
        <v>91</v>
      </c>
      <c r="G251" s="3">
        <v>202</v>
      </c>
      <c r="H251" s="3">
        <v>1</v>
      </c>
      <c r="I251" s="3" t="s">
        <v>92</v>
      </c>
      <c r="J251" s="3" t="s">
        <v>93</v>
      </c>
      <c r="K251" s="15" t="s">
        <v>1109</v>
      </c>
      <c r="L251" s="78">
        <v>39223</v>
      </c>
      <c r="M251" s="78">
        <v>46892</v>
      </c>
      <c r="N251" s="3" t="s">
        <v>121</v>
      </c>
      <c r="O251" s="23">
        <v>100000</v>
      </c>
      <c r="P251" s="42">
        <v>0.125</v>
      </c>
      <c r="Q251" s="3" t="s">
        <v>100</v>
      </c>
      <c r="R251" s="15" t="s">
        <v>109</v>
      </c>
      <c r="S251" s="15" t="s">
        <v>1110</v>
      </c>
      <c r="T251" s="3" t="s">
        <v>97</v>
      </c>
      <c r="U251" s="3" t="s">
        <v>100</v>
      </c>
      <c r="V251" s="3" t="s">
        <v>98</v>
      </c>
      <c r="W251" s="23">
        <v>7894424.3300000001</v>
      </c>
      <c r="X251" s="23">
        <v>2593144.37</v>
      </c>
      <c r="Y251" s="23">
        <v>5301279.96</v>
      </c>
      <c r="Z251" s="23">
        <v>0</v>
      </c>
      <c r="AA251" s="76" t="s">
        <v>765</v>
      </c>
      <c r="AB251" s="23">
        <v>293408.66984564724</v>
      </c>
      <c r="AC251" s="3" t="s">
        <v>99</v>
      </c>
      <c r="AD251" s="3" t="s">
        <v>99</v>
      </c>
      <c r="AE251" s="3" t="s">
        <v>99</v>
      </c>
      <c r="AF251" s="3" t="s">
        <v>99</v>
      </c>
      <c r="AG251" s="3" t="s">
        <v>98</v>
      </c>
      <c r="AH251" s="23">
        <v>0</v>
      </c>
      <c r="AI251" s="23">
        <v>0</v>
      </c>
      <c r="AJ251" s="23">
        <v>0</v>
      </c>
      <c r="AK251" s="23">
        <v>0</v>
      </c>
      <c r="AL251" s="23">
        <v>0</v>
      </c>
      <c r="AM251" s="23">
        <v>0</v>
      </c>
      <c r="AN251" s="23">
        <v>0</v>
      </c>
      <c r="AO251" s="23">
        <v>0</v>
      </c>
      <c r="AP251" s="23">
        <v>0</v>
      </c>
      <c r="AQ251" s="23">
        <v>0</v>
      </c>
      <c r="AR251" s="23">
        <v>0</v>
      </c>
      <c r="AS251" s="23">
        <v>0</v>
      </c>
      <c r="AT251" s="23">
        <v>0</v>
      </c>
      <c r="AU251" s="23">
        <v>0</v>
      </c>
      <c r="AV251" s="19" t="s">
        <v>901</v>
      </c>
      <c r="AW251" s="23">
        <v>0</v>
      </c>
      <c r="AX251" s="3">
        <v>3064</v>
      </c>
      <c r="AY251" s="15" t="s">
        <v>184</v>
      </c>
      <c r="AZ251" s="78">
        <v>47987</v>
      </c>
      <c r="BA251" s="3" t="s">
        <v>98</v>
      </c>
      <c r="BB251" s="3" t="s">
        <v>98</v>
      </c>
      <c r="BC251" s="23">
        <v>1492701</v>
      </c>
      <c r="BD251" s="18">
        <v>42370</v>
      </c>
      <c r="BE251" s="3" t="s">
        <v>102</v>
      </c>
      <c r="BF251" s="23">
        <v>5103553.91</v>
      </c>
      <c r="BG251" s="23">
        <v>1492701</v>
      </c>
      <c r="BH251" s="18">
        <v>42370</v>
      </c>
      <c r="BI251" s="3" t="s">
        <v>99</v>
      </c>
      <c r="BJ251" s="15" t="s">
        <v>1111</v>
      </c>
      <c r="BK251" s="3" t="s">
        <v>103</v>
      </c>
      <c r="BL251" s="15" t="s">
        <v>278</v>
      </c>
      <c r="BM251" s="15" t="s">
        <v>2792</v>
      </c>
      <c r="BN251" s="17">
        <v>690209</v>
      </c>
      <c r="BO251" s="17">
        <v>992000</v>
      </c>
      <c r="BP251" s="18">
        <v>41883</v>
      </c>
      <c r="BQ251" s="19" t="s">
        <v>1112</v>
      </c>
      <c r="BR251" s="3" t="s">
        <v>98</v>
      </c>
      <c r="BS251" s="3" t="s">
        <v>98</v>
      </c>
      <c r="BT251" s="3" t="s">
        <v>99</v>
      </c>
      <c r="BU251" s="3"/>
      <c r="BV251" s="3"/>
      <c r="BW251" s="3"/>
      <c r="BX251" s="3"/>
      <c r="BY251" s="17"/>
      <c r="BZ251" s="17"/>
      <c r="CA251" s="18"/>
      <c r="CB251" s="18"/>
      <c r="CC251" s="3"/>
      <c r="CD251" s="3"/>
      <c r="CE251" s="3"/>
      <c r="CF251" s="3"/>
      <c r="CG251" s="3"/>
      <c r="CH251" s="3"/>
      <c r="CI251" s="3"/>
      <c r="CJ251" s="17"/>
      <c r="CK251" s="17"/>
      <c r="CL251" s="18"/>
      <c r="CM251" s="18"/>
      <c r="CN251" s="3"/>
      <c r="CO251" s="3"/>
      <c r="CP251" s="3"/>
      <c r="CQ251" s="3"/>
      <c r="CR251" s="3"/>
      <c r="CS251" s="3"/>
      <c r="CT251" s="3"/>
      <c r="CU251" s="17"/>
      <c r="CV251" s="17"/>
      <c r="CW251" s="18"/>
      <c r="CX251" s="18"/>
      <c r="CY251" s="3"/>
      <c r="CZ251" s="3"/>
      <c r="DA251" s="3"/>
      <c r="DB251" s="3"/>
      <c r="DC251" s="3"/>
      <c r="DD251" s="3"/>
      <c r="DE251" s="3"/>
      <c r="DF251" s="17"/>
      <c r="DG251" s="17"/>
      <c r="DH251" s="18"/>
      <c r="DI251" s="18"/>
      <c r="DJ251" s="3"/>
      <c r="DK251" s="3"/>
      <c r="DL251" s="3"/>
      <c r="DM251" s="3"/>
      <c r="DN251" s="3"/>
      <c r="DO251" s="3"/>
      <c r="DP251" s="3"/>
      <c r="DQ251" s="17"/>
      <c r="DR251" s="17"/>
      <c r="DS251" s="18"/>
      <c r="DT251" s="18"/>
      <c r="DU251" s="3"/>
      <c r="DV251" s="3"/>
      <c r="DW251" s="3"/>
      <c r="DX251" s="3" t="s">
        <v>99</v>
      </c>
      <c r="DY251" s="3" t="s">
        <v>98</v>
      </c>
      <c r="DZ251" s="3" t="s">
        <v>98</v>
      </c>
      <c r="EA251" s="3" t="s">
        <v>98</v>
      </c>
      <c r="EB251" s="3" t="s">
        <v>99</v>
      </c>
      <c r="EC251" s="3" t="s">
        <v>98</v>
      </c>
      <c r="ED251" s="3" t="s">
        <v>98</v>
      </c>
      <c r="EE251" s="15" t="s">
        <v>3297</v>
      </c>
      <c r="EF251" s="3" t="s">
        <v>99</v>
      </c>
      <c r="EG251" s="15" t="s">
        <v>896</v>
      </c>
      <c r="EH251" s="3">
        <v>2</v>
      </c>
      <c r="EI251" s="18">
        <v>43984</v>
      </c>
      <c r="EJ251" s="34">
        <v>1450415.63</v>
      </c>
      <c r="EK251" s="74"/>
      <c r="EL251" s="30" t="s">
        <v>2561</v>
      </c>
      <c r="EM251" s="63">
        <f>EI251</f>
        <v>43984</v>
      </c>
      <c r="EN251" s="17">
        <v>7252078.1500000004</v>
      </c>
      <c r="EO251" s="3" t="s">
        <v>1113</v>
      </c>
      <c r="EP251" s="15">
        <v>1815</v>
      </c>
      <c r="EQ251" s="29">
        <v>1450415.63</v>
      </c>
      <c r="ER251" s="36"/>
    </row>
    <row r="252" spans="1:148" x14ac:dyDescent="0.25">
      <c r="A252" s="3">
        <v>245</v>
      </c>
      <c r="B252" s="35"/>
      <c r="C252" s="35"/>
      <c r="D252" s="35"/>
      <c r="E252" s="3">
        <v>12973677</v>
      </c>
      <c r="F252" s="3" t="s">
        <v>91</v>
      </c>
      <c r="G252" s="3">
        <v>202</v>
      </c>
      <c r="H252" s="16">
        <v>1</v>
      </c>
      <c r="I252" s="3" t="s">
        <v>92</v>
      </c>
      <c r="J252" s="3" t="s">
        <v>93</v>
      </c>
      <c r="K252" s="15" t="s">
        <v>2298</v>
      </c>
      <c r="L252" s="78">
        <v>39295</v>
      </c>
      <c r="M252" s="78">
        <v>43312</v>
      </c>
      <c r="N252" s="3" t="s">
        <v>121</v>
      </c>
      <c r="O252" s="34">
        <v>61000</v>
      </c>
      <c r="P252" s="42">
        <v>0.13</v>
      </c>
      <c r="Q252" s="30" t="s">
        <v>1812</v>
      </c>
      <c r="R252" s="30" t="s">
        <v>112</v>
      </c>
      <c r="S252" s="30" t="s">
        <v>122</v>
      </c>
      <c r="T252" s="3" t="s">
        <v>97</v>
      </c>
      <c r="U252" s="3" t="s">
        <v>100</v>
      </c>
      <c r="V252" s="3" t="s">
        <v>98</v>
      </c>
      <c r="W252" s="77">
        <v>2184423.02</v>
      </c>
      <c r="X252" s="77">
        <v>1417347.12</v>
      </c>
      <c r="Y252" s="77">
        <v>767075.89999999991</v>
      </c>
      <c r="Z252" s="77">
        <v>0</v>
      </c>
      <c r="AA252" s="76" t="s">
        <v>765</v>
      </c>
      <c r="AB252" s="23">
        <v>81187.509802682689</v>
      </c>
      <c r="AC252" s="3" t="s">
        <v>99</v>
      </c>
      <c r="AD252" s="3" t="s">
        <v>99</v>
      </c>
      <c r="AE252" s="3" t="s">
        <v>99</v>
      </c>
      <c r="AF252" s="3" t="s">
        <v>98</v>
      </c>
      <c r="AG252" s="3" t="s">
        <v>98</v>
      </c>
      <c r="AH252" s="23">
        <v>0</v>
      </c>
      <c r="AI252" s="23">
        <v>0</v>
      </c>
      <c r="AJ252" s="23">
        <v>0</v>
      </c>
      <c r="AK252" s="23">
        <v>0</v>
      </c>
      <c r="AL252" s="23">
        <v>0</v>
      </c>
      <c r="AM252" s="23">
        <v>0</v>
      </c>
      <c r="AN252" s="23">
        <v>0</v>
      </c>
      <c r="AO252" s="23">
        <v>0</v>
      </c>
      <c r="AP252" s="23">
        <v>0</v>
      </c>
      <c r="AQ252" s="23">
        <v>0</v>
      </c>
      <c r="AR252" s="23">
        <v>0</v>
      </c>
      <c r="AS252" s="23">
        <v>0</v>
      </c>
      <c r="AT252" s="23">
        <v>0</v>
      </c>
      <c r="AU252" s="23">
        <v>0</v>
      </c>
      <c r="AV252" s="19" t="s">
        <v>901</v>
      </c>
      <c r="AW252" s="23">
        <v>0</v>
      </c>
      <c r="AX252" s="3">
        <v>3077</v>
      </c>
      <c r="AY252" s="30" t="s">
        <v>111</v>
      </c>
      <c r="AZ252" s="78">
        <v>44408</v>
      </c>
      <c r="BA252" s="3" t="s">
        <v>98</v>
      </c>
      <c r="BB252" s="3" t="s">
        <v>98</v>
      </c>
      <c r="BC252" s="34">
        <v>711719</v>
      </c>
      <c r="BD252" s="18">
        <v>42370</v>
      </c>
      <c r="BE252" s="3" t="s">
        <v>102</v>
      </c>
      <c r="BF252" s="34">
        <v>1948554.39</v>
      </c>
      <c r="BG252" s="34">
        <v>711719</v>
      </c>
      <c r="BH252" s="18">
        <v>42370</v>
      </c>
      <c r="BI252" s="3" t="s">
        <v>99</v>
      </c>
      <c r="BJ252" s="30" t="s">
        <v>2299</v>
      </c>
      <c r="BK252" s="3" t="s">
        <v>103</v>
      </c>
      <c r="BL252" s="30" t="s">
        <v>278</v>
      </c>
      <c r="BM252" s="30" t="s">
        <v>2793</v>
      </c>
      <c r="BN252" s="34">
        <v>622486</v>
      </c>
      <c r="BO252" s="34">
        <v>896000</v>
      </c>
      <c r="BP252" s="33">
        <v>41883</v>
      </c>
      <c r="BQ252" s="33" t="s">
        <v>2300</v>
      </c>
      <c r="BR252" s="3" t="s">
        <v>98</v>
      </c>
      <c r="BS252" s="3" t="s">
        <v>98</v>
      </c>
      <c r="BT252" s="3" t="s">
        <v>99</v>
      </c>
      <c r="BU252" s="30"/>
      <c r="BV252" s="30"/>
      <c r="BW252" s="30"/>
      <c r="BX252" s="30"/>
      <c r="BY252" s="30"/>
      <c r="BZ252" s="30"/>
      <c r="CA252" s="33"/>
      <c r="CB252" s="30"/>
      <c r="CC252" s="3"/>
      <c r="CD252" s="3"/>
      <c r="CE252" s="3"/>
      <c r="CF252" s="30"/>
      <c r="CG252" s="10"/>
      <c r="CH252" s="30"/>
      <c r="CI252" s="30"/>
      <c r="CJ252" s="30"/>
      <c r="CK252" s="30"/>
      <c r="CL252" s="30"/>
      <c r="CM252" s="30"/>
      <c r="CN252" s="3"/>
      <c r="CO252" s="3"/>
      <c r="CP252" s="3"/>
      <c r="CQ252" s="30"/>
      <c r="CR252" s="10"/>
      <c r="CS252" s="30"/>
      <c r="CT252" s="30"/>
      <c r="CU252" s="30"/>
      <c r="CV252" s="30"/>
      <c r="CW252" s="30"/>
      <c r="CX252" s="30"/>
      <c r="CY252" s="3"/>
      <c r="CZ252" s="3"/>
      <c r="DA252" s="3"/>
      <c r="DB252" s="30"/>
      <c r="DC252" s="3"/>
      <c r="DD252" s="30"/>
      <c r="DE252" s="30"/>
      <c r="DF252" s="30"/>
      <c r="DG252" s="30"/>
      <c r="DH252" s="30"/>
      <c r="DI252" s="30"/>
      <c r="DJ252" s="3"/>
      <c r="DK252" s="3"/>
      <c r="DL252" s="3"/>
      <c r="DM252" s="30"/>
      <c r="DN252" s="30"/>
      <c r="DO252" s="30"/>
      <c r="DP252" s="30"/>
      <c r="DQ252" s="30"/>
      <c r="DR252" s="30"/>
      <c r="DS252" s="30"/>
      <c r="DT252" s="30"/>
      <c r="DU252" s="3"/>
      <c r="DV252" s="3"/>
      <c r="DW252" s="3"/>
      <c r="DX252" s="3" t="s">
        <v>99</v>
      </c>
      <c r="DY252" s="3" t="s">
        <v>98</v>
      </c>
      <c r="DZ252" s="3" t="s">
        <v>98</v>
      </c>
      <c r="EA252" s="3" t="s">
        <v>98</v>
      </c>
      <c r="EB252" s="3" t="s">
        <v>99</v>
      </c>
      <c r="EC252" s="3" t="s">
        <v>98</v>
      </c>
      <c r="ED252" s="3" t="s">
        <v>98</v>
      </c>
      <c r="EE252" s="30" t="s">
        <v>3298</v>
      </c>
      <c r="EF252" s="3" t="s">
        <v>99</v>
      </c>
      <c r="EG252" s="15" t="s">
        <v>896</v>
      </c>
      <c r="EH252" s="3">
        <v>2</v>
      </c>
      <c r="EI252" s="18">
        <v>43840</v>
      </c>
      <c r="EJ252" s="34">
        <v>425246.7</v>
      </c>
      <c r="EK252" s="74"/>
      <c r="EL252" s="34" t="s">
        <v>2564</v>
      </c>
      <c r="EM252" s="63"/>
      <c r="EN252" s="29">
        <v>2126233.5</v>
      </c>
      <c r="EO252" s="3" t="s">
        <v>2301</v>
      </c>
      <c r="EP252" s="15">
        <v>1281</v>
      </c>
      <c r="EQ252" s="29">
        <f>EN252*20%</f>
        <v>425246.7</v>
      </c>
      <c r="ER252" s="36"/>
    </row>
    <row r="253" spans="1:148" x14ac:dyDescent="0.25">
      <c r="A253" s="3">
        <v>246</v>
      </c>
      <c r="B253" s="35"/>
      <c r="C253" s="35"/>
      <c r="D253" s="35"/>
      <c r="E253" s="3">
        <v>12946784</v>
      </c>
      <c r="F253" s="3" t="s">
        <v>166</v>
      </c>
      <c r="G253" s="3">
        <v>202</v>
      </c>
      <c r="H253" s="16">
        <v>1</v>
      </c>
      <c r="I253" s="3" t="s">
        <v>92</v>
      </c>
      <c r="J253" s="3" t="s">
        <v>93</v>
      </c>
      <c r="K253" s="15" t="s">
        <v>1897</v>
      </c>
      <c r="L253" s="78">
        <v>39393</v>
      </c>
      <c r="M253" s="78">
        <v>50343</v>
      </c>
      <c r="N253" s="3" t="s">
        <v>121</v>
      </c>
      <c r="O253" s="34">
        <v>48000</v>
      </c>
      <c r="P253" s="42" t="s">
        <v>1898</v>
      </c>
      <c r="Q253" s="30" t="s">
        <v>158</v>
      </c>
      <c r="R253" s="30" t="s">
        <v>1472</v>
      </c>
      <c r="S253" s="30" t="s">
        <v>124</v>
      </c>
      <c r="T253" s="3" t="s">
        <v>97</v>
      </c>
      <c r="U253" s="3" t="s">
        <v>100</v>
      </c>
      <c r="V253" s="3" t="s">
        <v>98</v>
      </c>
      <c r="W253" s="77">
        <v>1853258.21</v>
      </c>
      <c r="X253" s="77">
        <v>1244312.58</v>
      </c>
      <c r="Y253" s="77">
        <v>608945.63</v>
      </c>
      <c r="Z253" s="77">
        <v>0</v>
      </c>
      <c r="AA253" s="76" t="s">
        <v>765</v>
      </c>
      <c r="AB253" s="23">
        <v>68879.249904296084</v>
      </c>
      <c r="AC253" s="3" t="s">
        <v>99</v>
      </c>
      <c r="AD253" s="3" t="s">
        <v>99</v>
      </c>
      <c r="AE253" s="3" t="s">
        <v>99</v>
      </c>
      <c r="AF253" s="3" t="s">
        <v>98</v>
      </c>
      <c r="AG253" s="3" t="s">
        <v>98</v>
      </c>
      <c r="AH253" s="23">
        <v>0</v>
      </c>
      <c r="AI253" s="23">
        <v>0</v>
      </c>
      <c r="AJ253" s="23">
        <v>0</v>
      </c>
      <c r="AK253" s="23">
        <v>0</v>
      </c>
      <c r="AL253" s="23">
        <v>0</v>
      </c>
      <c r="AM253" s="23">
        <v>0</v>
      </c>
      <c r="AN253" s="23">
        <v>0</v>
      </c>
      <c r="AO253" s="23">
        <v>0</v>
      </c>
      <c r="AP253" s="23">
        <v>0</v>
      </c>
      <c r="AQ253" s="23">
        <v>0</v>
      </c>
      <c r="AR253" s="23">
        <v>0</v>
      </c>
      <c r="AS253" s="23">
        <v>0</v>
      </c>
      <c r="AT253" s="23">
        <v>0</v>
      </c>
      <c r="AU253" s="23">
        <v>0</v>
      </c>
      <c r="AV253" s="19">
        <v>41379</v>
      </c>
      <c r="AW253" s="23">
        <v>727.28</v>
      </c>
      <c r="AX253" s="3">
        <v>3049</v>
      </c>
      <c r="AY253" s="30" t="s">
        <v>111</v>
      </c>
      <c r="AZ253" s="78">
        <v>51439</v>
      </c>
      <c r="BA253" s="3" t="s">
        <v>99</v>
      </c>
      <c r="BB253" s="3" t="s">
        <v>98</v>
      </c>
      <c r="BC253" s="34">
        <v>444655</v>
      </c>
      <c r="BD253" s="18">
        <v>42370</v>
      </c>
      <c r="BE253" s="3" t="s">
        <v>102</v>
      </c>
      <c r="BF253" s="34">
        <v>1668967.98</v>
      </c>
      <c r="BG253" s="34">
        <v>444655</v>
      </c>
      <c r="BH253" s="18">
        <v>42370</v>
      </c>
      <c r="BI253" s="3" t="s">
        <v>99</v>
      </c>
      <c r="BJ253" s="30" t="s">
        <v>1899</v>
      </c>
      <c r="BK253" s="3" t="s">
        <v>103</v>
      </c>
      <c r="BL253" s="30" t="s">
        <v>278</v>
      </c>
      <c r="BM253" s="30" t="s">
        <v>2794</v>
      </c>
      <c r="BN253" s="34">
        <v>244100</v>
      </c>
      <c r="BO253" s="34">
        <v>352000</v>
      </c>
      <c r="BP253" s="33">
        <v>41883</v>
      </c>
      <c r="BQ253" s="33" t="s">
        <v>1486</v>
      </c>
      <c r="BR253" s="3" t="s">
        <v>98</v>
      </c>
      <c r="BS253" s="3" t="s">
        <v>98</v>
      </c>
      <c r="BT253" s="3" t="s">
        <v>99</v>
      </c>
      <c r="BU253" s="30"/>
      <c r="BV253" s="30"/>
      <c r="BW253" s="30"/>
      <c r="BX253" s="30"/>
      <c r="BY253" s="30"/>
      <c r="BZ253" s="30"/>
      <c r="CA253" s="33"/>
      <c r="CB253" s="30"/>
      <c r="CC253" s="3"/>
      <c r="CD253" s="3"/>
      <c r="CE253" s="3"/>
      <c r="CF253" s="30"/>
      <c r="CG253" s="10"/>
      <c r="CH253" s="30"/>
      <c r="CI253" s="30"/>
      <c r="CJ253" s="30"/>
      <c r="CK253" s="30"/>
      <c r="CL253" s="30"/>
      <c r="CM253" s="30"/>
      <c r="CN253" s="3"/>
      <c r="CO253" s="3"/>
      <c r="CP253" s="3"/>
      <c r="CQ253" s="30"/>
      <c r="CR253" s="10"/>
      <c r="CS253" s="30"/>
      <c r="CT253" s="30"/>
      <c r="CU253" s="30"/>
      <c r="CV253" s="30"/>
      <c r="CW253" s="30"/>
      <c r="CX253" s="30"/>
      <c r="CY253" s="3"/>
      <c r="CZ253" s="3"/>
      <c r="DA253" s="3"/>
      <c r="DB253" s="30"/>
      <c r="DC253" s="3"/>
      <c r="DD253" s="30"/>
      <c r="DE253" s="30"/>
      <c r="DF253" s="30"/>
      <c r="DG253" s="30"/>
      <c r="DH253" s="30"/>
      <c r="DI253" s="30"/>
      <c r="DJ253" s="3"/>
      <c r="DK253" s="3"/>
      <c r="DL253" s="3"/>
      <c r="DM253" s="30"/>
      <c r="DN253" s="30"/>
      <c r="DO253" s="30"/>
      <c r="DP253" s="30"/>
      <c r="DQ253" s="30"/>
      <c r="DR253" s="30"/>
      <c r="DS253" s="30"/>
      <c r="DT253" s="30"/>
      <c r="DU253" s="3"/>
      <c r="DV253" s="3"/>
      <c r="DW253" s="3"/>
      <c r="DX253" s="3" t="s">
        <v>99</v>
      </c>
      <c r="DY253" s="3" t="s">
        <v>98</v>
      </c>
      <c r="DZ253" s="3" t="s">
        <v>98</v>
      </c>
      <c r="EA253" s="3" t="s">
        <v>98</v>
      </c>
      <c r="EB253" s="3" t="s">
        <v>99</v>
      </c>
      <c r="EC253" s="3" t="s">
        <v>98</v>
      </c>
      <c r="ED253" s="3" t="s">
        <v>98</v>
      </c>
      <c r="EE253" s="30" t="s">
        <v>3299</v>
      </c>
      <c r="EF253" s="3" t="s">
        <v>99</v>
      </c>
      <c r="EG253" s="15" t="s">
        <v>896</v>
      </c>
      <c r="EH253" s="3">
        <v>2</v>
      </c>
      <c r="EI253" s="18">
        <v>43840</v>
      </c>
      <c r="EJ253" s="34">
        <v>364229.55</v>
      </c>
      <c r="EK253" s="74"/>
      <c r="EL253" s="34" t="s">
        <v>2563</v>
      </c>
      <c r="EM253" s="63"/>
      <c r="EN253" s="29">
        <v>1821147.7400000002</v>
      </c>
      <c r="EO253" s="3" t="s">
        <v>1900</v>
      </c>
      <c r="EP253" s="15">
        <v>1317</v>
      </c>
      <c r="EQ253" s="29">
        <f>EN253*20%</f>
        <v>364229.54800000007</v>
      </c>
      <c r="ER253" s="36"/>
    </row>
    <row r="254" spans="1:148" x14ac:dyDescent="0.25">
      <c r="A254" s="3">
        <v>247</v>
      </c>
      <c r="B254" s="3"/>
      <c r="C254" s="3"/>
      <c r="D254" s="3">
        <v>12983837</v>
      </c>
      <c r="E254" s="3">
        <v>12983837</v>
      </c>
      <c r="F254" s="16" t="s">
        <v>91</v>
      </c>
      <c r="G254" s="3">
        <v>202</v>
      </c>
      <c r="H254" s="3">
        <v>1</v>
      </c>
      <c r="I254" s="3" t="s">
        <v>92</v>
      </c>
      <c r="J254" s="3" t="s">
        <v>93</v>
      </c>
      <c r="K254" s="15" t="s">
        <v>1114</v>
      </c>
      <c r="L254" s="78">
        <v>39531</v>
      </c>
      <c r="M254" s="78">
        <v>42086</v>
      </c>
      <c r="N254" s="3" t="s">
        <v>121</v>
      </c>
      <c r="O254" s="23">
        <v>10800</v>
      </c>
      <c r="P254" s="42">
        <v>0.13900000000000001</v>
      </c>
      <c r="Q254" s="3" t="s">
        <v>1115</v>
      </c>
      <c r="R254" s="15" t="s">
        <v>168</v>
      </c>
      <c r="S254" s="15" t="s">
        <v>96</v>
      </c>
      <c r="T254" s="3" t="s">
        <v>97</v>
      </c>
      <c r="U254" s="3" t="s">
        <v>100</v>
      </c>
      <c r="V254" s="3" t="s">
        <v>98</v>
      </c>
      <c r="W254" s="23">
        <v>929767.27</v>
      </c>
      <c r="X254" s="23">
        <v>249072.22</v>
      </c>
      <c r="Y254" s="23">
        <v>680695.05</v>
      </c>
      <c r="Z254" s="23">
        <v>0</v>
      </c>
      <c r="AA254" s="76" t="s">
        <v>765</v>
      </c>
      <c r="AB254" s="23">
        <v>34556.259779453576</v>
      </c>
      <c r="AC254" s="3" t="s">
        <v>99</v>
      </c>
      <c r="AD254" s="3" t="s">
        <v>99</v>
      </c>
      <c r="AE254" s="3" t="s">
        <v>99</v>
      </c>
      <c r="AF254" s="3" t="s">
        <v>98</v>
      </c>
      <c r="AG254" s="3" t="s">
        <v>98</v>
      </c>
      <c r="AH254" s="23">
        <v>0</v>
      </c>
      <c r="AI254" s="23">
        <v>0</v>
      </c>
      <c r="AJ254" s="23">
        <v>0</v>
      </c>
      <c r="AK254" s="23">
        <v>0</v>
      </c>
      <c r="AL254" s="23">
        <v>0</v>
      </c>
      <c r="AM254" s="23">
        <v>0</v>
      </c>
      <c r="AN254" s="23">
        <v>0</v>
      </c>
      <c r="AO254" s="23">
        <v>0</v>
      </c>
      <c r="AP254" s="23">
        <v>0</v>
      </c>
      <c r="AQ254" s="23">
        <v>0</v>
      </c>
      <c r="AR254" s="23">
        <v>0</v>
      </c>
      <c r="AS254" s="23">
        <v>0</v>
      </c>
      <c r="AT254" s="23">
        <v>0</v>
      </c>
      <c r="AU254" s="23">
        <v>0</v>
      </c>
      <c r="AV254" s="19" t="s">
        <v>901</v>
      </c>
      <c r="AW254" s="23">
        <v>0</v>
      </c>
      <c r="AX254" s="3">
        <v>2029</v>
      </c>
      <c r="AY254" s="15" t="s">
        <v>184</v>
      </c>
      <c r="AZ254" s="78">
        <v>43182</v>
      </c>
      <c r="BA254" s="3" t="s">
        <v>99</v>
      </c>
      <c r="BB254" s="3" t="s">
        <v>98</v>
      </c>
      <c r="BC254" s="23">
        <v>188148</v>
      </c>
      <c r="BD254" s="18">
        <v>42370</v>
      </c>
      <c r="BE254" s="3" t="s">
        <v>102</v>
      </c>
      <c r="BF254" s="23">
        <v>552625.68000000005</v>
      </c>
      <c r="BG254" s="23">
        <v>188148</v>
      </c>
      <c r="BH254" s="18">
        <v>42370</v>
      </c>
      <c r="BI254" s="3" t="s">
        <v>99</v>
      </c>
      <c r="BJ254" s="15" t="s">
        <v>1116</v>
      </c>
      <c r="BK254" s="3" t="s">
        <v>103</v>
      </c>
      <c r="BL254" s="15" t="s">
        <v>278</v>
      </c>
      <c r="BM254" s="15" t="s">
        <v>2795</v>
      </c>
      <c r="BN254" s="17">
        <v>109146</v>
      </c>
      <c r="BO254" s="17">
        <v>158000</v>
      </c>
      <c r="BP254" s="18">
        <v>41883</v>
      </c>
      <c r="BQ254" s="19" t="s">
        <v>1117</v>
      </c>
      <c r="BR254" s="3" t="s">
        <v>98</v>
      </c>
      <c r="BS254" s="3" t="s">
        <v>98</v>
      </c>
      <c r="BT254" s="3" t="s">
        <v>99</v>
      </c>
      <c r="BU254" s="3"/>
      <c r="BV254" s="3"/>
      <c r="BW254" s="3"/>
      <c r="BX254" s="3"/>
      <c r="BY254" s="17"/>
      <c r="BZ254" s="17"/>
      <c r="CA254" s="18"/>
      <c r="CB254" s="18"/>
      <c r="CC254" s="3"/>
      <c r="CD254" s="3"/>
      <c r="CE254" s="3"/>
      <c r="CF254" s="3"/>
      <c r="CG254" s="3"/>
      <c r="CH254" s="3"/>
      <c r="CI254" s="3"/>
      <c r="CJ254" s="17"/>
      <c r="CK254" s="17"/>
      <c r="CL254" s="18"/>
      <c r="CM254" s="18"/>
      <c r="CN254" s="3"/>
      <c r="CO254" s="3"/>
      <c r="CP254" s="3"/>
      <c r="CQ254" s="3"/>
      <c r="CR254" s="3"/>
      <c r="CS254" s="3"/>
      <c r="CT254" s="3"/>
      <c r="CU254" s="17"/>
      <c r="CV254" s="17"/>
      <c r="CW254" s="18"/>
      <c r="CX254" s="18"/>
      <c r="CY254" s="3"/>
      <c r="CZ254" s="3"/>
      <c r="DA254" s="3"/>
      <c r="DB254" s="3"/>
      <c r="DC254" s="3"/>
      <c r="DD254" s="3"/>
      <c r="DE254" s="3"/>
      <c r="DF254" s="17"/>
      <c r="DG254" s="17"/>
      <c r="DH254" s="18"/>
      <c r="DI254" s="18"/>
      <c r="DJ254" s="3"/>
      <c r="DK254" s="3"/>
      <c r="DL254" s="3"/>
      <c r="DM254" s="3"/>
      <c r="DN254" s="3"/>
      <c r="DO254" s="3"/>
      <c r="DP254" s="3"/>
      <c r="DQ254" s="17"/>
      <c r="DR254" s="17"/>
      <c r="DS254" s="18"/>
      <c r="DT254" s="18"/>
      <c r="DU254" s="3"/>
      <c r="DV254" s="3"/>
      <c r="DW254" s="3"/>
      <c r="DX254" s="3" t="s">
        <v>99</v>
      </c>
      <c r="DY254" s="3" t="s">
        <v>98</v>
      </c>
      <c r="DZ254" s="3" t="s">
        <v>98</v>
      </c>
      <c r="EA254" s="3" t="s">
        <v>98</v>
      </c>
      <c r="EB254" s="3" t="s">
        <v>99</v>
      </c>
      <c r="EC254" s="3" t="s">
        <v>98</v>
      </c>
      <c r="ED254" s="3" t="s">
        <v>98</v>
      </c>
      <c r="EE254" s="15" t="s">
        <v>3300</v>
      </c>
      <c r="EF254" s="3" t="s">
        <v>99</v>
      </c>
      <c r="EG254" s="15" t="s">
        <v>896</v>
      </c>
      <c r="EH254" s="3">
        <v>2</v>
      </c>
      <c r="EI254" s="18">
        <v>43984</v>
      </c>
      <c r="EJ254" s="34">
        <v>165137.70000000001</v>
      </c>
      <c r="EK254" s="74"/>
      <c r="EL254" s="30" t="s">
        <v>2561</v>
      </c>
      <c r="EM254" s="63">
        <f>EI254</f>
        <v>43984</v>
      </c>
      <c r="EN254" s="17">
        <v>825688.49</v>
      </c>
      <c r="EO254" s="3" t="s">
        <v>1118</v>
      </c>
      <c r="EP254" s="15">
        <v>2134</v>
      </c>
      <c r="EQ254" s="29">
        <v>165137.70000000001</v>
      </c>
      <c r="ER254" s="36"/>
    </row>
    <row r="255" spans="1:148" x14ac:dyDescent="0.25">
      <c r="A255" s="3">
        <v>248</v>
      </c>
      <c r="B255" s="35"/>
      <c r="C255" s="35"/>
      <c r="D255" s="35"/>
      <c r="E255" s="3">
        <v>18124902</v>
      </c>
      <c r="F255" s="3" t="s">
        <v>91</v>
      </c>
      <c r="G255" s="3">
        <v>202</v>
      </c>
      <c r="H255" s="16">
        <v>1</v>
      </c>
      <c r="I255" s="3" t="s">
        <v>92</v>
      </c>
      <c r="J255" s="3" t="s">
        <v>93</v>
      </c>
      <c r="K255" s="15" t="s">
        <v>1526</v>
      </c>
      <c r="L255" s="78">
        <v>39016</v>
      </c>
      <c r="M255" s="78">
        <v>48145</v>
      </c>
      <c r="N255" s="3" t="s">
        <v>121</v>
      </c>
      <c r="O255" s="34">
        <v>46000</v>
      </c>
      <c r="P255" s="42">
        <v>0.125</v>
      </c>
      <c r="Q255" s="30" t="s">
        <v>1527</v>
      </c>
      <c r="R255" s="30" t="s">
        <v>151</v>
      </c>
      <c r="S255" s="30" t="s">
        <v>1528</v>
      </c>
      <c r="T255" s="3" t="s">
        <v>97</v>
      </c>
      <c r="U255" s="3" t="s">
        <v>100</v>
      </c>
      <c r="V255" s="3" t="s">
        <v>98</v>
      </c>
      <c r="W255" s="77">
        <v>2425030.66</v>
      </c>
      <c r="X255" s="77">
        <v>1138621.6400000001</v>
      </c>
      <c r="Y255" s="77">
        <v>1286409.02</v>
      </c>
      <c r="Z255" s="77">
        <v>0</v>
      </c>
      <c r="AA255" s="76" t="s">
        <v>765</v>
      </c>
      <c r="AB255" s="23">
        <v>90130.070356315904</v>
      </c>
      <c r="AC255" s="3" t="s">
        <v>99</v>
      </c>
      <c r="AD255" s="3" t="s">
        <v>99</v>
      </c>
      <c r="AE255" s="3" t="s">
        <v>99</v>
      </c>
      <c r="AF255" s="3" t="s">
        <v>98</v>
      </c>
      <c r="AG255" s="3" t="s">
        <v>99</v>
      </c>
      <c r="AH255" s="23">
        <v>0</v>
      </c>
      <c r="AI255" s="23">
        <v>0</v>
      </c>
      <c r="AJ255" s="23">
        <v>0</v>
      </c>
      <c r="AK255" s="23">
        <v>0</v>
      </c>
      <c r="AL255" s="23">
        <v>0</v>
      </c>
      <c r="AM255" s="23">
        <v>0</v>
      </c>
      <c r="AN255" s="23">
        <v>10000.030000000001</v>
      </c>
      <c r="AO255" s="23">
        <v>0</v>
      </c>
      <c r="AP255" s="23">
        <v>0</v>
      </c>
      <c r="AQ255" s="23">
        <v>0</v>
      </c>
      <c r="AR255" s="23">
        <v>0</v>
      </c>
      <c r="AS255" s="23">
        <v>0</v>
      </c>
      <c r="AT255" s="23">
        <v>0</v>
      </c>
      <c r="AU255" s="23">
        <v>0</v>
      </c>
      <c r="AV255" s="19">
        <v>43306</v>
      </c>
      <c r="AW255" s="23">
        <v>6000.09</v>
      </c>
      <c r="AX255" s="3">
        <v>2482</v>
      </c>
      <c r="AY255" s="30" t="s">
        <v>111</v>
      </c>
      <c r="AZ255" s="78">
        <v>49241</v>
      </c>
      <c r="BA255" s="3" t="s">
        <v>98</v>
      </c>
      <c r="BB255" s="3" t="s">
        <v>98</v>
      </c>
      <c r="BC255" s="34">
        <v>1076742</v>
      </c>
      <c r="BD255" s="18">
        <v>42370</v>
      </c>
      <c r="BE255" s="3" t="s">
        <v>102</v>
      </c>
      <c r="BF255" s="34">
        <v>1603398.39</v>
      </c>
      <c r="BG255" s="34">
        <v>1076742</v>
      </c>
      <c r="BH255" s="18">
        <v>42370</v>
      </c>
      <c r="BI255" s="3" t="s">
        <v>99</v>
      </c>
      <c r="BJ255" s="30" t="s">
        <v>1529</v>
      </c>
      <c r="BK255" s="3" t="s">
        <v>103</v>
      </c>
      <c r="BL255" s="30" t="s">
        <v>278</v>
      </c>
      <c r="BM255" s="30" t="s">
        <v>2796</v>
      </c>
      <c r="BN255" s="34">
        <v>239100</v>
      </c>
      <c r="BO255" s="34">
        <v>507638.39999999997</v>
      </c>
      <c r="BP255" s="33">
        <v>41724</v>
      </c>
      <c r="BQ255" s="33" t="s">
        <v>1530</v>
      </c>
      <c r="BR255" s="3" t="s">
        <v>98</v>
      </c>
      <c r="BS255" s="3" t="s">
        <v>98</v>
      </c>
      <c r="BT255" s="3" t="s">
        <v>99</v>
      </c>
      <c r="BU255" s="30"/>
      <c r="BV255" s="30"/>
      <c r="BW255" s="30"/>
      <c r="BX255" s="30"/>
      <c r="BY255" s="30"/>
      <c r="BZ255" s="30"/>
      <c r="CA255" s="33"/>
      <c r="CB255" s="30"/>
      <c r="CC255" s="3"/>
      <c r="CD255" s="3"/>
      <c r="CE255" s="3"/>
      <c r="CF255" s="30"/>
      <c r="CG255" s="10"/>
      <c r="CH255" s="30"/>
      <c r="CI255" s="30"/>
      <c r="CJ255" s="30"/>
      <c r="CK255" s="30"/>
      <c r="CL255" s="30"/>
      <c r="CM255" s="30"/>
      <c r="CN255" s="3"/>
      <c r="CO255" s="3"/>
      <c r="CP255" s="3"/>
      <c r="CQ255" s="30"/>
      <c r="CR255" s="10"/>
      <c r="CS255" s="30"/>
      <c r="CT255" s="30"/>
      <c r="CU255" s="30"/>
      <c r="CV255" s="30"/>
      <c r="CW255" s="30"/>
      <c r="CX255" s="30"/>
      <c r="CY255" s="3"/>
      <c r="CZ255" s="3"/>
      <c r="DA255" s="3"/>
      <c r="DB255" s="30"/>
      <c r="DC255" s="3"/>
      <c r="DD255" s="30"/>
      <c r="DE255" s="30"/>
      <c r="DF255" s="30"/>
      <c r="DG255" s="30"/>
      <c r="DH255" s="30"/>
      <c r="DI255" s="30"/>
      <c r="DJ255" s="3"/>
      <c r="DK255" s="3"/>
      <c r="DL255" s="3"/>
      <c r="DM255" s="30"/>
      <c r="DN255" s="30"/>
      <c r="DO255" s="30"/>
      <c r="DP255" s="30"/>
      <c r="DQ255" s="30"/>
      <c r="DR255" s="30"/>
      <c r="DS255" s="30"/>
      <c r="DT255" s="30"/>
      <c r="DU255" s="3"/>
      <c r="DV255" s="3"/>
      <c r="DW255" s="3"/>
      <c r="DX255" s="3" t="s">
        <v>99</v>
      </c>
      <c r="DY255" s="3" t="s">
        <v>98</v>
      </c>
      <c r="DZ255" s="3" t="s">
        <v>98</v>
      </c>
      <c r="EA255" s="3" t="s">
        <v>98</v>
      </c>
      <c r="EB255" s="3" t="s">
        <v>99</v>
      </c>
      <c r="EC255" s="3" t="s">
        <v>98</v>
      </c>
      <c r="ED255" s="3" t="s">
        <v>98</v>
      </c>
      <c r="EE255" s="30" t="s">
        <v>3301</v>
      </c>
      <c r="EF255" s="3" t="s">
        <v>99</v>
      </c>
      <c r="EG255" s="15" t="s">
        <v>896</v>
      </c>
      <c r="EH255" s="3">
        <v>2</v>
      </c>
      <c r="EI255" s="18">
        <v>43816</v>
      </c>
      <c r="EJ255" s="34">
        <v>429609.22</v>
      </c>
      <c r="EK255" s="74"/>
      <c r="EL255" s="34" t="s">
        <v>2567</v>
      </c>
      <c r="EM255" s="63"/>
      <c r="EN255" s="29">
        <v>2148046.1</v>
      </c>
      <c r="EO255" s="3" t="s">
        <v>1531</v>
      </c>
      <c r="EP255" s="15">
        <v>1350</v>
      </c>
      <c r="EQ255" s="29">
        <f>EN255*20%</f>
        <v>429609.22000000003</v>
      </c>
      <c r="ER255" s="36"/>
    </row>
    <row r="256" spans="1:148" x14ac:dyDescent="0.25">
      <c r="A256" s="3">
        <v>249</v>
      </c>
      <c r="B256" s="3"/>
      <c r="C256" s="3"/>
      <c r="D256" s="3">
        <v>12965062</v>
      </c>
      <c r="E256" s="3">
        <v>12965062</v>
      </c>
      <c r="F256" s="16" t="s">
        <v>166</v>
      </c>
      <c r="G256" s="3">
        <v>202</v>
      </c>
      <c r="H256" s="3">
        <v>1</v>
      </c>
      <c r="I256" s="3" t="s">
        <v>92</v>
      </c>
      <c r="J256" s="3" t="s">
        <v>93</v>
      </c>
      <c r="K256" s="15" t="s">
        <v>439</v>
      </c>
      <c r="L256" s="78">
        <v>39252</v>
      </c>
      <c r="M256" s="78">
        <v>45749</v>
      </c>
      <c r="N256" s="3" t="s">
        <v>121</v>
      </c>
      <c r="O256" s="23">
        <v>55000</v>
      </c>
      <c r="P256" s="42" t="s">
        <v>440</v>
      </c>
      <c r="Q256" s="3" t="s">
        <v>441</v>
      </c>
      <c r="R256" s="15" t="s">
        <v>117</v>
      </c>
      <c r="S256" s="15" t="s">
        <v>122</v>
      </c>
      <c r="T256" s="3" t="s">
        <v>97</v>
      </c>
      <c r="U256" s="3" t="s">
        <v>100</v>
      </c>
      <c r="V256" s="3" t="s">
        <v>98</v>
      </c>
      <c r="W256" s="23">
        <v>2155728.15</v>
      </c>
      <c r="X256" s="23">
        <v>1270179.6499999999</v>
      </c>
      <c r="Y256" s="23">
        <v>885548.5</v>
      </c>
      <c r="Z256" s="23">
        <v>0</v>
      </c>
      <c r="AA256" s="76" t="s">
        <v>765</v>
      </c>
      <c r="AB256" s="23">
        <v>80121.019924997861</v>
      </c>
      <c r="AC256" s="3" t="s">
        <v>99</v>
      </c>
      <c r="AD256" s="3" t="s">
        <v>99</v>
      </c>
      <c r="AE256" s="3" t="s">
        <v>99</v>
      </c>
      <c r="AF256" s="3" t="s">
        <v>98</v>
      </c>
      <c r="AG256" s="3" t="s">
        <v>99</v>
      </c>
      <c r="AH256" s="23">
        <v>0</v>
      </c>
      <c r="AI256" s="23">
        <v>0</v>
      </c>
      <c r="AJ256" s="23">
        <v>0</v>
      </c>
      <c r="AK256" s="23">
        <v>0</v>
      </c>
      <c r="AL256" s="23">
        <v>0</v>
      </c>
      <c r="AM256" s="23">
        <v>0</v>
      </c>
      <c r="AN256" s="23">
        <v>0</v>
      </c>
      <c r="AO256" s="23">
        <v>0</v>
      </c>
      <c r="AP256" s="23">
        <v>0</v>
      </c>
      <c r="AQ256" s="23">
        <v>0</v>
      </c>
      <c r="AR256" s="23">
        <v>0</v>
      </c>
      <c r="AS256" s="23">
        <v>0</v>
      </c>
      <c r="AT256" s="23">
        <v>0</v>
      </c>
      <c r="AU256" s="23">
        <v>0</v>
      </c>
      <c r="AV256" s="19" t="s">
        <v>901</v>
      </c>
      <c r="AW256" s="23">
        <v>0</v>
      </c>
      <c r="AX256" s="3">
        <v>2558</v>
      </c>
      <c r="AY256" s="15" t="s">
        <v>111</v>
      </c>
      <c r="AZ256" s="78">
        <v>46845</v>
      </c>
      <c r="BA256" s="3" t="s">
        <v>98</v>
      </c>
      <c r="BB256" s="3" t="s">
        <v>98</v>
      </c>
      <c r="BC256" s="23">
        <v>227380</v>
      </c>
      <c r="BD256" s="18">
        <v>42370</v>
      </c>
      <c r="BE256" s="3" t="s">
        <v>102</v>
      </c>
      <c r="BF256" s="23">
        <v>1922957.92</v>
      </c>
      <c r="BG256" s="23">
        <v>227380</v>
      </c>
      <c r="BH256" s="18">
        <v>42370</v>
      </c>
      <c r="BI256" s="3" t="s">
        <v>99</v>
      </c>
      <c r="BJ256" s="15" t="s">
        <v>123</v>
      </c>
      <c r="BK256" s="3" t="s">
        <v>103</v>
      </c>
      <c r="BL256" s="15" t="s">
        <v>278</v>
      </c>
      <c r="BM256" s="15" t="s">
        <v>2797</v>
      </c>
      <c r="BN256" s="17">
        <v>379782</v>
      </c>
      <c r="BO256" s="17">
        <v>546000</v>
      </c>
      <c r="BP256" s="18">
        <v>41883</v>
      </c>
      <c r="BQ256" s="19" t="s">
        <v>442</v>
      </c>
      <c r="BR256" s="3" t="s">
        <v>98</v>
      </c>
      <c r="BS256" s="3" t="s">
        <v>98</v>
      </c>
      <c r="BT256" s="3" t="s">
        <v>99</v>
      </c>
      <c r="BU256" s="3"/>
      <c r="BV256" s="3"/>
      <c r="BW256" s="3"/>
      <c r="BX256" s="3"/>
      <c r="BY256" s="17"/>
      <c r="BZ256" s="17"/>
      <c r="CA256" s="18"/>
      <c r="CB256" s="18"/>
      <c r="CC256" s="3"/>
      <c r="CD256" s="3"/>
      <c r="CE256" s="3"/>
      <c r="CF256" s="3"/>
      <c r="CG256" s="3"/>
      <c r="CH256" s="3"/>
      <c r="CI256" s="3"/>
      <c r="CJ256" s="17"/>
      <c r="CK256" s="17"/>
      <c r="CL256" s="18"/>
      <c r="CM256" s="18"/>
      <c r="CN256" s="3"/>
      <c r="CO256" s="3"/>
      <c r="CP256" s="3"/>
      <c r="CQ256" s="3"/>
      <c r="CR256" s="3"/>
      <c r="CS256" s="3"/>
      <c r="CT256" s="3"/>
      <c r="CU256" s="17"/>
      <c r="CV256" s="17"/>
      <c r="CW256" s="18"/>
      <c r="CX256" s="18"/>
      <c r="CY256" s="3"/>
      <c r="CZ256" s="3"/>
      <c r="DA256" s="3"/>
      <c r="DB256" s="3"/>
      <c r="DC256" s="3"/>
      <c r="DD256" s="3"/>
      <c r="DE256" s="3"/>
      <c r="DF256" s="17"/>
      <c r="DG256" s="17"/>
      <c r="DH256" s="18"/>
      <c r="DI256" s="18"/>
      <c r="DJ256" s="3"/>
      <c r="DK256" s="3"/>
      <c r="DL256" s="3"/>
      <c r="DM256" s="3"/>
      <c r="DN256" s="3"/>
      <c r="DO256" s="3"/>
      <c r="DP256" s="3"/>
      <c r="DQ256" s="17"/>
      <c r="DR256" s="17"/>
      <c r="DS256" s="18"/>
      <c r="DT256" s="18"/>
      <c r="DU256" s="3"/>
      <c r="DV256" s="3"/>
      <c r="DW256" s="3"/>
      <c r="DX256" s="3" t="s">
        <v>99</v>
      </c>
      <c r="DY256" s="3" t="s">
        <v>98</v>
      </c>
      <c r="DZ256" s="3" t="s">
        <v>98</v>
      </c>
      <c r="EA256" s="3" t="s">
        <v>98</v>
      </c>
      <c r="EB256" s="3" t="s">
        <v>99</v>
      </c>
      <c r="EC256" s="3" t="s">
        <v>98</v>
      </c>
      <c r="ED256" s="3" t="s">
        <v>98</v>
      </c>
      <c r="EE256" s="15" t="s">
        <v>3302</v>
      </c>
      <c r="EF256" s="3" t="s">
        <v>99</v>
      </c>
      <c r="EG256" s="15" t="s">
        <v>896</v>
      </c>
      <c r="EH256" s="3">
        <v>2</v>
      </c>
      <c r="EI256" s="18">
        <v>43984</v>
      </c>
      <c r="EJ256" s="34">
        <v>401975.43</v>
      </c>
      <c r="EK256" s="74"/>
      <c r="EL256" s="30" t="s">
        <v>2560</v>
      </c>
      <c r="EM256" s="62">
        <v>43753</v>
      </c>
      <c r="EN256" s="39">
        <v>2009877.13</v>
      </c>
      <c r="EO256" s="3" t="s">
        <v>443</v>
      </c>
      <c r="EP256" s="15">
        <v>1957</v>
      </c>
      <c r="EQ256" s="29">
        <v>401975.43</v>
      </c>
      <c r="ER256" s="36"/>
    </row>
    <row r="257" spans="1:148" x14ac:dyDescent="0.25">
      <c r="A257" s="3">
        <v>250</v>
      </c>
      <c r="B257" s="3"/>
      <c r="C257" s="3"/>
      <c r="D257" s="3">
        <v>17743476</v>
      </c>
      <c r="E257" s="3">
        <v>17743476</v>
      </c>
      <c r="F257" s="16" t="s">
        <v>91</v>
      </c>
      <c r="G257" s="3">
        <v>204</v>
      </c>
      <c r="H257" s="3">
        <v>1</v>
      </c>
      <c r="I257" s="3" t="s">
        <v>92</v>
      </c>
      <c r="J257" s="3" t="s">
        <v>93</v>
      </c>
      <c r="K257" s="15" t="s">
        <v>444</v>
      </c>
      <c r="L257" s="78">
        <v>39338</v>
      </c>
      <c r="M257" s="78">
        <v>44816</v>
      </c>
      <c r="N257" s="3" t="s">
        <v>121</v>
      </c>
      <c r="O257" s="23">
        <v>70000</v>
      </c>
      <c r="P257" s="42">
        <v>0.127</v>
      </c>
      <c r="Q257" s="3" t="s">
        <v>445</v>
      </c>
      <c r="R257" s="15" t="s">
        <v>151</v>
      </c>
      <c r="S257" s="15" t="s">
        <v>152</v>
      </c>
      <c r="T257" s="3" t="s">
        <v>97</v>
      </c>
      <c r="U257" s="3" t="s">
        <v>100</v>
      </c>
      <c r="V257" s="3" t="s">
        <v>98</v>
      </c>
      <c r="W257" s="23">
        <v>3810397.1400000006</v>
      </c>
      <c r="X257" s="23">
        <v>1696777.8</v>
      </c>
      <c r="Y257" s="23">
        <v>2113619.3400000003</v>
      </c>
      <c r="Z257" s="23">
        <v>0</v>
      </c>
      <c r="AA257" s="76" t="s">
        <v>765</v>
      </c>
      <c r="AB257" s="23">
        <v>141619.38979926339</v>
      </c>
      <c r="AC257" s="3" t="s">
        <v>99</v>
      </c>
      <c r="AD257" s="3" t="s">
        <v>99</v>
      </c>
      <c r="AE257" s="3" t="s">
        <v>99</v>
      </c>
      <c r="AF257" s="3" t="s">
        <v>101</v>
      </c>
      <c r="AG257" s="3" t="s">
        <v>98</v>
      </c>
      <c r="AH257" s="23">
        <v>0</v>
      </c>
      <c r="AI257" s="23">
        <v>0</v>
      </c>
      <c r="AJ257" s="23">
        <v>0</v>
      </c>
      <c r="AK257" s="23">
        <v>0</v>
      </c>
      <c r="AL257" s="23">
        <v>0</v>
      </c>
      <c r="AM257" s="23">
        <v>0</v>
      </c>
      <c r="AN257" s="23">
        <v>0</v>
      </c>
      <c r="AO257" s="23">
        <v>0</v>
      </c>
      <c r="AP257" s="23">
        <v>0</v>
      </c>
      <c r="AQ257" s="23">
        <v>0</v>
      </c>
      <c r="AR257" s="23">
        <v>0</v>
      </c>
      <c r="AS257" s="23">
        <v>0</v>
      </c>
      <c r="AT257" s="23">
        <v>0</v>
      </c>
      <c r="AU257" s="23">
        <v>0</v>
      </c>
      <c r="AV257" s="19" t="s">
        <v>901</v>
      </c>
      <c r="AW257" s="23">
        <v>0</v>
      </c>
      <c r="AX257" s="3">
        <v>2547</v>
      </c>
      <c r="AY257" s="15" t="s">
        <v>111</v>
      </c>
      <c r="AZ257" s="78">
        <v>45912</v>
      </c>
      <c r="BA257" s="3" t="s">
        <v>98</v>
      </c>
      <c r="BB257" s="3" t="s">
        <v>98</v>
      </c>
      <c r="BC257" s="23">
        <v>90168</v>
      </c>
      <c r="BD257" s="18">
        <v>42370</v>
      </c>
      <c r="BE257" s="3" t="s">
        <v>102</v>
      </c>
      <c r="BF257" s="23">
        <v>2537694.94</v>
      </c>
      <c r="BG257" s="23" t="s">
        <v>446</v>
      </c>
      <c r="BH257" s="18">
        <v>42370</v>
      </c>
      <c r="BI257" s="3" t="s">
        <v>98</v>
      </c>
      <c r="BJ257" s="15" t="s">
        <v>100</v>
      </c>
      <c r="BK257" s="3" t="s">
        <v>146</v>
      </c>
      <c r="BL257" s="15" t="s">
        <v>100</v>
      </c>
      <c r="BM257" s="25" t="s">
        <v>100</v>
      </c>
      <c r="BN257" s="17" t="s">
        <v>100</v>
      </c>
      <c r="BO257" s="17" t="s">
        <v>100</v>
      </c>
      <c r="BP257" s="18" t="s">
        <v>100</v>
      </c>
      <c r="BQ257" s="19" t="s">
        <v>100</v>
      </c>
      <c r="BR257" s="3" t="s">
        <v>100</v>
      </c>
      <c r="BS257" s="3" t="s">
        <v>98</v>
      </c>
      <c r="BT257" s="3" t="s">
        <v>100</v>
      </c>
      <c r="BU257" s="3"/>
      <c r="BV257" s="3"/>
      <c r="BW257" s="3"/>
      <c r="BX257" s="3"/>
      <c r="BY257" s="17"/>
      <c r="BZ257" s="17"/>
      <c r="CA257" s="18"/>
      <c r="CB257" s="18"/>
      <c r="CC257" s="3"/>
      <c r="CD257" s="3"/>
      <c r="CE257" s="3"/>
      <c r="CF257" s="3"/>
      <c r="CG257" s="3"/>
      <c r="CH257" s="3"/>
      <c r="CI257" s="3"/>
      <c r="CJ257" s="17"/>
      <c r="CK257" s="17"/>
      <c r="CL257" s="18"/>
      <c r="CM257" s="18"/>
      <c r="CN257" s="3"/>
      <c r="CO257" s="3"/>
      <c r="CP257" s="3"/>
      <c r="CQ257" s="3"/>
      <c r="CR257" s="3"/>
      <c r="CS257" s="3"/>
      <c r="CT257" s="3"/>
      <c r="CU257" s="17"/>
      <c r="CV257" s="17"/>
      <c r="CW257" s="18"/>
      <c r="CX257" s="18"/>
      <c r="CY257" s="3"/>
      <c r="CZ257" s="3"/>
      <c r="DA257" s="3"/>
      <c r="DB257" s="3"/>
      <c r="DC257" s="3"/>
      <c r="DD257" s="3"/>
      <c r="DE257" s="3"/>
      <c r="DF257" s="17"/>
      <c r="DG257" s="17"/>
      <c r="DH257" s="18"/>
      <c r="DI257" s="18"/>
      <c r="DJ257" s="3"/>
      <c r="DK257" s="3"/>
      <c r="DL257" s="3"/>
      <c r="DM257" s="3"/>
      <c r="DN257" s="3"/>
      <c r="DO257" s="3"/>
      <c r="DP257" s="3"/>
      <c r="DQ257" s="17"/>
      <c r="DR257" s="17"/>
      <c r="DS257" s="18"/>
      <c r="DT257" s="18"/>
      <c r="DU257" s="3"/>
      <c r="DV257" s="3"/>
      <c r="DW257" s="3"/>
      <c r="DX257" s="3" t="s">
        <v>98</v>
      </c>
      <c r="DY257" s="3" t="s">
        <v>98</v>
      </c>
      <c r="DZ257" s="3" t="s">
        <v>98</v>
      </c>
      <c r="EA257" s="3" t="s">
        <v>98</v>
      </c>
      <c r="EB257" s="3" t="s">
        <v>99</v>
      </c>
      <c r="EC257" s="3" t="s">
        <v>98</v>
      </c>
      <c r="ED257" s="3" t="s">
        <v>98</v>
      </c>
      <c r="EE257" s="15" t="s">
        <v>3303</v>
      </c>
      <c r="EF257" s="3" t="s">
        <v>99</v>
      </c>
      <c r="EG257" s="15" t="s">
        <v>896</v>
      </c>
      <c r="EH257" s="3">
        <v>2</v>
      </c>
      <c r="EI257" s="18">
        <v>43984</v>
      </c>
      <c r="EJ257" s="34">
        <v>684278.14</v>
      </c>
      <c r="EK257" s="74"/>
      <c r="EL257" s="30" t="s">
        <v>2560</v>
      </c>
      <c r="EM257" s="62">
        <v>43833</v>
      </c>
      <c r="EN257" s="39">
        <v>3421390.72</v>
      </c>
      <c r="EO257" s="3" t="s">
        <v>147</v>
      </c>
      <c r="EP257" s="15">
        <v>2111</v>
      </c>
      <c r="EQ257" s="29">
        <v>684278.14</v>
      </c>
      <c r="ER257" s="36"/>
    </row>
    <row r="258" spans="1:148" x14ac:dyDescent="0.25">
      <c r="A258" s="3">
        <v>251</v>
      </c>
      <c r="B258" s="35"/>
      <c r="C258" s="35"/>
      <c r="D258" s="35"/>
      <c r="E258" s="3">
        <v>12984275</v>
      </c>
      <c r="F258" s="3" t="s">
        <v>91</v>
      </c>
      <c r="G258" s="3">
        <v>202</v>
      </c>
      <c r="H258" s="16">
        <v>1</v>
      </c>
      <c r="I258" s="3" t="s">
        <v>92</v>
      </c>
      <c r="J258" s="3" t="s">
        <v>93</v>
      </c>
      <c r="K258" s="15" t="s">
        <v>2302</v>
      </c>
      <c r="L258" s="78">
        <v>39637</v>
      </c>
      <c r="M258" s="78">
        <v>42192</v>
      </c>
      <c r="N258" s="3" t="s">
        <v>121</v>
      </c>
      <c r="O258" s="34">
        <v>50000</v>
      </c>
      <c r="P258" s="42">
        <v>0.15</v>
      </c>
      <c r="Q258" s="30" t="s">
        <v>2303</v>
      </c>
      <c r="R258" s="30" t="s">
        <v>117</v>
      </c>
      <c r="S258" s="30" t="s">
        <v>220</v>
      </c>
      <c r="T258" s="3" t="s">
        <v>97</v>
      </c>
      <c r="U258" s="3" t="s">
        <v>100</v>
      </c>
      <c r="V258" s="3" t="s">
        <v>98</v>
      </c>
      <c r="W258" s="77">
        <v>4688005.4499999993</v>
      </c>
      <c r="X258" s="77">
        <v>1249165.6000000001</v>
      </c>
      <c r="Y258" s="77">
        <v>3438839.8499999996</v>
      </c>
      <c r="Z258" s="77">
        <v>0</v>
      </c>
      <c r="AA258" s="76" t="s">
        <v>765</v>
      </c>
      <c r="AB258" s="23">
        <v>174237.07997130739</v>
      </c>
      <c r="AC258" s="3" t="s">
        <v>99</v>
      </c>
      <c r="AD258" s="3" t="s">
        <v>99</v>
      </c>
      <c r="AE258" s="3" t="s">
        <v>99</v>
      </c>
      <c r="AF258" s="3" t="s">
        <v>99</v>
      </c>
      <c r="AG258" s="3" t="s">
        <v>99</v>
      </c>
      <c r="AH258" s="23">
        <v>0</v>
      </c>
      <c r="AI258" s="23">
        <v>0</v>
      </c>
      <c r="AJ258" s="23">
        <v>0</v>
      </c>
      <c r="AK258" s="23">
        <v>0</v>
      </c>
      <c r="AL258" s="23">
        <v>0</v>
      </c>
      <c r="AM258" s="23">
        <v>0</v>
      </c>
      <c r="AN258" s="23">
        <v>0</v>
      </c>
      <c r="AO258" s="23">
        <v>0</v>
      </c>
      <c r="AP258" s="23">
        <v>0</v>
      </c>
      <c r="AQ258" s="23">
        <v>0</v>
      </c>
      <c r="AR258" s="23">
        <v>0</v>
      </c>
      <c r="AS258" s="23">
        <v>0</v>
      </c>
      <c r="AT258" s="23">
        <v>0</v>
      </c>
      <c r="AU258" s="23">
        <v>0</v>
      </c>
      <c r="AV258" s="19">
        <v>41702</v>
      </c>
      <c r="AW258" s="23">
        <v>4996.2</v>
      </c>
      <c r="AX258" s="3">
        <v>3031</v>
      </c>
      <c r="AY258" s="30" t="s">
        <v>184</v>
      </c>
      <c r="AZ258" s="78">
        <v>43288</v>
      </c>
      <c r="BA258" s="3" t="s">
        <v>99</v>
      </c>
      <c r="BB258" s="3" t="s">
        <v>98</v>
      </c>
      <c r="BC258" s="34">
        <v>672439</v>
      </c>
      <c r="BD258" s="18">
        <v>42370</v>
      </c>
      <c r="BE258" s="3" t="s">
        <v>102</v>
      </c>
      <c r="BF258" s="34">
        <v>2684022.67</v>
      </c>
      <c r="BG258" s="34">
        <v>672439</v>
      </c>
      <c r="BH258" s="18">
        <v>42370</v>
      </c>
      <c r="BI258" s="3" t="s">
        <v>99</v>
      </c>
      <c r="BJ258" s="30" t="s">
        <v>2304</v>
      </c>
      <c r="BK258" s="3" t="s">
        <v>103</v>
      </c>
      <c r="BL258" s="30" t="s">
        <v>278</v>
      </c>
      <c r="BM258" s="30" t="s">
        <v>2798</v>
      </c>
      <c r="BN258" s="34">
        <v>467029</v>
      </c>
      <c r="BO258" s="34">
        <v>672000</v>
      </c>
      <c r="BP258" s="33">
        <v>41883</v>
      </c>
      <c r="BQ258" s="33" t="s">
        <v>2305</v>
      </c>
      <c r="BR258" s="3" t="s">
        <v>98</v>
      </c>
      <c r="BS258" s="3" t="s">
        <v>98</v>
      </c>
      <c r="BT258" s="3" t="s">
        <v>99</v>
      </c>
      <c r="BU258" s="30"/>
      <c r="BV258" s="30"/>
      <c r="BW258" s="30"/>
      <c r="BX258" s="30"/>
      <c r="BY258" s="30"/>
      <c r="BZ258" s="30"/>
      <c r="CA258" s="33"/>
      <c r="CB258" s="30"/>
      <c r="CC258" s="3"/>
      <c r="CD258" s="3"/>
      <c r="CE258" s="3"/>
      <c r="CF258" s="30"/>
      <c r="CG258" s="10"/>
      <c r="CH258" s="30"/>
      <c r="CI258" s="30"/>
      <c r="CJ258" s="30"/>
      <c r="CK258" s="30"/>
      <c r="CL258" s="30"/>
      <c r="CM258" s="30"/>
      <c r="CN258" s="3"/>
      <c r="CO258" s="3"/>
      <c r="CP258" s="3"/>
      <c r="CQ258" s="30"/>
      <c r="CR258" s="10"/>
      <c r="CS258" s="30"/>
      <c r="CT258" s="30"/>
      <c r="CU258" s="30"/>
      <c r="CV258" s="30"/>
      <c r="CW258" s="30"/>
      <c r="CX258" s="30"/>
      <c r="CY258" s="3"/>
      <c r="CZ258" s="3"/>
      <c r="DA258" s="3"/>
      <c r="DB258" s="30"/>
      <c r="DC258" s="3"/>
      <c r="DD258" s="30"/>
      <c r="DE258" s="30"/>
      <c r="DF258" s="30"/>
      <c r="DG258" s="30"/>
      <c r="DH258" s="30"/>
      <c r="DI258" s="30"/>
      <c r="DJ258" s="3"/>
      <c r="DK258" s="3"/>
      <c r="DL258" s="3"/>
      <c r="DM258" s="30"/>
      <c r="DN258" s="30"/>
      <c r="DO258" s="30"/>
      <c r="DP258" s="30"/>
      <c r="DQ258" s="30"/>
      <c r="DR258" s="30"/>
      <c r="DS258" s="30"/>
      <c r="DT258" s="30"/>
      <c r="DU258" s="3"/>
      <c r="DV258" s="3"/>
      <c r="DW258" s="3"/>
      <c r="DX258" s="3" t="s">
        <v>99</v>
      </c>
      <c r="DY258" s="3" t="s">
        <v>98</v>
      </c>
      <c r="DZ258" s="3" t="s">
        <v>98</v>
      </c>
      <c r="EA258" s="3" t="s">
        <v>98</v>
      </c>
      <c r="EB258" s="3" t="s">
        <v>99</v>
      </c>
      <c r="EC258" s="3" t="s">
        <v>98</v>
      </c>
      <c r="ED258" s="3" t="s">
        <v>98</v>
      </c>
      <c r="EE258" s="30" t="s">
        <v>3304</v>
      </c>
      <c r="EF258" s="3" t="s">
        <v>99</v>
      </c>
      <c r="EG258" s="15" t="s">
        <v>896</v>
      </c>
      <c r="EH258" s="3">
        <v>2</v>
      </c>
      <c r="EI258" s="18">
        <v>43840</v>
      </c>
      <c r="EJ258" s="34">
        <v>762303.21</v>
      </c>
      <c r="EK258" s="74"/>
      <c r="EL258" s="34" t="s">
        <v>2564</v>
      </c>
      <c r="EM258" s="63"/>
      <c r="EN258" s="29">
        <v>3811516.06</v>
      </c>
      <c r="EO258" s="3" t="s">
        <v>2306</v>
      </c>
      <c r="EP258" s="15">
        <v>1040</v>
      </c>
      <c r="EQ258" s="29">
        <f>EN258*20%</f>
        <v>762303.21200000006</v>
      </c>
      <c r="ER258" s="36"/>
    </row>
    <row r="259" spans="1:148" x14ac:dyDescent="0.25">
      <c r="A259" s="3">
        <v>252</v>
      </c>
      <c r="B259" s="35"/>
      <c r="C259" s="35"/>
      <c r="D259" s="35"/>
      <c r="E259" s="3">
        <v>14164046</v>
      </c>
      <c r="F259" s="3" t="s">
        <v>91</v>
      </c>
      <c r="G259" s="3">
        <v>202</v>
      </c>
      <c r="H259" s="16">
        <v>1</v>
      </c>
      <c r="I259" s="3" t="s">
        <v>92</v>
      </c>
      <c r="J259" s="3" t="s">
        <v>93</v>
      </c>
      <c r="K259" s="15" t="s">
        <v>1532</v>
      </c>
      <c r="L259" s="78">
        <v>39706</v>
      </c>
      <c r="M259" s="78">
        <v>45182</v>
      </c>
      <c r="N259" s="3" t="s">
        <v>121</v>
      </c>
      <c r="O259" s="34">
        <v>44400</v>
      </c>
      <c r="P259" s="42">
        <v>0.125</v>
      </c>
      <c r="Q259" s="30" t="s">
        <v>1533</v>
      </c>
      <c r="R259" s="30" t="s">
        <v>764</v>
      </c>
      <c r="S259" s="30" t="s">
        <v>96</v>
      </c>
      <c r="T259" s="3" t="s">
        <v>97</v>
      </c>
      <c r="U259" s="3" t="s">
        <v>100</v>
      </c>
      <c r="V259" s="3" t="s">
        <v>98</v>
      </c>
      <c r="W259" s="77">
        <v>1386906.8599999999</v>
      </c>
      <c r="X259" s="77">
        <v>824532.91999999993</v>
      </c>
      <c r="Y259" s="77">
        <v>562373.93999999994</v>
      </c>
      <c r="Z259" s="77">
        <v>0</v>
      </c>
      <c r="AA259" s="76" t="s">
        <v>765</v>
      </c>
      <c r="AB259" s="23">
        <v>51546.570083141611</v>
      </c>
      <c r="AC259" s="3" t="s">
        <v>99</v>
      </c>
      <c r="AD259" s="3" t="s">
        <v>99</v>
      </c>
      <c r="AE259" s="3" t="s">
        <v>99</v>
      </c>
      <c r="AF259" s="3" t="s">
        <v>99</v>
      </c>
      <c r="AG259" s="3" t="s">
        <v>99</v>
      </c>
      <c r="AH259" s="23">
        <v>0</v>
      </c>
      <c r="AI259" s="23">
        <v>0</v>
      </c>
      <c r="AJ259" s="23">
        <v>0</v>
      </c>
      <c r="AK259" s="23">
        <v>0</v>
      </c>
      <c r="AL259" s="23">
        <v>0</v>
      </c>
      <c r="AM259" s="23">
        <v>0</v>
      </c>
      <c r="AN259" s="23">
        <v>0</v>
      </c>
      <c r="AO259" s="23">
        <v>0</v>
      </c>
      <c r="AP259" s="23">
        <v>0</v>
      </c>
      <c r="AQ259" s="23">
        <v>0</v>
      </c>
      <c r="AR259" s="23">
        <v>0</v>
      </c>
      <c r="AS259" s="23">
        <v>0</v>
      </c>
      <c r="AT259" s="23">
        <v>0</v>
      </c>
      <c r="AU259" s="23">
        <v>0</v>
      </c>
      <c r="AV259" s="19">
        <v>41667</v>
      </c>
      <c r="AW259" s="23">
        <v>1998.25</v>
      </c>
      <c r="AX259" s="3">
        <v>2569</v>
      </c>
      <c r="AY259" s="30" t="s">
        <v>111</v>
      </c>
      <c r="AZ259" s="78">
        <v>46278</v>
      </c>
      <c r="BA259" s="3" t="s">
        <v>98</v>
      </c>
      <c r="BB259" s="3" t="s">
        <v>98</v>
      </c>
      <c r="BC259" s="34">
        <v>498514</v>
      </c>
      <c r="BD259" s="18">
        <v>42370</v>
      </c>
      <c r="BE259" s="3" t="s">
        <v>102</v>
      </c>
      <c r="BF259" s="34">
        <v>961618.41</v>
      </c>
      <c r="BG259" s="34">
        <v>498514</v>
      </c>
      <c r="BH259" s="18">
        <v>42370</v>
      </c>
      <c r="BI259" s="3" t="s">
        <v>99</v>
      </c>
      <c r="BJ259" s="30" t="s">
        <v>1534</v>
      </c>
      <c r="BK259" s="3" t="s">
        <v>103</v>
      </c>
      <c r="BL259" s="30" t="s">
        <v>278</v>
      </c>
      <c r="BM259" s="30" t="s">
        <v>2799</v>
      </c>
      <c r="BN259" s="34">
        <v>580633.09</v>
      </c>
      <c r="BO259" s="34">
        <v>772033.4</v>
      </c>
      <c r="BP259" s="33">
        <v>41724</v>
      </c>
      <c r="BQ259" s="33" t="s">
        <v>1535</v>
      </c>
      <c r="BR259" s="3" t="s">
        <v>98</v>
      </c>
      <c r="BS259" s="3" t="s">
        <v>98</v>
      </c>
      <c r="BT259" s="3" t="s">
        <v>99</v>
      </c>
      <c r="BU259" s="30"/>
      <c r="BV259" s="30"/>
      <c r="BW259" s="30"/>
      <c r="BX259" s="30"/>
      <c r="BY259" s="30"/>
      <c r="BZ259" s="30"/>
      <c r="CA259" s="33"/>
      <c r="CB259" s="30"/>
      <c r="CC259" s="3"/>
      <c r="CD259" s="3"/>
      <c r="CE259" s="3"/>
      <c r="CF259" s="30"/>
      <c r="CG259" s="10"/>
      <c r="CH259" s="30"/>
      <c r="CI259" s="30"/>
      <c r="CJ259" s="30"/>
      <c r="CK259" s="30"/>
      <c r="CL259" s="30"/>
      <c r="CM259" s="30"/>
      <c r="CN259" s="3"/>
      <c r="CO259" s="3"/>
      <c r="CP259" s="3"/>
      <c r="CQ259" s="30"/>
      <c r="CR259" s="10"/>
      <c r="CS259" s="30"/>
      <c r="CT259" s="30"/>
      <c r="CU259" s="30"/>
      <c r="CV259" s="30"/>
      <c r="CW259" s="30"/>
      <c r="CX259" s="30"/>
      <c r="CY259" s="3"/>
      <c r="CZ259" s="3"/>
      <c r="DA259" s="3"/>
      <c r="DB259" s="30"/>
      <c r="DC259" s="3"/>
      <c r="DD259" s="30"/>
      <c r="DE259" s="30"/>
      <c r="DF259" s="30"/>
      <c r="DG259" s="30"/>
      <c r="DH259" s="30"/>
      <c r="DI259" s="30"/>
      <c r="DJ259" s="3"/>
      <c r="DK259" s="3"/>
      <c r="DL259" s="3"/>
      <c r="DM259" s="30"/>
      <c r="DN259" s="30"/>
      <c r="DO259" s="30"/>
      <c r="DP259" s="30"/>
      <c r="DQ259" s="30"/>
      <c r="DR259" s="30"/>
      <c r="DS259" s="30"/>
      <c r="DT259" s="30"/>
      <c r="DU259" s="3"/>
      <c r="DV259" s="3"/>
      <c r="DW259" s="3"/>
      <c r="DX259" s="3" t="s">
        <v>99</v>
      </c>
      <c r="DY259" s="3" t="s">
        <v>98</v>
      </c>
      <c r="DZ259" s="3" t="s">
        <v>98</v>
      </c>
      <c r="EA259" s="3" t="s">
        <v>98</v>
      </c>
      <c r="EB259" s="3" t="s">
        <v>99</v>
      </c>
      <c r="EC259" s="3" t="s">
        <v>98</v>
      </c>
      <c r="ED259" s="3" t="s">
        <v>98</v>
      </c>
      <c r="EE259" s="30" t="s">
        <v>3305</v>
      </c>
      <c r="EF259" s="3" t="s">
        <v>99</v>
      </c>
      <c r="EG259" s="15" t="s">
        <v>896</v>
      </c>
      <c r="EH259" s="3">
        <v>2</v>
      </c>
      <c r="EI259" s="18">
        <v>43816</v>
      </c>
      <c r="EJ259" s="34">
        <v>270275.01</v>
      </c>
      <c r="EK259" s="74"/>
      <c r="EL259" s="34" t="s">
        <v>2567</v>
      </c>
      <c r="EM259" s="63"/>
      <c r="EN259" s="29">
        <v>1351375.03</v>
      </c>
      <c r="EO259" s="3" t="s">
        <v>1536</v>
      </c>
      <c r="EP259" s="15">
        <v>1393</v>
      </c>
      <c r="EQ259" s="29">
        <f>EN259*20%</f>
        <v>270275.00599999999</v>
      </c>
      <c r="ER259" s="36"/>
    </row>
    <row r="260" spans="1:148" x14ac:dyDescent="0.25">
      <c r="A260" s="3">
        <v>253</v>
      </c>
      <c r="B260" s="3"/>
      <c r="C260" s="3"/>
      <c r="D260" s="3">
        <v>12959393</v>
      </c>
      <c r="E260" s="3">
        <v>12959393</v>
      </c>
      <c r="F260" s="16" t="s">
        <v>166</v>
      </c>
      <c r="G260" s="3">
        <v>202</v>
      </c>
      <c r="H260" s="3">
        <v>1</v>
      </c>
      <c r="I260" s="3" t="s">
        <v>92</v>
      </c>
      <c r="J260" s="3" t="s">
        <v>93</v>
      </c>
      <c r="K260" s="15" t="s">
        <v>447</v>
      </c>
      <c r="L260" s="78">
        <v>39477</v>
      </c>
      <c r="M260" s="78">
        <v>50434</v>
      </c>
      <c r="N260" s="3" t="s">
        <v>121</v>
      </c>
      <c r="O260" s="23">
        <v>67000</v>
      </c>
      <c r="P260" s="42" t="s">
        <v>448</v>
      </c>
      <c r="Q260" s="3" t="s">
        <v>449</v>
      </c>
      <c r="R260" s="15" t="s">
        <v>109</v>
      </c>
      <c r="S260" s="15" t="s">
        <v>450</v>
      </c>
      <c r="T260" s="3" t="s">
        <v>97</v>
      </c>
      <c r="U260" s="3" t="s">
        <v>100</v>
      </c>
      <c r="V260" s="3" t="s">
        <v>98</v>
      </c>
      <c r="W260" s="23">
        <v>2670201.52</v>
      </c>
      <c r="X260" s="23">
        <v>1747547.62</v>
      </c>
      <c r="Y260" s="23">
        <v>922653.9</v>
      </c>
      <c r="Z260" s="23">
        <v>0</v>
      </c>
      <c r="AA260" s="76" t="s">
        <v>765</v>
      </c>
      <c r="AB260" s="23">
        <v>99242.230142831133</v>
      </c>
      <c r="AC260" s="3" t="s">
        <v>99</v>
      </c>
      <c r="AD260" s="3" t="s">
        <v>99</v>
      </c>
      <c r="AE260" s="3" t="s">
        <v>99</v>
      </c>
      <c r="AF260" s="3" t="s">
        <v>99</v>
      </c>
      <c r="AG260" s="3" t="s">
        <v>99</v>
      </c>
      <c r="AH260" s="23">
        <v>0</v>
      </c>
      <c r="AI260" s="23">
        <v>0</v>
      </c>
      <c r="AJ260" s="23">
        <v>0</v>
      </c>
      <c r="AK260" s="23">
        <v>0</v>
      </c>
      <c r="AL260" s="23">
        <v>0</v>
      </c>
      <c r="AM260" s="23">
        <v>0</v>
      </c>
      <c r="AN260" s="23">
        <v>0</v>
      </c>
      <c r="AO260" s="23">
        <v>0</v>
      </c>
      <c r="AP260" s="23">
        <v>0</v>
      </c>
      <c r="AQ260" s="23">
        <v>0</v>
      </c>
      <c r="AR260" s="23">
        <v>0</v>
      </c>
      <c r="AS260" s="23">
        <v>0</v>
      </c>
      <c r="AT260" s="23">
        <v>0</v>
      </c>
      <c r="AU260" s="23">
        <v>0</v>
      </c>
      <c r="AV260" s="19" t="s">
        <v>901</v>
      </c>
      <c r="AW260" s="23">
        <v>0</v>
      </c>
      <c r="AX260" s="3">
        <v>2558</v>
      </c>
      <c r="AY260" s="15" t="s">
        <v>111</v>
      </c>
      <c r="AZ260" s="78">
        <v>51530</v>
      </c>
      <c r="BA260" s="3" t="s">
        <v>98</v>
      </c>
      <c r="BB260" s="3" t="s">
        <v>98</v>
      </c>
      <c r="BC260" s="23">
        <v>329970</v>
      </c>
      <c r="BD260" s="18">
        <v>42370</v>
      </c>
      <c r="BE260" s="3" t="s">
        <v>102</v>
      </c>
      <c r="BF260" s="23">
        <v>2381879.71</v>
      </c>
      <c r="BG260" s="23">
        <v>329970</v>
      </c>
      <c r="BH260" s="18">
        <v>42370</v>
      </c>
      <c r="BI260" s="3" t="s">
        <v>99</v>
      </c>
      <c r="BJ260" s="15" t="s">
        <v>114</v>
      </c>
      <c r="BK260" s="3" t="s">
        <v>103</v>
      </c>
      <c r="BL260" s="15" t="s">
        <v>278</v>
      </c>
      <c r="BM260" s="15" t="s">
        <v>2800</v>
      </c>
      <c r="BN260" s="17">
        <v>338350</v>
      </c>
      <c r="BO260" s="17">
        <v>585000</v>
      </c>
      <c r="BP260" s="18">
        <v>41883</v>
      </c>
      <c r="BQ260" s="19" t="s">
        <v>451</v>
      </c>
      <c r="BR260" s="3" t="s">
        <v>98</v>
      </c>
      <c r="BS260" s="3" t="s">
        <v>98</v>
      </c>
      <c r="BT260" s="3" t="s">
        <v>99</v>
      </c>
      <c r="BU260" s="3"/>
      <c r="BV260" s="3"/>
      <c r="BW260" s="3"/>
      <c r="BX260" s="3"/>
      <c r="BY260" s="17"/>
      <c r="BZ260" s="17"/>
      <c r="CA260" s="18"/>
      <c r="CB260" s="18"/>
      <c r="CC260" s="3"/>
      <c r="CD260" s="3"/>
      <c r="CE260" s="3"/>
      <c r="CF260" s="3"/>
      <c r="CG260" s="3"/>
      <c r="CH260" s="3"/>
      <c r="CI260" s="3"/>
      <c r="CJ260" s="17"/>
      <c r="CK260" s="17"/>
      <c r="CL260" s="18"/>
      <c r="CM260" s="18"/>
      <c r="CN260" s="3"/>
      <c r="CO260" s="3"/>
      <c r="CP260" s="3"/>
      <c r="CQ260" s="3"/>
      <c r="CR260" s="3"/>
      <c r="CS260" s="3"/>
      <c r="CT260" s="3"/>
      <c r="CU260" s="17"/>
      <c r="CV260" s="17"/>
      <c r="CW260" s="18"/>
      <c r="CX260" s="18"/>
      <c r="CY260" s="3"/>
      <c r="CZ260" s="3"/>
      <c r="DA260" s="3"/>
      <c r="DB260" s="3"/>
      <c r="DC260" s="3"/>
      <c r="DD260" s="3"/>
      <c r="DE260" s="3"/>
      <c r="DF260" s="17"/>
      <c r="DG260" s="17"/>
      <c r="DH260" s="18"/>
      <c r="DI260" s="18"/>
      <c r="DJ260" s="3"/>
      <c r="DK260" s="3"/>
      <c r="DL260" s="3"/>
      <c r="DM260" s="3"/>
      <c r="DN260" s="3"/>
      <c r="DO260" s="3"/>
      <c r="DP260" s="3"/>
      <c r="DQ260" s="17"/>
      <c r="DR260" s="17"/>
      <c r="DS260" s="18"/>
      <c r="DT260" s="18"/>
      <c r="DU260" s="3"/>
      <c r="DV260" s="3"/>
      <c r="DW260" s="3"/>
      <c r="DX260" s="3" t="s">
        <v>99</v>
      </c>
      <c r="DY260" s="3" t="s">
        <v>98</v>
      </c>
      <c r="DZ260" s="3" t="s">
        <v>98</v>
      </c>
      <c r="EA260" s="3" t="s">
        <v>98</v>
      </c>
      <c r="EB260" s="3" t="s">
        <v>99</v>
      </c>
      <c r="EC260" s="3" t="s">
        <v>98</v>
      </c>
      <c r="ED260" s="3" t="s">
        <v>98</v>
      </c>
      <c r="EE260" s="15" t="s">
        <v>3306</v>
      </c>
      <c r="EF260" s="3" t="s">
        <v>99</v>
      </c>
      <c r="EG260" s="15" t="s">
        <v>896</v>
      </c>
      <c r="EH260" s="3">
        <v>2</v>
      </c>
      <c r="EI260" s="18">
        <v>43984</v>
      </c>
      <c r="EJ260" s="34">
        <v>497908.51</v>
      </c>
      <c r="EK260" s="74"/>
      <c r="EL260" s="30" t="s">
        <v>2560</v>
      </c>
      <c r="EM260" s="62">
        <v>43753</v>
      </c>
      <c r="EN260" s="39">
        <v>2489542.54</v>
      </c>
      <c r="EO260" s="3" t="s">
        <v>452</v>
      </c>
      <c r="EP260" s="15">
        <v>1958</v>
      </c>
      <c r="EQ260" s="29">
        <v>497908.51</v>
      </c>
      <c r="ER260" s="36"/>
    </row>
    <row r="261" spans="1:148" x14ac:dyDescent="0.25">
      <c r="A261" s="3">
        <v>254</v>
      </c>
      <c r="B261" s="35"/>
      <c r="C261" s="35"/>
      <c r="D261" s="35"/>
      <c r="E261" s="3">
        <v>14159719</v>
      </c>
      <c r="F261" s="3" t="s">
        <v>91</v>
      </c>
      <c r="G261" s="3">
        <v>202</v>
      </c>
      <c r="H261" s="16">
        <v>1</v>
      </c>
      <c r="I261" s="3" t="s">
        <v>92</v>
      </c>
      <c r="J261" s="3" t="s">
        <v>93</v>
      </c>
      <c r="K261" s="15" t="s">
        <v>1537</v>
      </c>
      <c r="L261" s="78">
        <v>39554</v>
      </c>
      <c r="M261" s="78">
        <v>43203</v>
      </c>
      <c r="N261" s="3" t="s">
        <v>121</v>
      </c>
      <c r="O261" s="34">
        <v>39000</v>
      </c>
      <c r="P261" s="42">
        <v>0.11899999999999999</v>
      </c>
      <c r="Q261" s="30" t="s">
        <v>1538</v>
      </c>
      <c r="R261" s="30" t="s">
        <v>764</v>
      </c>
      <c r="S261" s="30" t="s">
        <v>96</v>
      </c>
      <c r="T261" s="3" t="s">
        <v>97</v>
      </c>
      <c r="U261" s="3" t="s">
        <v>100</v>
      </c>
      <c r="V261" s="3" t="s">
        <v>98</v>
      </c>
      <c r="W261" s="77">
        <v>1081341.3999999999</v>
      </c>
      <c r="X261" s="77">
        <v>568330.64</v>
      </c>
      <c r="Y261" s="77">
        <v>513010.76</v>
      </c>
      <c r="Z261" s="77">
        <v>0</v>
      </c>
      <c r="AA261" s="76" t="s">
        <v>765</v>
      </c>
      <c r="AB261" s="23">
        <v>40189.750203486969</v>
      </c>
      <c r="AC261" s="3" t="s">
        <v>99</v>
      </c>
      <c r="AD261" s="3" t="s">
        <v>99</v>
      </c>
      <c r="AE261" s="3" t="s">
        <v>99</v>
      </c>
      <c r="AF261" s="3" t="s">
        <v>99</v>
      </c>
      <c r="AG261" s="3" t="s">
        <v>99</v>
      </c>
      <c r="AH261" s="23">
        <v>0</v>
      </c>
      <c r="AI261" s="23">
        <v>0</v>
      </c>
      <c r="AJ261" s="23">
        <v>0</v>
      </c>
      <c r="AK261" s="23">
        <v>0</v>
      </c>
      <c r="AL261" s="23">
        <v>0</v>
      </c>
      <c r="AM261" s="23">
        <v>0</v>
      </c>
      <c r="AN261" s="23">
        <v>0</v>
      </c>
      <c r="AO261" s="23">
        <v>0</v>
      </c>
      <c r="AP261" s="23">
        <v>0</v>
      </c>
      <c r="AQ261" s="23">
        <v>0</v>
      </c>
      <c r="AR261" s="23">
        <v>0</v>
      </c>
      <c r="AS261" s="23">
        <v>0</v>
      </c>
      <c r="AT261" s="23">
        <v>0</v>
      </c>
      <c r="AU261" s="23">
        <v>0</v>
      </c>
      <c r="AV261" s="19">
        <v>41234</v>
      </c>
      <c r="AW261" s="23">
        <v>17584.599999999999</v>
      </c>
      <c r="AX261" s="3">
        <v>2729</v>
      </c>
      <c r="AY261" s="30" t="s">
        <v>111</v>
      </c>
      <c r="AZ261" s="78">
        <v>44299</v>
      </c>
      <c r="BA261" s="3" t="s">
        <v>99</v>
      </c>
      <c r="BB261" s="3" t="s">
        <v>98</v>
      </c>
      <c r="BC261" s="34">
        <v>371375</v>
      </c>
      <c r="BD261" s="18">
        <v>42370</v>
      </c>
      <c r="BE261" s="3" t="s">
        <v>102</v>
      </c>
      <c r="BF261" s="34">
        <v>698210.13</v>
      </c>
      <c r="BG261" s="34">
        <v>371375</v>
      </c>
      <c r="BH261" s="18">
        <v>42370</v>
      </c>
      <c r="BI261" s="3" t="s">
        <v>99</v>
      </c>
      <c r="BJ261" s="30" t="s">
        <v>114</v>
      </c>
      <c r="BK261" s="3" t="s">
        <v>103</v>
      </c>
      <c r="BL261" s="30" t="s">
        <v>278</v>
      </c>
      <c r="BM261" s="30" t="s">
        <v>2801</v>
      </c>
      <c r="BN261" s="34">
        <v>281370.84999999998</v>
      </c>
      <c r="BO261" s="34">
        <v>405000</v>
      </c>
      <c r="BP261" s="33">
        <v>41883</v>
      </c>
      <c r="BQ261" s="33" t="s">
        <v>1539</v>
      </c>
      <c r="BR261" s="3" t="s">
        <v>98</v>
      </c>
      <c r="BS261" s="3" t="s">
        <v>98</v>
      </c>
      <c r="BT261" s="3" t="s">
        <v>99</v>
      </c>
      <c r="BU261" s="30"/>
      <c r="BV261" s="30"/>
      <c r="BW261" s="30"/>
      <c r="BX261" s="30"/>
      <c r="BY261" s="30"/>
      <c r="BZ261" s="30"/>
      <c r="CA261" s="33"/>
      <c r="CB261" s="30"/>
      <c r="CC261" s="3"/>
      <c r="CD261" s="3"/>
      <c r="CE261" s="3"/>
      <c r="CF261" s="30"/>
      <c r="CG261" s="10"/>
      <c r="CH261" s="30"/>
      <c r="CI261" s="30"/>
      <c r="CJ261" s="30"/>
      <c r="CK261" s="30"/>
      <c r="CL261" s="30"/>
      <c r="CM261" s="30"/>
      <c r="CN261" s="3"/>
      <c r="CO261" s="3"/>
      <c r="CP261" s="3"/>
      <c r="CQ261" s="30"/>
      <c r="CR261" s="10"/>
      <c r="CS261" s="30"/>
      <c r="CT261" s="30"/>
      <c r="CU261" s="30"/>
      <c r="CV261" s="30"/>
      <c r="CW261" s="30"/>
      <c r="CX261" s="30"/>
      <c r="CY261" s="3"/>
      <c r="CZ261" s="3"/>
      <c r="DA261" s="3"/>
      <c r="DB261" s="30"/>
      <c r="DC261" s="3"/>
      <c r="DD261" s="30"/>
      <c r="DE261" s="30"/>
      <c r="DF261" s="30"/>
      <c r="DG261" s="30"/>
      <c r="DH261" s="30"/>
      <c r="DI261" s="30"/>
      <c r="DJ261" s="3"/>
      <c r="DK261" s="3"/>
      <c r="DL261" s="3"/>
      <c r="DM261" s="30"/>
      <c r="DN261" s="30"/>
      <c r="DO261" s="30"/>
      <c r="DP261" s="30"/>
      <c r="DQ261" s="30"/>
      <c r="DR261" s="30"/>
      <c r="DS261" s="30"/>
      <c r="DT261" s="30"/>
      <c r="DU261" s="3"/>
      <c r="DV261" s="3"/>
      <c r="DW261" s="3"/>
      <c r="DX261" s="3" t="s">
        <v>99</v>
      </c>
      <c r="DY261" s="3" t="s">
        <v>98</v>
      </c>
      <c r="DZ261" s="3" t="s">
        <v>98</v>
      </c>
      <c r="EA261" s="3" t="s">
        <v>98</v>
      </c>
      <c r="EB261" s="3" t="s">
        <v>99</v>
      </c>
      <c r="EC261" s="3" t="s">
        <v>98</v>
      </c>
      <c r="ED261" s="3" t="s">
        <v>98</v>
      </c>
      <c r="EE261" s="30" t="s">
        <v>3307</v>
      </c>
      <c r="EF261" s="3" t="s">
        <v>99</v>
      </c>
      <c r="EG261" s="15" t="s">
        <v>896</v>
      </c>
      <c r="EH261" s="3">
        <v>2</v>
      </c>
      <c r="EI261" s="18">
        <v>43816</v>
      </c>
      <c r="EJ261" s="34">
        <v>202435.58</v>
      </c>
      <c r="EK261" s="74"/>
      <c r="EL261" s="34" t="s">
        <v>2567</v>
      </c>
      <c r="EM261" s="63"/>
      <c r="EN261" s="29">
        <v>1012177.89</v>
      </c>
      <c r="EO261" s="3" t="s">
        <v>1540</v>
      </c>
      <c r="EP261" s="15">
        <v>1402</v>
      </c>
      <c r="EQ261" s="29">
        <f>EN261*20%</f>
        <v>202435.57800000001</v>
      </c>
      <c r="ER261" s="36"/>
    </row>
    <row r="262" spans="1:148" x14ac:dyDescent="0.25">
      <c r="A262" s="3">
        <v>255</v>
      </c>
      <c r="B262" s="35"/>
      <c r="C262" s="35"/>
      <c r="D262" s="35"/>
      <c r="E262" s="3">
        <v>14162219</v>
      </c>
      <c r="F262" s="3" t="s">
        <v>91</v>
      </c>
      <c r="G262" s="3">
        <v>202</v>
      </c>
      <c r="H262" s="16">
        <v>1</v>
      </c>
      <c r="I262" s="3" t="s">
        <v>92</v>
      </c>
      <c r="J262" s="3" t="s">
        <v>93</v>
      </c>
      <c r="K262" s="15" t="s">
        <v>2307</v>
      </c>
      <c r="L262" s="78">
        <v>38848</v>
      </c>
      <c r="M262" s="78">
        <v>42499</v>
      </c>
      <c r="N262" s="3" t="s">
        <v>121</v>
      </c>
      <c r="O262" s="34">
        <v>23023.29</v>
      </c>
      <c r="P262" s="42">
        <v>0.14000000000000001</v>
      </c>
      <c r="Q262" s="30" t="s">
        <v>2308</v>
      </c>
      <c r="R262" s="30" t="s">
        <v>1093</v>
      </c>
      <c r="S262" s="30" t="s">
        <v>263</v>
      </c>
      <c r="T262" s="3" t="s">
        <v>97</v>
      </c>
      <c r="U262" s="3" t="s">
        <v>100</v>
      </c>
      <c r="V262" s="3" t="s">
        <v>98</v>
      </c>
      <c r="W262" s="77">
        <v>717876.86</v>
      </c>
      <c r="X262" s="77">
        <v>532010.09</v>
      </c>
      <c r="Y262" s="77">
        <v>185866.77000000002</v>
      </c>
      <c r="Z262" s="77">
        <v>0</v>
      </c>
      <c r="AA262" s="76" t="s">
        <v>765</v>
      </c>
      <c r="AB262" s="23">
        <v>26681.020147997278</v>
      </c>
      <c r="AC262" s="3" t="s">
        <v>2309</v>
      </c>
      <c r="AD262" s="3" t="s">
        <v>2309</v>
      </c>
      <c r="AE262" s="3" t="s">
        <v>2309</v>
      </c>
      <c r="AF262" s="3" t="s">
        <v>98</v>
      </c>
      <c r="AG262" s="3" t="s">
        <v>99</v>
      </c>
      <c r="AH262" s="23">
        <v>0</v>
      </c>
      <c r="AI262" s="23">
        <v>0</v>
      </c>
      <c r="AJ262" s="23">
        <v>0</v>
      </c>
      <c r="AK262" s="23">
        <v>0</v>
      </c>
      <c r="AL262" s="23">
        <v>0</v>
      </c>
      <c r="AM262" s="23">
        <v>0</v>
      </c>
      <c r="AN262" s="23">
        <v>0</v>
      </c>
      <c r="AO262" s="23">
        <v>0</v>
      </c>
      <c r="AP262" s="23">
        <v>0</v>
      </c>
      <c r="AQ262" s="23">
        <v>0</v>
      </c>
      <c r="AR262" s="23">
        <v>0</v>
      </c>
      <c r="AS262" s="23">
        <v>0</v>
      </c>
      <c r="AT262" s="23">
        <v>0</v>
      </c>
      <c r="AU262" s="23">
        <v>0</v>
      </c>
      <c r="AV262" s="19" t="s">
        <v>901</v>
      </c>
      <c r="AW262" s="23">
        <v>0</v>
      </c>
      <c r="AX262" s="3">
        <v>2929</v>
      </c>
      <c r="AY262" s="30" t="s">
        <v>111</v>
      </c>
      <c r="AZ262" s="78">
        <v>43594</v>
      </c>
      <c r="BA262" s="3" t="s">
        <v>98</v>
      </c>
      <c r="BB262" s="3" t="s">
        <v>98</v>
      </c>
      <c r="BC262" s="34">
        <v>276074</v>
      </c>
      <c r="BD262" s="18">
        <v>42370</v>
      </c>
      <c r="BE262" s="3" t="s">
        <v>102</v>
      </c>
      <c r="BF262" s="34">
        <v>638748.47</v>
      </c>
      <c r="BG262" s="34">
        <v>276074</v>
      </c>
      <c r="BH262" s="18">
        <v>42370</v>
      </c>
      <c r="BI262" s="3" t="s">
        <v>99</v>
      </c>
      <c r="BJ262" s="30" t="s">
        <v>114</v>
      </c>
      <c r="BK262" s="3" t="s">
        <v>103</v>
      </c>
      <c r="BL262" s="30" t="s">
        <v>278</v>
      </c>
      <c r="BM262" s="30" t="s">
        <v>2802</v>
      </c>
      <c r="BN262" s="34">
        <v>273741.36</v>
      </c>
      <c r="BO262" s="34">
        <v>394000</v>
      </c>
      <c r="BP262" s="33">
        <v>41883</v>
      </c>
      <c r="BQ262" s="33" t="s">
        <v>2270</v>
      </c>
      <c r="BR262" s="3" t="s">
        <v>98</v>
      </c>
      <c r="BS262" s="3" t="s">
        <v>98</v>
      </c>
      <c r="BT262" s="3" t="s">
        <v>99</v>
      </c>
      <c r="BU262" s="30"/>
      <c r="BV262" s="30"/>
      <c r="BW262" s="30"/>
      <c r="BX262" s="30"/>
      <c r="BY262" s="30"/>
      <c r="BZ262" s="30"/>
      <c r="CA262" s="33"/>
      <c r="CB262" s="30"/>
      <c r="CC262" s="3"/>
      <c r="CD262" s="3"/>
      <c r="CE262" s="3"/>
      <c r="CF262" s="30"/>
      <c r="CG262" s="10"/>
      <c r="CH262" s="30"/>
      <c r="CI262" s="30"/>
      <c r="CJ262" s="30"/>
      <c r="CK262" s="30"/>
      <c r="CL262" s="30"/>
      <c r="CM262" s="30"/>
      <c r="CN262" s="3"/>
      <c r="CO262" s="3"/>
      <c r="CP262" s="3"/>
      <c r="CQ262" s="30"/>
      <c r="CR262" s="10"/>
      <c r="CS262" s="30"/>
      <c r="CT262" s="30"/>
      <c r="CU262" s="30"/>
      <c r="CV262" s="30"/>
      <c r="CW262" s="30"/>
      <c r="CX262" s="30"/>
      <c r="CY262" s="3"/>
      <c r="CZ262" s="3"/>
      <c r="DA262" s="3"/>
      <c r="DB262" s="30"/>
      <c r="DC262" s="3"/>
      <c r="DD262" s="30"/>
      <c r="DE262" s="30"/>
      <c r="DF262" s="30"/>
      <c r="DG262" s="30"/>
      <c r="DH262" s="30"/>
      <c r="DI262" s="30"/>
      <c r="DJ262" s="3"/>
      <c r="DK262" s="3"/>
      <c r="DL262" s="3"/>
      <c r="DM262" s="30"/>
      <c r="DN262" s="30"/>
      <c r="DO262" s="30"/>
      <c r="DP262" s="30"/>
      <c r="DQ262" s="30"/>
      <c r="DR262" s="30"/>
      <c r="DS262" s="30"/>
      <c r="DT262" s="30"/>
      <c r="DU262" s="3"/>
      <c r="DV262" s="3"/>
      <c r="DW262" s="3"/>
      <c r="DX262" s="3" t="s">
        <v>99</v>
      </c>
      <c r="DY262" s="3" t="s">
        <v>98</v>
      </c>
      <c r="DZ262" s="3" t="s">
        <v>98</v>
      </c>
      <c r="EA262" s="3" t="s">
        <v>98</v>
      </c>
      <c r="EB262" s="3" t="s">
        <v>99</v>
      </c>
      <c r="EC262" s="3" t="s">
        <v>98</v>
      </c>
      <c r="ED262" s="3" t="s">
        <v>98</v>
      </c>
      <c r="EE262" s="30" t="s">
        <v>3308</v>
      </c>
      <c r="EF262" s="3" t="s">
        <v>99</v>
      </c>
      <c r="EG262" s="15" t="s">
        <v>896</v>
      </c>
      <c r="EH262" s="3">
        <v>2</v>
      </c>
      <c r="EI262" s="18">
        <v>43840</v>
      </c>
      <c r="EJ262" s="34">
        <v>150904.85</v>
      </c>
      <c r="EK262" s="74"/>
      <c r="EL262" s="34" t="s">
        <v>2564</v>
      </c>
      <c r="EM262" s="63"/>
      <c r="EN262" s="29">
        <v>754524.23</v>
      </c>
      <c r="EO262" s="3" t="s">
        <v>2310</v>
      </c>
      <c r="EP262" s="15">
        <v>1402</v>
      </c>
      <c r="EQ262" s="29">
        <f>EN262*20%</f>
        <v>150904.84599999999</v>
      </c>
      <c r="ER262" s="36"/>
    </row>
    <row r="263" spans="1:148" x14ac:dyDescent="0.25">
      <c r="A263" s="3">
        <v>256</v>
      </c>
      <c r="B263" s="3"/>
      <c r="C263" s="3"/>
      <c r="D263" s="3">
        <v>13013416</v>
      </c>
      <c r="E263" s="3">
        <v>13013416</v>
      </c>
      <c r="F263" s="16" t="s">
        <v>91</v>
      </c>
      <c r="G263" s="3">
        <v>202</v>
      </c>
      <c r="H263" s="3">
        <v>1</v>
      </c>
      <c r="I263" s="3" t="s">
        <v>92</v>
      </c>
      <c r="J263" s="3" t="s">
        <v>93</v>
      </c>
      <c r="K263" s="15" t="s">
        <v>454</v>
      </c>
      <c r="L263" s="78">
        <v>39661</v>
      </c>
      <c r="M263" s="78">
        <v>46965</v>
      </c>
      <c r="N263" s="3" t="s">
        <v>121</v>
      </c>
      <c r="O263" s="23">
        <v>200000</v>
      </c>
      <c r="P263" s="42">
        <v>0.15</v>
      </c>
      <c r="Q263" s="3" t="s">
        <v>455</v>
      </c>
      <c r="R263" s="15" t="s">
        <v>117</v>
      </c>
      <c r="S263" s="15" t="s">
        <v>113</v>
      </c>
      <c r="T263" s="3" t="s">
        <v>97</v>
      </c>
      <c r="U263" s="3" t="s">
        <v>100</v>
      </c>
      <c r="V263" s="3" t="s">
        <v>98</v>
      </c>
      <c r="W263" s="23">
        <v>14669340.989999998</v>
      </c>
      <c r="X263" s="23">
        <v>5230645.79</v>
      </c>
      <c r="Y263" s="23">
        <v>9438695.1999999993</v>
      </c>
      <c r="Z263" s="23">
        <v>0</v>
      </c>
      <c r="AA263" s="76" t="s">
        <v>765</v>
      </c>
      <c r="AB263" s="23">
        <v>545209.0801645735</v>
      </c>
      <c r="AC263" s="3" t="s">
        <v>99</v>
      </c>
      <c r="AD263" s="3" t="s">
        <v>99</v>
      </c>
      <c r="AE263" s="3" t="s">
        <v>99</v>
      </c>
      <c r="AF263" s="3" t="s">
        <v>98</v>
      </c>
      <c r="AG263" s="3" t="s">
        <v>98</v>
      </c>
      <c r="AH263" s="23">
        <v>0</v>
      </c>
      <c r="AI263" s="23">
        <v>0</v>
      </c>
      <c r="AJ263" s="23">
        <v>0</v>
      </c>
      <c r="AK263" s="23">
        <v>0</v>
      </c>
      <c r="AL263" s="23">
        <v>0</v>
      </c>
      <c r="AM263" s="23">
        <v>0</v>
      </c>
      <c r="AN263" s="23">
        <v>0</v>
      </c>
      <c r="AO263" s="23">
        <v>0</v>
      </c>
      <c r="AP263" s="23">
        <v>0</v>
      </c>
      <c r="AQ263" s="23">
        <v>0</v>
      </c>
      <c r="AR263" s="23">
        <v>0</v>
      </c>
      <c r="AS263" s="23">
        <v>0</v>
      </c>
      <c r="AT263" s="23">
        <v>0</v>
      </c>
      <c r="AU263" s="23">
        <v>0</v>
      </c>
      <c r="AV263" s="19" t="s">
        <v>901</v>
      </c>
      <c r="AW263" s="23">
        <v>0</v>
      </c>
      <c r="AX263" s="3">
        <v>3049</v>
      </c>
      <c r="AY263" s="15" t="s">
        <v>111</v>
      </c>
      <c r="AZ263" s="78">
        <v>48060</v>
      </c>
      <c r="BA263" s="3" t="s">
        <v>98</v>
      </c>
      <c r="BB263" s="3" t="s">
        <v>98</v>
      </c>
      <c r="BC263" s="23">
        <v>5163659</v>
      </c>
      <c r="BD263" s="18">
        <v>42370</v>
      </c>
      <c r="BE263" s="3" t="s">
        <v>102</v>
      </c>
      <c r="BF263" s="23">
        <v>9501655.7300000004</v>
      </c>
      <c r="BG263" s="23">
        <v>5163659</v>
      </c>
      <c r="BH263" s="18">
        <v>42370</v>
      </c>
      <c r="BI263" s="3" t="s">
        <v>99</v>
      </c>
      <c r="BJ263" s="15" t="s">
        <v>114</v>
      </c>
      <c r="BK263" s="3" t="s">
        <v>103</v>
      </c>
      <c r="BL263" s="15" t="s">
        <v>769</v>
      </c>
      <c r="BM263" s="15" t="s">
        <v>2803</v>
      </c>
      <c r="BN263" s="17">
        <v>2815736</v>
      </c>
      <c r="BO263" s="17">
        <v>4048000</v>
      </c>
      <c r="BP263" s="18">
        <v>41883</v>
      </c>
      <c r="BQ263" s="19" t="s">
        <v>456</v>
      </c>
      <c r="BR263" s="3" t="s">
        <v>98</v>
      </c>
      <c r="BS263" s="3" t="s">
        <v>98</v>
      </c>
      <c r="BT263" s="3" t="s">
        <v>98</v>
      </c>
      <c r="BU263" s="3"/>
      <c r="BV263" s="3"/>
      <c r="BW263" s="3"/>
      <c r="BX263" s="3"/>
      <c r="BY263" s="17"/>
      <c r="BZ263" s="17"/>
      <c r="CA263" s="18"/>
      <c r="CB263" s="18"/>
      <c r="CC263" s="3"/>
      <c r="CD263" s="3"/>
      <c r="CE263" s="3"/>
      <c r="CF263" s="3"/>
      <c r="CG263" s="3"/>
      <c r="CH263" s="3"/>
      <c r="CI263" s="3"/>
      <c r="CJ263" s="17"/>
      <c r="CK263" s="17"/>
      <c r="CL263" s="18"/>
      <c r="CM263" s="18"/>
      <c r="CN263" s="3"/>
      <c r="CO263" s="3"/>
      <c r="CP263" s="3"/>
      <c r="CQ263" s="3"/>
      <c r="CR263" s="3"/>
      <c r="CS263" s="3"/>
      <c r="CT263" s="3"/>
      <c r="CU263" s="17"/>
      <c r="CV263" s="17"/>
      <c r="CW263" s="18"/>
      <c r="CX263" s="18"/>
      <c r="CY263" s="3"/>
      <c r="CZ263" s="3"/>
      <c r="DA263" s="3"/>
      <c r="DB263" s="3"/>
      <c r="DC263" s="3"/>
      <c r="DD263" s="3"/>
      <c r="DE263" s="3"/>
      <c r="DF263" s="17"/>
      <c r="DG263" s="17"/>
      <c r="DH263" s="18"/>
      <c r="DI263" s="18"/>
      <c r="DJ263" s="3"/>
      <c r="DK263" s="3"/>
      <c r="DL263" s="3"/>
      <c r="DM263" s="3"/>
      <c r="DN263" s="3"/>
      <c r="DO263" s="3"/>
      <c r="DP263" s="3"/>
      <c r="DQ263" s="17"/>
      <c r="DR263" s="17"/>
      <c r="DS263" s="18"/>
      <c r="DT263" s="18"/>
      <c r="DU263" s="3"/>
      <c r="DV263" s="3"/>
      <c r="DW263" s="3"/>
      <c r="DX263" s="3" t="s">
        <v>99</v>
      </c>
      <c r="DY263" s="3" t="s">
        <v>98</v>
      </c>
      <c r="DZ263" s="3" t="s">
        <v>98</v>
      </c>
      <c r="EA263" s="3" t="s">
        <v>98</v>
      </c>
      <c r="EB263" s="3" t="s">
        <v>99</v>
      </c>
      <c r="EC263" s="3" t="s">
        <v>98</v>
      </c>
      <c r="ED263" s="3" t="s">
        <v>98</v>
      </c>
      <c r="EE263" s="15" t="s">
        <v>3309</v>
      </c>
      <c r="EF263" s="3" t="s">
        <v>99</v>
      </c>
      <c r="EG263" s="15" t="s">
        <v>896</v>
      </c>
      <c r="EH263" s="3">
        <v>2</v>
      </c>
      <c r="EI263" s="18">
        <v>43984</v>
      </c>
      <c r="EJ263" s="34">
        <v>2739120.34</v>
      </c>
      <c r="EK263" s="74"/>
      <c r="EL263" s="30" t="s">
        <v>2560</v>
      </c>
      <c r="EM263" s="62">
        <v>43684</v>
      </c>
      <c r="EN263" s="39">
        <v>13695601.720000001</v>
      </c>
      <c r="EO263" s="3" t="s">
        <v>457</v>
      </c>
      <c r="EP263" s="15">
        <v>1863</v>
      </c>
      <c r="EQ263" s="29">
        <v>2739120.34</v>
      </c>
      <c r="ER263" s="36"/>
    </row>
    <row r="264" spans="1:148" x14ac:dyDescent="0.25">
      <c r="A264" s="3">
        <v>257</v>
      </c>
      <c r="B264" s="3"/>
      <c r="C264" s="3"/>
      <c r="D264" s="3"/>
      <c r="E264" s="3">
        <v>12967293</v>
      </c>
      <c r="F264" s="16" t="s">
        <v>91</v>
      </c>
      <c r="G264" s="3">
        <v>202</v>
      </c>
      <c r="H264" s="3">
        <v>1</v>
      </c>
      <c r="I264" s="3" t="s">
        <v>92</v>
      </c>
      <c r="J264" s="3" t="s">
        <v>93</v>
      </c>
      <c r="K264" s="15" t="s">
        <v>1119</v>
      </c>
      <c r="L264" s="78">
        <v>39596</v>
      </c>
      <c r="M264" s="78">
        <v>47266</v>
      </c>
      <c r="N264" s="3" t="s">
        <v>121</v>
      </c>
      <c r="O264" s="23">
        <v>38800</v>
      </c>
      <c r="P264" s="42">
        <v>0.13500000000000001</v>
      </c>
      <c r="Q264" s="3" t="s">
        <v>1120</v>
      </c>
      <c r="R264" s="15" t="s">
        <v>109</v>
      </c>
      <c r="S264" s="15" t="s">
        <v>124</v>
      </c>
      <c r="T264" s="3" t="s">
        <v>97</v>
      </c>
      <c r="U264" s="3" t="s">
        <v>100</v>
      </c>
      <c r="V264" s="3" t="s">
        <v>98</v>
      </c>
      <c r="W264" s="23">
        <v>2862238.08</v>
      </c>
      <c r="X264" s="23">
        <v>1042406.6699999999</v>
      </c>
      <c r="Y264" s="23">
        <v>1819831.4100000001</v>
      </c>
      <c r="Z264" s="23">
        <v>0</v>
      </c>
      <c r="AA264" s="76" t="s">
        <v>765</v>
      </c>
      <c r="AB264" s="23">
        <v>106379.57028012443</v>
      </c>
      <c r="AC264" s="3" t="s">
        <v>99</v>
      </c>
      <c r="AD264" s="3" t="s">
        <v>99</v>
      </c>
      <c r="AE264" s="3" t="s">
        <v>99</v>
      </c>
      <c r="AF264" s="3" t="s">
        <v>133</v>
      </c>
      <c r="AG264" s="3" t="s">
        <v>98</v>
      </c>
      <c r="AH264" s="23">
        <v>0</v>
      </c>
      <c r="AI264" s="23">
        <v>0</v>
      </c>
      <c r="AJ264" s="23">
        <v>0</v>
      </c>
      <c r="AK264" s="23">
        <v>0</v>
      </c>
      <c r="AL264" s="23">
        <v>0</v>
      </c>
      <c r="AM264" s="23">
        <v>0</v>
      </c>
      <c r="AN264" s="23">
        <v>0</v>
      </c>
      <c r="AO264" s="23">
        <v>0</v>
      </c>
      <c r="AP264" s="23">
        <v>0</v>
      </c>
      <c r="AQ264" s="23">
        <v>0</v>
      </c>
      <c r="AR264" s="23">
        <v>0</v>
      </c>
      <c r="AS264" s="23">
        <v>0</v>
      </c>
      <c r="AT264" s="23">
        <v>0</v>
      </c>
      <c r="AU264" s="23">
        <v>0</v>
      </c>
      <c r="AV264" s="19" t="s">
        <v>901</v>
      </c>
      <c r="AW264" s="23">
        <v>0</v>
      </c>
      <c r="AX264" s="3">
        <v>3077</v>
      </c>
      <c r="AY264" s="15" t="s">
        <v>184</v>
      </c>
      <c r="AZ264" s="78">
        <v>48362</v>
      </c>
      <c r="BA264" s="3" t="s">
        <v>98</v>
      </c>
      <c r="BB264" s="3" t="s">
        <v>98</v>
      </c>
      <c r="BC264" s="23">
        <v>431477</v>
      </c>
      <c r="BD264" s="18">
        <v>42370</v>
      </c>
      <c r="BE264" s="3" t="s">
        <v>102</v>
      </c>
      <c r="BF264" s="23">
        <v>1520445.39</v>
      </c>
      <c r="BG264" s="23">
        <v>431477</v>
      </c>
      <c r="BH264" s="18">
        <v>42370</v>
      </c>
      <c r="BI264" s="3" t="s">
        <v>99</v>
      </c>
      <c r="BJ264" s="15" t="s">
        <v>1121</v>
      </c>
      <c r="BK264" s="3" t="s">
        <v>103</v>
      </c>
      <c r="BL264" s="15" t="s">
        <v>278</v>
      </c>
      <c r="BM264" s="15" t="s">
        <v>2804</v>
      </c>
      <c r="BN264" s="17">
        <v>269020</v>
      </c>
      <c r="BO264" s="17">
        <v>388000</v>
      </c>
      <c r="BP264" s="18">
        <v>41883</v>
      </c>
      <c r="BQ264" s="19" t="s">
        <v>1122</v>
      </c>
      <c r="BR264" s="3" t="s">
        <v>98</v>
      </c>
      <c r="BS264" s="3" t="s">
        <v>98</v>
      </c>
      <c r="BT264" s="3" t="s">
        <v>99</v>
      </c>
      <c r="BU264" s="3"/>
      <c r="BV264" s="3"/>
      <c r="BW264" s="3"/>
      <c r="BX264" s="3"/>
      <c r="BY264" s="17"/>
      <c r="BZ264" s="17"/>
      <c r="CA264" s="18"/>
      <c r="CB264" s="18"/>
      <c r="CC264" s="3"/>
      <c r="CD264" s="3"/>
      <c r="CE264" s="3"/>
      <c r="CF264" s="3"/>
      <c r="CG264" s="3"/>
      <c r="CH264" s="3"/>
      <c r="CI264" s="3"/>
      <c r="CJ264" s="17"/>
      <c r="CK264" s="17"/>
      <c r="CL264" s="18"/>
      <c r="CM264" s="18"/>
      <c r="CN264" s="3"/>
      <c r="CO264" s="3"/>
      <c r="CP264" s="3"/>
      <c r="CQ264" s="3"/>
      <c r="CR264" s="3"/>
      <c r="CS264" s="3"/>
      <c r="CT264" s="3"/>
      <c r="CU264" s="17"/>
      <c r="CV264" s="17"/>
      <c r="CW264" s="18"/>
      <c r="CX264" s="18"/>
      <c r="CY264" s="3"/>
      <c r="CZ264" s="3"/>
      <c r="DA264" s="3"/>
      <c r="DB264" s="3"/>
      <c r="DC264" s="3"/>
      <c r="DD264" s="3"/>
      <c r="DE264" s="3"/>
      <c r="DF264" s="17"/>
      <c r="DG264" s="17"/>
      <c r="DH264" s="18"/>
      <c r="DI264" s="18"/>
      <c r="DJ264" s="3"/>
      <c r="DK264" s="3"/>
      <c r="DL264" s="3"/>
      <c r="DM264" s="3"/>
      <c r="DN264" s="3"/>
      <c r="DO264" s="3"/>
      <c r="DP264" s="3"/>
      <c r="DQ264" s="17"/>
      <c r="DR264" s="17"/>
      <c r="DS264" s="18"/>
      <c r="DT264" s="18"/>
      <c r="DU264" s="3"/>
      <c r="DV264" s="3"/>
      <c r="DW264" s="3"/>
      <c r="DX264" s="3" t="s">
        <v>99</v>
      </c>
      <c r="DY264" s="3" t="s">
        <v>98</v>
      </c>
      <c r="DZ264" s="3" t="s">
        <v>98</v>
      </c>
      <c r="EA264" s="3" t="s">
        <v>98</v>
      </c>
      <c r="EB264" s="3" t="s">
        <v>99</v>
      </c>
      <c r="EC264" s="3" t="s">
        <v>98</v>
      </c>
      <c r="ED264" s="3" t="s">
        <v>98</v>
      </c>
      <c r="EE264" s="15" t="s">
        <v>3310</v>
      </c>
      <c r="EF264" s="3" t="s">
        <v>99</v>
      </c>
      <c r="EG264" s="15" t="s">
        <v>896</v>
      </c>
      <c r="EH264" s="3">
        <v>2</v>
      </c>
      <c r="EI264" s="18">
        <v>43984</v>
      </c>
      <c r="EJ264" s="34">
        <v>331817.46000000002</v>
      </c>
      <c r="EK264" s="74"/>
      <c r="EL264" s="30" t="s">
        <v>2561</v>
      </c>
      <c r="EM264" s="63">
        <f>EI264</f>
        <v>43984</v>
      </c>
      <c r="EN264" s="17">
        <v>1659087.32</v>
      </c>
      <c r="EO264" s="3" t="s">
        <v>1123</v>
      </c>
      <c r="EP264" s="15">
        <v>1327</v>
      </c>
      <c r="EQ264" s="29">
        <v>331817.46000000002</v>
      </c>
      <c r="ER264" s="36"/>
    </row>
    <row r="265" spans="1:148" x14ac:dyDescent="0.25">
      <c r="A265" s="3">
        <v>258</v>
      </c>
      <c r="B265" s="3"/>
      <c r="C265" s="3"/>
      <c r="D265" s="3">
        <v>12961522</v>
      </c>
      <c r="E265" s="3">
        <v>12961522</v>
      </c>
      <c r="F265" s="16" t="s">
        <v>91</v>
      </c>
      <c r="G265" s="3">
        <v>202</v>
      </c>
      <c r="H265" s="3">
        <v>1</v>
      </c>
      <c r="I265" s="3" t="s">
        <v>92</v>
      </c>
      <c r="J265" s="3" t="s">
        <v>93</v>
      </c>
      <c r="K265" s="15" t="s">
        <v>1124</v>
      </c>
      <c r="L265" s="78">
        <v>39540</v>
      </c>
      <c r="M265" s="78">
        <v>46846</v>
      </c>
      <c r="N265" s="3" t="s">
        <v>121</v>
      </c>
      <c r="O265" s="23">
        <v>52800</v>
      </c>
      <c r="P265" s="42">
        <v>0.13500000000000001</v>
      </c>
      <c r="Q265" s="3" t="s">
        <v>1125</v>
      </c>
      <c r="R265" s="15" t="s">
        <v>117</v>
      </c>
      <c r="S265" s="15" t="s">
        <v>124</v>
      </c>
      <c r="T265" s="3" t="s">
        <v>97</v>
      </c>
      <c r="U265" s="3" t="s">
        <v>100</v>
      </c>
      <c r="V265" s="3" t="s">
        <v>98</v>
      </c>
      <c r="W265" s="23">
        <v>3386440.0700000003</v>
      </c>
      <c r="X265" s="23">
        <v>1301825.83</v>
      </c>
      <c r="Y265" s="23">
        <v>2084614.2400000002</v>
      </c>
      <c r="Z265" s="23">
        <v>0</v>
      </c>
      <c r="AA265" s="76" t="s">
        <v>765</v>
      </c>
      <c r="AB265" s="23">
        <v>125862.35992849154</v>
      </c>
      <c r="AC265" s="3" t="s">
        <v>1126</v>
      </c>
      <c r="AD265" s="3" t="s">
        <v>99</v>
      </c>
      <c r="AE265" s="3" t="s">
        <v>99</v>
      </c>
      <c r="AF265" s="3" t="s">
        <v>99</v>
      </c>
      <c r="AG265" s="3" t="s">
        <v>98</v>
      </c>
      <c r="AH265" s="23">
        <v>0</v>
      </c>
      <c r="AI265" s="23">
        <v>0</v>
      </c>
      <c r="AJ265" s="23">
        <v>0</v>
      </c>
      <c r="AK265" s="23">
        <v>0</v>
      </c>
      <c r="AL265" s="23">
        <v>0</v>
      </c>
      <c r="AM265" s="23">
        <v>0</v>
      </c>
      <c r="AN265" s="23">
        <v>0</v>
      </c>
      <c r="AO265" s="23">
        <v>0</v>
      </c>
      <c r="AP265" s="23">
        <v>0</v>
      </c>
      <c r="AQ265" s="23">
        <v>0</v>
      </c>
      <c r="AR265" s="23">
        <v>0</v>
      </c>
      <c r="AS265" s="23">
        <v>0</v>
      </c>
      <c r="AT265" s="23">
        <v>0</v>
      </c>
      <c r="AU265" s="23">
        <v>0</v>
      </c>
      <c r="AV265" s="19" t="s">
        <v>901</v>
      </c>
      <c r="AW265" s="23">
        <v>0</v>
      </c>
      <c r="AX265" s="3">
        <v>3049</v>
      </c>
      <c r="AY265" s="15" t="s">
        <v>184</v>
      </c>
      <c r="AZ265" s="78">
        <v>47941</v>
      </c>
      <c r="BA265" s="3" t="s">
        <v>98</v>
      </c>
      <c r="BB265" s="3" t="s">
        <v>98</v>
      </c>
      <c r="BC265" s="23">
        <v>589862</v>
      </c>
      <c r="BD265" s="18">
        <v>42370</v>
      </c>
      <c r="BE265" s="3" t="s">
        <v>102</v>
      </c>
      <c r="BF265" s="23">
        <v>2209118.36</v>
      </c>
      <c r="BG265" s="23">
        <v>589862</v>
      </c>
      <c r="BH265" s="18">
        <v>42370</v>
      </c>
      <c r="BI265" s="3" t="s">
        <v>99</v>
      </c>
      <c r="BJ265" s="15" t="s">
        <v>1127</v>
      </c>
      <c r="BK265" s="3" t="s">
        <v>103</v>
      </c>
      <c r="BL265" s="15" t="s">
        <v>278</v>
      </c>
      <c r="BM265" s="15" t="s">
        <v>2805</v>
      </c>
      <c r="BN265" s="17">
        <v>266910</v>
      </c>
      <c r="BO265" s="17">
        <v>384000</v>
      </c>
      <c r="BP265" s="18">
        <v>41883</v>
      </c>
      <c r="BQ265" s="19" t="s">
        <v>1128</v>
      </c>
      <c r="BR265" s="3" t="s">
        <v>98</v>
      </c>
      <c r="BS265" s="3" t="s">
        <v>98</v>
      </c>
      <c r="BT265" s="3" t="s">
        <v>99</v>
      </c>
      <c r="BU265" s="3"/>
      <c r="BV265" s="3"/>
      <c r="BW265" s="3"/>
      <c r="BX265" s="3"/>
      <c r="BY265" s="17"/>
      <c r="BZ265" s="17"/>
      <c r="CA265" s="18"/>
      <c r="CB265" s="18"/>
      <c r="CC265" s="3"/>
      <c r="CD265" s="3"/>
      <c r="CE265" s="3"/>
      <c r="CF265" s="3"/>
      <c r="CG265" s="3"/>
      <c r="CH265" s="3"/>
      <c r="CI265" s="3"/>
      <c r="CJ265" s="17"/>
      <c r="CK265" s="17"/>
      <c r="CL265" s="18"/>
      <c r="CM265" s="18"/>
      <c r="CN265" s="3"/>
      <c r="CO265" s="3"/>
      <c r="CP265" s="3"/>
      <c r="CQ265" s="3"/>
      <c r="CR265" s="3"/>
      <c r="CS265" s="3"/>
      <c r="CT265" s="3"/>
      <c r="CU265" s="17"/>
      <c r="CV265" s="17"/>
      <c r="CW265" s="18"/>
      <c r="CX265" s="18"/>
      <c r="CY265" s="3"/>
      <c r="CZ265" s="3"/>
      <c r="DA265" s="3"/>
      <c r="DB265" s="3"/>
      <c r="DC265" s="3"/>
      <c r="DD265" s="3"/>
      <c r="DE265" s="3"/>
      <c r="DF265" s="17"/>
      <c r="DG265" s="17"/>
      <c r="DH265" s="18"/>
      <c r="DI265" s="18"/>
      <c r="DJ265" s="3"/>
      <c r="DK265" s="3"/>
      <c r="DL265" s="3"/>
      <c r="DM265" s="3"/>
      <c r="DN265" s="3"/>
      <c r="DO265" s="3"/>
      <c r="DP265" s="3"/>
      <c r="DQ265" s="17"/>
      <c r="DR265" s="17"/>
      <c r="DS265" s="18"/>
      <c r="DT265" s="18"/>
      <c r="DU265" s="3"/>
      <c r="DV265" s="3"/>
      <c r="DW265" s="3"/>
      <c r="DX265" s="3" t="s">
        <v>99</v>
      </c>
      <c r="DY265" s="3" t="s">
        <v>98</v>
      </c>
      <c r="DZ265" s="3" t="s">
        <v>98</v>
      </c>
      <c r="EA265" s="3" t="s">
        <v>98</v>
      </c>
      <c r="EB265" s="3" t="s">
        <v>99</v>
      </c>
      <c r="EC265" s="3" t="s">
        <v>98</v>
      </c>
      <c r="ED265" s="3" t="s">
        <v>98</v>
      </c>
      <c r="EE265" s="15" t="s">
        <v>3311</v>
      </c>
      <c r="EF265" s="3" t="s">
        <v>99</v>
      </c>
      <c r="EG265" s="15" t="s">
        <v>896</v>
      </c>
      <c r="EH265" s="3">
        <v>2</v>
      </c>
      <c r="EI265" s="18">
        <v>43984</v>
      </c>
      <c r="EJ265" s="34">
        <v>619684.92000000004</v>
      </c>
      <c r="EK265" s="74"/>
      <c r="EL265" s="30" t="s">
        <v>2561</v>
      </c>
      <c r="EM265" s="63">
        <f>EI265</f>
        <v>43984</v>
      </c>
      <c r="EN265" s="17">
        <v>3098424.61</v>
      </c>
      <c r="EO265" s="3" t="s">
        <v>1129</v>
      </c>
      <c r="EP265" s="15">
        <v>1879</v>
      </c>
      <c r="EQ265" s="29">
        <v>619684.92000000004</v>
      </c>
      <c r="ER265" s="36"/>
    </row>
    <row r="266" spans="1:148" x14ac:dyDescent="0.25">
      <c r="A266" s="3">
        <v>259</v>
      </c>
      <c r="B266" s="35"/>
      <c r="C266" s="35"/>
      <c r="D266" s="35"/>
      <c r="E266" s="3">
        <v>12974667</v>
      </c>
      <c r="F266" s="3" t="s">
        <v>91</v>
      </c>
      <c r="G266" s="3">
        <v>202</v>
      </c>
      <c r="H266" s="16">
        <v>1</v>
      </c>
      <c r="I266" s="3" t="s">
        <v>92</v>
      </c>
      <c r="J266" s="3" t="s">
        <v>93</v>
      </c>
      <c r="K266" s="15" t="s">
        <v>2311</v>
      </c>
      <c r="L266" s="78">
        <v>39574</v>
      </c>
      <c r="M266" s="78">
        <v>47183</v>
      </c>
      <c r="N266" s="3" t="s">
        <v>121</v>
      </c>
      <c r="O266" s="34">
        <v>44400</v>
      </c>
      <c r="P266" s="42">
        <v>0.125</v>
      </c>
      <c r="Q266" s="30" t="s">
        <v>1125</v>
      </c>
      <c r="R266" s="30" t="s">
        <v>109</v>
      </c>
      <c r="S266" s="30" t="s">
        <v>124</v>
      </c>
      <c r="T266" s="3" t="s">
        <v>97</v>
      </c>
      <c r="U266" s="3" t="s">
        <v>100</v>
      </c>
      <c r="V266" s="3" t="s">
        <v>98</v>
      </c>
      <c r="W266" s="77">
        <v>2694034.49</v>
      </c>
      <c r="X266" s="77">
        <v>1160618.28</v>
      </c>
      <c r="Y266" s="77">
        <v>1533416.21</v>
      </c>
      <c r="Z266" s="77">
        <v>0</v>
      </c>
      <c r="AA266" s="76" t="s">
        <v>765</v>
      </c>
      <c r="AB266" s="23">
        <v>100128.01987668134</v>
      </c>
      <c r="AC266" s="3" t="s">
        <v>99</v>
      </c>
      <c r="AD266" s="3" t="s">
        <v>2312</v>
      </c>
      <c r="AE266" s="3" t="s">
        <v>99</v>
      </c>
      <c r="AF266" s="3" t="s">
        <v>2313</v>
      </c>
      <c r="AG266" s="3" t="s">
        <v>98</v>
      </c>
      <c r="AH266" s="23">
        <v>0</v>
      </c>
      <c r="AI266" s="23">
        <v>0</v>
      </c>
      <c r="AJ266" s="23">
        <v>0</v>
      </c>
      <c r="AK266" s="23">
        <v>0</v>
      </c>
      <c r="AL266" s="23">
        <v>0</v>
      </c>
      <c r="AM266" s="23">
        <v>0</v>
      </c>
      <c r="AN266" s="23">
        <v>0</v>
      </c>
      <c r="AO266" s="23">
        <v>0</v>
      </c>
      <c r="AP266" s="23">
        <v>0</v>
      </c>
      <c r="AQ266" s="23">
        <v>0</v>
      </c>
      <c r="AR266" s="23">
        <v>0</v>
      </c>
      <c r="AS266" s="23">
        <v>0</v>
      </c>
      <c r="AT266" s="23">
        <v>0</v>
      </c>
      <c r="AU266" s="23">
        <v>0</v>
      </c>
      <c r="AV266" s="19">
        <v>41669</v>
      </c>
      <c r="AW266" s="23">
        <v>3740.72</v>
      </c>
      <c r="AX266" s="3">
        <v>3008</v>
      </c>
      <c r="AY266" s="30" t="s">
        <v>105</v>
      </c>
      <c r="AZ266" s="78">
        <v>48279</v>
      </c>
      <c r="BA266" s="3" t="s">
        <v>99</v>
      </c>
      <c r="BB266" s="3" t="s">
        <v>98</v>
      </c>
      <c r="BC266" s="34">
        <v>500072</v>
      </c>
      <c r="BD266" s="18">
        <v>42370</v>
      </c>
      <c r="BE266" s="3" t="s">
        <v>102</v>
      </c>
      <c r="BF266" s="34">
        <v>1732449.5</v>
      </c>
      <c r="BG266" s="34">
        <v>500072</v>
      </c>
      <c r="BH266" s="18">
        <v>42370</v>
      </c>
      <c r="BI266" s="3" t="s">
        <v>99</v>
      </c>
      <c r="BJ266" s="30" t="s">
        <v>2314</v>
      </c>
      <c r="BK266" s="3" t="s">
        <v>103</v>
      </c>
      <c r="BL266" s="30" t="s">
        <v>278</v>
      </c>
      <c r="BM266" s="30" t="s">
        <v>2806</v>
      </c>
      <c r="BN266" s="34">
        <v>263898</v>
      </c>
      <c r="BO266" s="34">
        <v>380000</v>
      </c>
      <c r="BP266" s="33">
        <v>41883</v>
      </c>
      <c r="BQ266" s="33" t="s">
        <v>2315</v>
      </c>
      <c r="BR266" s="3" t="s">
        <v>98</v>
      </c>
      <c r="BS266" s="3" t="s">
        <v>98</v>
      </c>
      <c r="BT266" s="3" t="s">
        <v>99</v>
      </c>
      <c r="BU266" s="30"/>
      <c r="BV266" s="30"/>
      <c r="BW266" s="30"/>
      <c r="BX266" s="30"/>
      <c r="BY266" s="30"/>
      <c r="BZ266" s="30"/>
      <c r="CA266" s="33"/>
      <c r="CB266" s="30"/>
      <c r="CC266" s="3"/>
      <c r="CD266" s="3"/>
      <c r="CE266" s="3"/>
      <c r="CF266" s="30"/>
      <c r="CG266" s="10"/>
      <c r="CH266" s="30"/>
      <c r="CI266" s="30"/>
      <c r="CJ266" s="30"/>
      <c r="CK266" s="30"/>
      <c r="CL266" s="30"/>
      <c r="CM266" s="30"/>
      <c r="CN266" s="3"/>
      <c r="CO266" s="3"/>
      <c r="CP266" s="3"/>
      <c r="CQ266" s="30"/>
      <c r="CR266" s="10"/>
      <c r="CS266" s="30"/>
      <c r="CT266" s="30"/>
      <c r="CU266" s="30"/>
      <c r="CV266" s="30"/>
      <c r="CW266" s="30"/>
      <c r="CX266" s="30"/>
      <c r="CY266" s="3"/>
      <c r="CZ266" s="3"/>
      <c r="DA266" s="3"/>
      <c r="DB266" s="30"/>
      <c r="DC266" s="3"/>
      <c r="DD266" s="30"/>
      <c r="DE266" s="30"/>
      <c r="DF266" s="30"/>
      <c r="DG266" s="30"/>
      <c r="DH266" s="30"/>
      <c r="DI266" s="30"/>
      <c r="DJ266" s="3"/>
      <c r="DK266" s="3"/>
      <c r="DL266" s="3"/>
      <c r="DM266" s="30"/>
      <c r="DN266" s="30"/>
      <c r="DO266" s="30"/>
      <c r="DP266" s="30"/>
      <c r="DQ266" s="30"/>
      <c r="DR266" s="30"/>
      <c r="DS266" s="30"/>
      <c r="DT266" s="30"/>
      <c r="DU266" s="3"/>
      <c r="DV266" s="3"/>
      <c r="DW266" s="3"/>
      <c r="DX266" s="3" t="s">
        <v>99</v>
      </c>
      <c r="DY266" s="3" t="s">
        <v>98</v>
      </c>
      <c r="DZ266" s="3" t="s">
        <v>98</v>
      </c>
      <c r="EA266" s="3" t="s">
        <v>98</v>
      </c>
      <c r="EB266" s="3" t="s">
        <v>99</v>
      </c>
      <c r="EC266" s="3" t="s">
        <v>98</v>
      </c>
      <c r="ED266" s="3" t="s">
        <v>98</v>
      </c>
      <c r="EE266" s="30" t="s">
        <v>3312</v>
      </c>
      <c r="EF266" s="3" t="s">
        <v>99</v>
      </c>
      <c r="EG266" s="15" t="s">
        <v>896</v>
      </c>
      <c r="EH266" s="3">
        <v>2</v>
      </c>
      <c r="EI266" s="18">
        <v>43840</v>
      </c>
      <c r="EJ266" s="34">
        <v>475609.16</v>
      </c>
      <c r="EK266" s="74"/>
      <c r="EL266" s="34" t="s">
        <v>2564</v>
      </c>
      <c r="EM266" s="63"/>
      <c r="EN266" s="29">
        <v>2378045.79</v>
      </c>
      <c r="EO266" s="3" t="s">
        <v>2316</v>
      </c>
      <c r="EP266" s="15" t="s">
        <v>1505</v>
      </c>
      <c r="EQ266" s="29">
        <f>EN266*20%</f>
        <v>475609.15800000005</v>
      </c>
      <c r="ER266" s="36"/>
    </row>
    <row r="267" spans="1:148" x14ac:dyDescent="0.25">
      <c r="A267" s="3">
        <v>260</v>
      </c>
      <c r="B267" s="3"/>
      <c r="C267" s="3"/>
      <c r="D267" s="3">
        <v>12981300</v>
      </c>
      <c r="E267" s="3">
        <v>12981300</v>
      </c>
      <c r="F267" s="16" t="s">
        <v>91</v>
      </c>
      <c r="G267" s="3">
        <v>202</v>
      </c>
      <c r="H267" s="3">
        <v>1</v>
      </c>
      <c r="I267" s="3" t="s">
        <v>92</v>
      </c>
      <c r="J267" s="3" t="s">
        <v>93</v>
      </c>
      <c r="K267" s="15" t="s">
        <v>458</v>
      </c>
      <c r="L267" s="78">
        <v>39661</v>
      </c>
      <c r="M267" s="78">
        <v>43313</v>
      </c>
      <c r="N267" s="3" t="s">
        <v>94</v>
      </c>
      <c r="O267" s="23">
        <v>100000</v>
      </c>
      <c r="P267" s="42">
        <v>0.219</v>
      </c>
      <c r="Q267" s="3" t="s">
        <v>459</v>
      </c>
      <c r="R267" s="15" t="s">
        <v>117</v>
      </c>
      <c r="S267" s="15" t="s">
        <v>122</v>
      </c>
      <c r="T267" s="3" t="s">
        <v>97</v>
      </c>
      <c r="U267" s="3" t="s">
        <v>100</v>
      </c>
      <c r="V267" s="3" t="s">
        <v>98</v>
      </c>
      <c r="W267" s="23">
        <v>39856.22</v>
      </c>
      <c r="X267" s="23">
        <v>8029.25</v>
      </c>
      <c r="Y267" s="23">
        <v>31826.97</v>
      </c>
      <c r="Z267" s="23">
        <v>0</v>
      </c>
      <c r="AA267" s="76" t="s">
        <v>765</v>
      </c>
      <c r="AB267" s="23">
        <v>39856.22</v>
      </c>
      <c r="AC267" s="3" t="s">
        <v>99</v>
      </c>
      <c r="AD267" s="3" t="s">
        <v>99</v>
      </c>
      <c r="AE267" s="3" t="s">
        <v>99</v>
      </c>
      <c r="AF267" s="3" t="s">
        <v>98</v>
      </c>
      <c r="AG267" s="3" t="s">
        <v>99</v>
      </c>
      <c r="AH267" s="23">
        <v>0</v>
      </c>
      <c r="AI267" s="23">
        <v>0</v>
      </c>
      <c r="AJ267" s="23">
        <v>0</v>
      </c>
      <c r="AK267" s="23">
        <v>0</v>
      </c>
      <c r="AL267" s="23">
        <v>0</v>
      </c>
      <c r="AM267" s="23">
        <v>0</v>
      </c>
      <c r="AN267" s="23">
        <v>0</v>
      </c>
      <c r="AO267" s="23">
        <v>0</v>
      </c>
      <c r="AP267" s="23">
        <v>0</v>
      </c>
      <c r="AQ267" s="23">
        <v>0</v>
      </c>
      <c r="AR267" s="23">
        <v>0</v>
      </c>
      <c r="AS267" s="23">
        <v>0</v>
      </c>
      <c r="AT267" s="23">
        <v>0</v>
      </c>
      <c r="AU267" s="23">
        <v>0</v>
      </c>
      <c r="AV267" s="19">
        <v>42062</v>
      </c>
      <c r="AW267" s="23">
        <v>3207.17</v>
      </c>
      <c r="AX267" s="3">
        <v>522</v>
      </c>
      <c r="AY267" s="15" t="s">
        <v>111</v>
      </c>
      <c r="AZ267" s="78">
        <v>44409</v>
      </c>
      <c r="BA267" s="3" t="s">
        <v>98</v>
      </c>
      <c r="BB267" s="3" t="s">
        <v>98</v>
      </c>
      <c r="BC267" s="23">
        <v>23121</v>
      </c>
      <c r="BD267" s="18">
        <v>42370</v>
      </c>
      <c r="BE267" s="3" t="s">
        <v>102</v>
      </c>
      <c r="BF267" s="23">
        <v>23120.54</v>
      </c>
      <c r="BG267" s="23">
        <v>23121</v>
      </c>
      <c r="BH267" s="18">
        <v>42370</v>
      </c>
      <c r="BI267" s="3" t="s">
        <v>99</v>
      </c>
      <c r="BJ267" s="15" t="s">
        <v>460</v>
      </c>
      <c r="BK267" s="3" t="s">
        <v>103</v>
      </c>
      <c r="BL267" s="15" t="s">
        <v>278</v>
      </c>
      <c r="BM267" s="15" t="s">
        <v>2807</v>
      </c>
      <c r="BN267" s="17">
        <v>158195</v>
      </c>
      <c r="BO267" s="17">
        <v>228000</v>
      </c>
      <c r="BP267" s="18">
        <v>41883</v>
      </c>
      <c r="BQ267" s="19" t="s">
        <v>206</v>
      </c>
      <c r="BR267" s="3" t="s">
        <v>98</v>
      </c>
      <c r="BS267" s="3" t="s">
        <v>98</v>
      </c>
      <c r="BT267" s="3" t="s">
        <v>98</v>
      </c>
      <c r="BU267" s="3"/>
      <c r="BV267" s="3"/>
      <c r="BW267" s="3"/>
      <c r="BX267" s="3"/>
      <c r="BY267" s="17"/>
      <c r="BZ267" s="17"/>
      <c r="CA267" s="18"/>
      <c r="CB267" s="18"/>
      <c r="CC267" s="3"/>
      <c r="CD267" s="3"/>
      <c r="CE267" s="3"/>
      <c r="CF267" s="3"/>
      <c r="CG267" s="3"/>
      <c r="CH267" s="3"/>
      <c r="CI267" s="3"/>
      <c r="CJ267" s="17"/>
      <c r="CK267" s="17"/>
      <c r="CL267" s="18"/>
      <c r="CM267" s="18"/>
      <c r="CN267" s="3"/>
      <c r="CO267" s="3"/>
      <c r="CP267" s="3"/>
      <c r="CQ267" s="3"/>
      <c r="CR267" s="3"/>
      <c r="CS267" s="3"/>
      <c r="CT267" s="3"/>
      <c r="CU267" s="17"/>
      <c r="CV267" s="17"/>
      <c r="CW267" s="18"/>
      <c r="CX267" s="18"/>
      <c r="CY267" s="3"/>
      <c r="CZ267" s="3"/>
      <c r="DA267" s="3"/>
      <c r="DB267" s="3"/>
      <c r="DC267" s="3"/>
      <c r="DD267" s="3"/>
      <c r="DE267" s="3"/>
      <c r="DF267" s="17"/>
      <c r="DG267" s="17"/>
      <c r="DH267" s="18"/>
      <c r="DI267" s="18"/>
      <c r="DJ267" s="3"/>
      <c r="DK267" s="3"/>
      <c r="DL267" s="3"/>
      <c r="DM267" s="3"/>
      <c r="DN267" s="3"/>
      <c r="DO267" s="3"/>
      <c r="DP267" s="3"/>
      <c r="DQ267" s="17"/>
      <c r="DR267" s="17"/>
      <c r="DS267" s="18"/>
      <c r="DT267" s="18"/>
      <c r="DU267" s="3"/>
      <c r="DV267" s="3"/>
      <c r="DW267" s="3"/>
      <c r="DX267" s="3" t="s">
        <v>99</v>
      </c>
      <c r="DY267" s="3" t="s">
        <v>98</v>
      </c>
      <c r="DZ267" s="3" t="s">
        <v>98</v>
      </c>
      <c r="EA267" s="3" t="s">
        <v>98</v>
      </c>
      <c r="EB267" s="3" t="s">
        <v>99</v>
      </c>
      <c r="EC267" s="3" t="s">
        <v>98</v>
      </c>
      <c r="ED267" s="3" t="s">
        <v>98</v>
      </c>
      <c r="EE267" s="15" t="s">
        <v>3313</v>
      </c>
      <c r="EF267" s="3" t="s">
        <v>99</v>
      </c>
      <c r="EG267" s="15" t="s">
        <v>896</v>
      </c>
      <c r="EH267" s="3">
        <v>2</v>
      </c>
      <c r="EI267" s="18">
        <v>43984</v>
      </c>
      <c r="EJ267" s="34">
        <v>7256.15</v>
      </c>
      <c r="EK267" s="74"/>
      <c r="EL267" s="30" t="s">
        <v>2560</v>
      </c>
      <c r="EM267" s="62">
        <v>43684</v>
      </c>
      <c r="EN267" s="39">
        <v>36280.76</v>
      </c>
      <c r="EO267" s="3" t="s">
        <v>461</v>
      </c>
      <c r="EP267" s="15">
        <v>1863</v>
      </c>
      <c r="EQ267" s="29">
        <v>7256.15</v>
      </c>
      <c r="ER267" s="36"/>
    </row>
    <row r="268" spans="1:148" x14ac:dyDescent="0.25">
      <c r="A268" s="3">
        <v>261</v>
      </c>
      <c r="B268" s="3"/>
      <c r="C268" s="3"/>
      <c r="D268" s="3">
        <v>14155391</v>
      </c>
      <c r="E268" s="3">
        <v>14155391</v>
      </c>
      <c r="F268" s="16" t="s">
        <v>91</v>
      </c>
      <c r="G268" s="3">
        <v>202</v>
      </c>
      <c r="H268" s="3">
        <v>1</v>
      </c>
      <c r="I268" s="3" t="s">
        <v>92</v>
      </c>
      <c r="J268" s="3" t="s">
        <v>93</v>
      </c>
      <c r="K268" s="15" t="s">
        <v>1130</v>
      </c>
      <c r="L268" s="78">
        <v>39399</v>
      </c>
      <c r="M268" s="78">
        <v>46703</v>
      </c>
      <c r="N268" s="3" t="s">
        <v>121</v>
      </c>
      <c r="O268" s="23">
        <v>19000</v>
      </c>
      <c r="P268" s="42">
        <v>0.125</v>
      </c>
      <c r="Q268" s="3" t="s">
        <v>462</v>
      </c>
      <c r="R268" s="15" t="s">
        <v>109</v>
      </c>
      <c r="S268" s="15" t="s">
        <v>142</v>
      </c>
      <c r="T268" s="3" t="s">
        <v>97</v>
      </c>
      <c r="U268" s="3" t="s">
        <v>100</v>
      </c>
      <c r="V268" s="3" t="s">
        <v>98</v>
      </c>
      <c r="W268" s="23">
        <v>215838.87</v>
      </c>
      <c r="X268" s="23">
        <v>215838.87</v>
      </c>
      <c r="Y268" s="23">
        <v>0</v>
      </c>
      <c r="Z268" s="23">
        <v>0</v>
      </c>
      <c r="AA268" s="76" t="s">
        <v>765</v>
      </c>
      <c r="AB268" s="23">
        <v>8021.9903441252663</v>
      </c>
      <c r="AC268" s="3" t="s">
        <v>99</v>
      </c>
      <c r="AD268" s="3" t="s">
        <v>99</v>
      </c>
      <c r="AE268" s="3" t="s">
        <v>100</v>
      </c>
      <c r="AF268" s="3" t="s">
        <v>99</v>
      </c>
      <c r="AG268" s="3" t="s">
        <v>99</v>
      </c>
      <c r="AH268" s="23">
        <v>0</v>
      </c>
      <c r="AI268" s="23">
        <v>0</v>
      </c>
      <c r="AJ268" s="23">
        <v>0</v>
      </c>
      <c r="AK268" s="23">
        <v>0</v>
      </c>
      <c r="AL268" s="23">
        <v>4360.08</v>
      </c>
      <c r="AM268" s="23">
        <v>4698.8599999999997</v>
      </c>
      <c r="AN268" s="23">
        <v>6477.74</v>
      </c>
      <c r="AO268" s="23">
        <v>6675.98</v>
      </c>
      <c r="AP268" s="23">
        <v>6554.9</v>
      </c>
      <c r="AQ268" s="23">
        <v>6364.97</v>
      </c>
      <c r="AR268" s="23">
        <v>2049.9499999999998</v>
      </c>
      <c r="AS268" s="23">
        <v>0</v>
      </c>
      <c r="AT268" s="23">
        <v>4082.33</v>
      </c>
      <c r="AU268" s="23">
        <v>4500.1000000000004</v>
      </c>
      <c r="AV268" s="19">
        <v>43949</v>
      </c>
      <c r="AW268" s="23">
        <v>4500.1000000000004</v>
      </c>
      <c r="AX268" s="3">
        <v>346</v>
      </c>
      <c r="AY268" s="15" t="s">
        <v>105</v>
      </c>
      <c r="AZ268" s="78">
        <v>47799</v>
      </c>
      <c r="BA268" s="3" t="s">
        <v>99</v>
      </c>
      <c r="BB268" s="3" t="s">
        <v>98</v>
      </c>
      <c r="BC268" s="23">
        <v>268462</v>
      </c>
      <c r="BD268" s="18">
        <v>42370</v>
      </c>
      <c r="BE268" s="3" t="s">
        <v>102</v>
      </c>
      <c r="BF268" s="23">
        <v>274198.98</v>
      </c>
      <c r="BG268" s="23">
        <v>268462</v>
      </c>
      <c r="BH268" s="18">
        <v>42370</v>
      </c>
      <c r="BI268" s="3" t="s">
        <v>99</v>
      </c>
      <c r="BJ268" s="15" t="s">
        <v>1131</v>
      </c>
      <c r="BK268" s="3" t="s">
        <v>103</v>
      </c>
      <c r="BL268" s="15" t="s">
        <v>278</v>
      </c>
      <c r="BM268" s="15" t="s">
        <v>2808</v>
      </c>
      <c r="BN268" s="17">
        <v>98581</v>
      </c>
      <c r="BO268" s="17">
        <v>211516</v>
      </c>
      <c r="BP268" s="18">
        <v>41724</v>
      </c>
      <c r="BQ268" s="19" t="s">
        <v>1132</v>
      </c>
      <c r="BR268" s="3" t="s">
        <v>98</v>
      </c>
      <c r="BS268" s="3" t="s">
        <v>98</v>
      </c>
      <c r="BT268" s="3" t="s">
        <v>99</v>
      </c>
      <c r="BU268" s="3"/>
      <c r="BV268" s="3"/>
      <c r="BW268" s="3"/>
      <c r="BX268" s="3"/>
      <c r="BY268" s="17"/>
      <c r="BZ268" s="17"/>
      <c r="CA268" s="18"/>
      <c r="CB268" s="18"/>
      <c r="CC268" s="3"/>
      <c r="CD268" s="3"/>
      <c r="CE268" s="3"/>
      <c r="CF268" s="3"/>
      <c r="CG268" s="3"/>
      <c r="CH268" s="3"/>
      <c r="CI268" s="3"/>
      <c r="CJ268" s="17"/>
      <c r="CK268" s="17"/>
      <c r="CL268" s="18"/>
      <c r="CM268" s="18"/>
      <c r="CN268" s="3"/>
      <c r="CO268" s="3"/>
      <c r="CP268" s="3"/>
      <c r="CQ268" s="3"/>
      <c r="CR268" s="3"/>
      <c r="CS268" s="3"/>
      <c r="CT268" s="3"/>
      <c r="CU268" s="17"/>
      <c r="CV268" s="17"/>
      <c r="CW268" s="18"/>
      <c r="CX268" s="18"/>
      <c r="CY268" s="3"/>
      <c r="CZ268" s="3"/>
      <c r="DA268" s="3"/>
      <c r="DB268" s="3"/>
      <c r="DC268" s="3"/>
      <c r="DD268" s="3"/>
      <c r="DE268" s="3"/>
      <c r="DF268" s="17"/>
      <c r="DG268" s="17"/>
      <c r="DH268" s="18"/>
      <c r="DI268" s="18"/>
      <c r="DJ268" s="3"/>
      <c r="DK268" s="3"/>
      <c r="DL268" s="3"/>
      <c r="DM268" s="3"/>
      <c r="DN268" s="3"/>
      <c r="DO268" s="3"/>
      <c r="DP268" s="3"/>
      <c r="DQ268" s="17"/>
      <c r="DR268" s="17"/>
      <c r="DS268" s="18"/>
      <c r="DT268" s="18"/>
      <c r="DU268" s="3"/>
      <c r="DV268" s="3"/>
      <c r="DW268" s="3"/>
      <c r="DX268" s="3" t="s">
        <v>99</v>
      </c>
      <c r="DY268" s="3" t="s">
        <v>99</v>
      </c>
      <c r="DZ268" s="3" t="s">
        <v>98</v>
      </c>
      <c r="EA268" s="3" t="s">
        <v>98</v>
      </c>
      <c r="EB268" s="3" t="s">
        <v>98</v>
      </c>
      <c r="EC268" s="3" t="s">
        <v>98</v>
      </c>
      <c r="ED268" s="3" t="s">
        <v>98</v>
      </c>
      <c r="EE268" s="15" t="s">
        <v>3314</v>
      </c>
      <c r="EF268" s="3" t="s">
        <v>99</v>
      </c>
      <c r="EG268" s="15" t="s">
        <v>896</v>
      </c>
      <c r="EH268" s="3">
        <v>2</v>
      </c>
      <c r="EI268" s="18">
        <v>43984</v>
      </c>
      <c r="EJ268" s="34">
        <v>53692.4</v>
      </c>
      <c r="EK268" s="74"/>
      <c r="EL268" s="30" t="s">
        <v>2561</v>
      </c>
      <c r="EM268" s="63">
        <f>EI268</f>
        <v>43984</v>
      </c>
      <c r="EN268" s="17">
        <v>268462</v>
      </c>
      <c r="EO268" s="3" t="s">
        <v>1133</v>
      </c>
      <c r="EP268" s="15">
        <v>1863</v>
      </c>
      <c r="EQ268" s="29">
        <v>53692.4</v>
      </c>
      <c r="ER268" s="36"/>
    </row>
    <row r="269" spans="1:148" x14ac:dyDescent="0.25">
      <c r="A269" s="3">
        <v>262</v>
      </c>
      <c r="B269" s="35"/>
      <c r="C269" s="35"/>
      <c r="D269" s="35"/>
      <c r="E269" s="3">
        <v>12969172</v>
      </c>
      <c r="F269" s="3" t="s">
        <v>91</v>
      </c>
      <c r="G269" s="3">
        <v>202</v>
      </c>
      <c r="H269" s="16">
        <v>1</v>
      </c>
      <c r="I269" s="3" t="s">
        <v>92</v>
      </c>
      <c r="J269" s="3" t="s">
        <v>93</v>
      </c>
      <c r="K269" s="15" t="s">
        <v>1901</v>
      </c>
      <c r="L269" s="78">
        <v>39590</v>
      </c>
      <c r="M269" s="78">
        <v>43242</v>
      </c>
      <c r="N269" s="3" t="s">
        <v>121</v>
      </c>
      <c r="O269" s="34">
        <v>18000</v>
      </c>
      <c r="P269" s="42">
        <v>0.15</v>
      </c>
      <c r="Q269" s="30" t="s">
        <v>1902</v>
      </c>
      <c r="R269" s="30" t="s">
        <v>168</v>
      </c>
      <c r="S269" s="30" t="s">
        <v>122</v>
      </c>
      <c r="T269" s="3" t="s">
        <v>97</v>
      </c>
      <c r="U269" s="3" t="s">
        <v>100</v>
      </c>
      <c r="V269" s="3" t="s">
        <v>98</v>
      </c>
      <c r="W269" s="77">
        <v>1504196.9500000002</v>
      </c>
      <c r="X269" s="77">
        <v>452007.29</v>
      </c>
      <c r="Y269" s="77">
        <v>1052189.6600000001</v>
      </c>
      <c r="Z269" s="77">
        <v>0</v>
      </c>
      <c r="AA269" s="76" t="s">
        <v>765</v>
      </c>
      <c r="AB269" s="23">
        <v>55905.840354717744</v>
      </c>
      <c r="AC269" s="3" t="s">
        <v>99</v>
      </c>
      <c r="AD269" s="3" t="s">
        <v>99</v>
      </c>
      <c r="AE269" s="3" t="s">
        <v>99</v>
      </c>
      <c r="AF269" s="3" t="s">
        <v>101</v>
      </c>
      <c r="AG269" s="3" t="s">
        <v>99</v>
      </c>
      <c r="AH269" s="23">
        <v>0</v>
      </c>
      <c r="AI269" s="23">
        <v>0</v>
      </c>
      <c r="AJ269" s="23">
        <v>0</v>
      </c>
      <c r="AK269" s="23">
        <v>0</v>
      </c>
      <c r="AL269" s="23">
        <v>5224.43</v>
      </c>
      <c r="AM269" s="23">
        <v>6499.94</v>
      </c>
      <c r="AN269" s="23">
        <v>6395.17</v>
      </c>
      <c r="AO269" s="23">
        <v>8631.56</v>
      </c>
      <c r="AP269" s="23">
        <v>5716.75</v>
      </c>
      <c r="AQ269" s="23">
        <v>6302.71</v>
      </c>
      <c r="AR269" s="23">
        <v>2315.12</v>
      </c>
      <c r="AS269" s="23">
        <v>6838.16</v>
      </c>
      <c r="AT269" s="23">
        <v>0</v>
      </c>
      <c r="AU269" s="23">
        <v>4944.43</v>
      </c>
      <c r="AV269" s="19">
        <v>43976</v>
      </c>
      <c r="AW269" s="23">
        <v>4944.43</v>
      </c>
      <c r="AX269" s="3">
        <v>3049</v>
      </c>
      <c r="AY269" s="30" t="s">
        <v>111</v>
      </c>
      <c r="AZ269" s="78">
        <v>44338</v>
      </c>
      <c r="BA269" s="3" t="s">
        <v>99</v>
      </c>
      <c r="BB269" s="3" t="s">
        <v>98</v>
      </c>
      <c r="BC269" s="34">
        <v>299461</v>
      </c>
      <c r="BD269" s="18">
        <v>42370</v>
      </c>
      <c r="BE269" s="3" t="s">
        <v>102</v>
      </c>
      <c r="BF269" s="34">
        <v>918004.4</v>
      </c>
      <c r="BG269" s="34">
        <v>299461</v>
      </c>
      <c r="BH269" s="18">
        <v>42370</v>
      </c>
      <c r="BI269" s="3" t="s">
        <v>99</v>
      </c>
      <c r="BJ269" s="30" t="s">
        <v>114</v>
      </c>
      <c r="BK269" s="3" t="s">
        <v>103</v>
      </c>
      <c r="BL269" s="30" t="s">
        <v>278</v>
      </c>
      <c r="BM269" s="30" t="s">
        <v>2809</v>
      </c>
      <c r="BN269" s="34">
        <v>126371</v>
      </c>
      <c r="BO269" s="34">
        <v>182000</v>
      </c>
      <c r="BP269" s="33">
        <v>41883</v>
      </c>
      <c r="BQ269" s="33" t="s">
        <v>1903</v>
      </c>
      <c r="BR269" s="3" t="s">
        <v>98</v>
      </c>
      <c r="BS269" s="3" t="s">
        <v>98</v>
      </c>
      <c r="BT269" s="3" t="s">
        <v>99</v>
      </c>
      <c r="BU269" s="30"/>
      <c r="BV269" s="30"/>
      <c r="BW269" s="30"/>
      <c r="BX269" s="30"/>
      <c r="BY269" s="30"/>
      <c r="BZ269" s="30"/>
      <c r="CA269" s="33"/>
      <c r="CB269" s="30"/>
      <c r="CC269" s="3"/>
      <c r="CD269" s="3"/>
      <c r="CE269" s="3"/>
      <c r="CF269" s="30"/>
      <c r="CG269" s="10"/>
      <c r="CH269" s="30"/>
      <c r="CI269" s="30"/>
      <c r="CJ269" s="30"/>
      <c r="CK269" s="30"/>
      <c r="CL269" s="30"/>
      <c r="CM269" s="30"/>
      <c r="CN269" s="3"/>
      <c r="CO269" s="3"/>
      <c r="CP269" s="3"/>
      <c r="CQ269" s="30"/>
      <c r="CR269" s="10"/>
      <c r="CS269" s="30"/>
      <c r="CT269" s="30"/>
      <c r="CU269" s="30"/>
      <c r="CV269" s="30"/>
      <c r="CW269" s="30"/>
      <c r="CX269" s="30"/>
      <c r="CY269" s="3"/>
      <c r="CZ269" s="3"/>
      <c r="DA269" s="3"/>
      <c r="DB269" s="30"/>
      <c r="DC269" s="3"/>
      <c r="DD269" s="30"/>
      <c r="DE269" s="30"/>
      <c r="DF269" s="30"/>
      <c r="DG269" s="30"/>
      <c r="DH269" s="30"/>
      <c r="DI269" s="30"/>
      <c r="DJ269" s="3"/>
      <c r="DK269" s="3"/>
      <c r="DL269" s="3"/>
      <c r="DM269" s="30"/>
      <c r="DN269" s="30"/>
      <c r="DO269" s="30"/>
      <c r="DP269" s="30"/>
      <c r="DQ269" s="30"/>
      <c r="DR269" s="30"/>
      <c r="DS269" s="30"/>
      <c r="DT269" s="30"/>
      <c r="DU269" s="3"/>
      <c r="DV269" s="3"/>
      <c r="DW269" s="3"/>
      <c r="DX269" s="3" t="s">
        <v>99</v>
      </c>
      <c r="DY269" s="3" t="s">
        <v>98</v>
      </c>
      <c r="DZ269" s="3" t="s">
        <v>98</v>
      </c>
      <c r="EA269" s="3" t="s">
        <v>98</v>
      </c>
      <c r="EB269" s="3" t="s">
        <v>99</v>
      </c>
      <c r="EC269" s="3" t="s">
        <v>98</v>
      </c>
      <c r="ED269" s="3" t="s">
        <v>98</v>
      </c>
      <c r="EE269" s="30" t="s">
        <v>3315</v>
      </c>
      <c r="EF269" s="3" t="s">
        <v>99</v>
      </c>
      <c r="EG269" s="15" t="s">
        <v>896</v>
      </c>
      <c r="EH269" s="3">
        <v>2</v>
      </c>
      <c r="EI269" s="18">
        <v>43840</v>
      </c>
      <c r="EJ269" s="34">
        <v>276358.14</v>
      </c>
      <c r="EK269" s="74"/>
      <c r="EL269" s="34" t="s">
        <v>2563</v>
      </c>
      <c r="EM269" s="63"/>
      <c r="EN269" s="29">
        <v>1381790.7</v>
      </c>
      <c r="EO269" s="3" t="s">
        <v>1904</v>
      </c>
      <c r="EP269" s="15">
        <v>1393</v>
      </c>
      <c r="EQ269" s="29">
        <f>EN269*20%</f>
        <v>276358.14</v>
      </c>
      <c r="ER269" s="36"/>
    </row>
    <row r="270" spans="1:148" x14ac:dyDescent="0.25">
      <c r="A270" s="3">
        <v>263</v>
      </c>
      <c r="B270" s="35"/>
      <c r="C270" s="35"/>
      <c r="D270" s="35"/>
      <c r="E270" s="3">
        <v>12986648</v>
      </c>
      <c r="F270" s="3" t="s">
        <v>91</v>
      </c>
      <c r="G270" s="3">
        <v>202</v>
      </c>
      <c r="H270" s="16">
        <v>1</v>
      </c>
      <c r="I270" s="3" t="s">
        <v>92</v>
      </c>
      <c r="J270" s="3" t="s">
        <v>93</v>
      </c>
      <c r="K270" s="15" t="s">
        <v>2317</v>
      </c>
      <c r="L270" s="78">
        <v>39675</v>
      </c>
      <c r="M270" s="78">
        <v>43326</v>
      </c>
      <c r="N270" s="3" t="s">
        <v>121</v>
      </c>
      <c r="O270" s="34">
        <v>24500</v>
      </c>
      <c r="P270" s="42">
        <v>0.15</v>
      </c>
      <c r="Q270" s="30" t="s">
        <v>2318</v>
      </c>
      <c r="R270" s="30" t="s">
        <v>2319</v>
      </c>
      <c r="S270" s="30" t="s">
        <v>96</v>
      </c>
      <c r="T270" s="3" t="s">
        <v>97</v>
      </c>
      <c r="U270" s="3" t="s">
        <v>100</v>
      </c>
      <c r="V270" s="3" t="s">
        <v>98</v>
      </c>
      <c r="W270" s="77">
        <v>2263230.9499999997</v>
      </c>
      <c r="X270" s="77">
        <v>615241.88</v>
      </c>
      <c r="Y270" s="77">
        <v>1647989.0699999998</v>
      </c>
      <c r="Z270" s="77">
        <v>0</v>
      </c>
      <c r="AA270" s="76" t="s">
        <v>765</v>
      </c>
      <c r="AB270" s="23">
        <v>84116.530203412622</v>
      </c>
      <c r="AC270" s="3" t="s">
        <v>99</v>
      </c>
      <c r="AD270" s="3" t="s">
        <v>99</v>
      </c>
      <c r="AE270" s="3" t="s">
        <v>100</v>
      </c>
      <c r="AF270" s="3" t="s">
        <v>99</v>
      </c>
      <c r="AG270" s="3" t="s">
        <v>99</v>
      </c>
      <c r="AH270" s="23">
        <v>0</v>
      </c>
      <c r="AI270" s="23">
        <v>0</v>
      </c>
      <c r="AJ270" s="23">
        <v>0</v>
      </c>
      <c r="AK270" s="23">
        <v>0</v>
      </c>
      <c r="AL270" s="23">
        <v>0</v>
      </c>
      <c r="AM270" s="23">
        <v>0</v>
      </c>
      <c r="AN270" s="23">
        <v>0</v>
      </c>
      <c r="AO270" s="23">
        <v>0</v>
      </c>
      <c r="AP270" s="23">
        <v>0</v>
      </c>
      <c r="AQ270" s="23">
        <v>0</v>
      </c>
      <c r="AR270" s="23">
        <v>0</v>
      </c>
      <c r="AS270" s="23">
        <v>0</v>
      </c>
      <c r="AT270" s="23">
        <v>0</v>
      </c>
      <c r="AU270" s="23">
        <v>0</v>
      </c>
      <c r="AV270" s="19" t="s">
        <v>901</v>
      </c>
      <c r="AW270" s="23">
        <v>0</v>
      </c>
      <c r="AX270" s="3">
        <v>3064</v>
      </c>
      <c r="AY270" s="30" t="s">
        <v>111</v>
      </c>
      <c r="AZ270" s="78">
        <v>44422</v>
      </c>
      <c r="BA270" s="3" t="s">
        <v>98</v>
      </c>
      <c r="BB270" s="3" t="s">
        <v>98</v>
      </c>
      <c r="BC270" s="34">
        <v>399105</v>
      </c>
      <c r="BD270" s="18">
        <v>42370</v>
      </c>
      <c r="BE270" s="3" t="s">
        <v>102</v>
      </c>
      <c r="BF270" s="34">
        <v>1312677.5900000001</v>
      </c>
      <c r="BG270" s="34">
        <v>399105</v>
      </c>
      <c r="BH270" s="18">
        <v>42370</v>
      </c>
      <c r="BI270" s="3" t="s">
        <v>99</v>
      </c>
      <c r="BJ270" s="30" t="s">
        <v>114</v>
      </c>
      <c r="BK270" s="3" t="s">
        <v>103</v>
      </c>
      <c r="BL270" s="30" t="s">
        <v>278</v>
      </c>
      <c r="BM270" s="30" t="s">
        <v>2810</v>
      </c>
      <c r="BN270" s="34">
        <v>170660</v>
      </c>
      <c r="BO270" s="34">
        <v>246000</v>
      </c>
      <c r="BP270" s="33">
        <v>41883</v>
      </c>
      <c r="BQ270" s="33" t="s">
        <v>2320</v>
      </c>
      <c r="BR270" s="3" t="s">
        <v>98</v>
      </c>
      <c r="BS270" s="3" t="s">
        <v>98</v>
      </c>
      <c r="BT270" s="3" t="s">
        <v>99</v>
      </c>
      <c r="BU270" s="30"/>
      <c r="BV270" s="30"/>
      <c r="BW270" s="30"/>
      <c r="BX270" s="30"/>
      <c r="BY270" s="30"/>
      <c r="BZ270" s="30"/>
      <c r="CA270" s="33"/>
      <c r="CB270" s="30"/>
      <c r="CC270" s="3"/>
      <c r="CD270" s="3"/>
      <c r="CE270" s="3"/>
      <c r="CF270" s="30"/>
      <c r="CG270" s="10"/>
      <c r="CH270" s="30"/>
      <c r="CI270" s="30"/>
      <c r="CJ270" s="30"/>
      <c r="CK270" s="30"/>
      <c r="CL270" s="30"/>
      <c r="CM270" s="30"/>
      <c r="CN270" s="3"/>
      <c r="CO270" s="3"/>
      <c r="CP270" s="3"/>
      <c r="CQ270" s="30"/>
      <c r="CR270" s="10"/>
      <c r="CS270" s="30"/>
      <c r="CT270" s="30"/>
      <c r="CU270" s="30"/>
      <c r="CV270" s="30"/>
      <c r="CW270" s="30"/>
      <c r="CX270" s="30"/>
      <c r="CY270" s="3"/>
      <c r="CZ270" s="3"/>
      <c r="DA270" s="3"/>
      <c r="DB270" s="30"/>
      <c r="DC270" s="3"/>
      <c r="DD270" s="30"/>
      <c r="DE270" s="30"/>
      <c r="DF270" s="30"/>
      <c r="DG270" s="30"/>
      <c r="DH270" s="30"/>
      <c r="DI270" s="30"/>
      <c r="DJ270" s="3"/>
      <c r="DK270" s="3"/>
      <c r="DL270" s="3"/>
      <c r="DM270" s="30"/>
      <c r="DN270" s="30"/>
      <c r="DO270" s="30"/>
      <c r="DP270" s="30"/>
      <c r="DQ270" s="30"/>
      <c r="DR270" s="30"/>
      <c r="DS270" s="30"/>
      <c r="DT270" s="30"/>
      <c r="DU270" s="3"/>
      <c r="DV270" s="3"/>
      <c r="DW270" s="3"/>
      <c r="DX270" s="3" t="s">
        <v>99</v>
      </c>
      <c r="DY270" s="3" t="s">
        <v>98</v>
      </c>
      <c r="DZ270" s="3" t="s">
        <v>98</v>
      </c>
      <c r="EA270" s="3" t="s">
        <v>98</v>
      </c>
      <c r="EB270" s="3" t="s">
        <v>99</v>
      </c>
      <c r="EC270" s="3" t="s">
        <v>98</v>
      </c>
      <c r="ED270" s="3" t="s">
        <v>98</v>
      </c>
      <c r="EE270" s="30" t="s">
        <v>3316</v>
      </c>
      <c r="EF270" s="3" t="s">
        <v>99</v>
      </c>
      <c r="EG270" s="15" t="s">
        <v>896</v>
      </c>
      <c r="EH270" s="3">
        <v>2</v>
      </c>
      <c r="EI270" s="18">
        <v>43840</v>
      </c>
      <c r="EJ270" s="34">
        <v>348535.71</v>
      </c>
      <c r="EK270" s="74"/>
      <c r="EL270" s="34" t="s">
        <v>2564</v>
      </c>
      <c r="EM270" s="63"/>
      <c r="EN270" s="29">
        <v>1742678.54</v>
      </c>
      <c r="EO270" s="3" t="s">
        <v>2321</v>
      </c>
      <c r="EP270" s="15">
        <v>647</v>
      </c>
      <c r="EQ270" s="29">
        <f>EN270*20%</f>
        <v>348535.70800000004</v>
      </c>
      <c r="ER270" s="36"/>
    </row>
    <row r="271" spans="1:148" x14ac:dyDescent="0.25">
      <c r="A271" s="3">
        <v>264</v>
      </c>
      <c r="B271" s="3"/>
      <c r="C271" s="3"/>
      <c r="D271" s="3">
        <v>19818834</v>
      </c>
      <c r="E271" s="3">
        <v>19818834</v>
      </c>
      <c r="F271" s="16" t="s">
        <v>91</v>
      </c>
      <c r="G271" s="3">
        <v>202</v>
      </c>
      <c r="H271" s="3">
        <v>1</v>
      </c>
      <c r="I271" s="3" t="s">
        <v>92</v>
      </c>
      <c r="J271" s="3" t="s">
        <v>93</v>
      </c>
      <c r="K271" s="15" t="s">
        <v>463</v>
      </c>
      <c r="L271" s="78">
        <v>38510</v>
      </c>
      <c r="M271" s="78">
        <v>40335</v>
      </c>
      <c r="N271" s="3" t="s">
        <v>121</v>
      </c>
      <c r="O271" s="23">
        <v>6000</v>
      </c>
      <c r="P271" s="42">
        <v>0.16</v>
      </c>
      <c r="Q271" s="3" t="s">
        <v>464</v>
      </c>
      <c r="R271" s="15" t="s">
        <v>117</v>
      </c>
      <c r="S271" s="15" t="s">
        <v>96</v>
      </c>
      <c r="T271" s="3" t="s">
        <v>97</v>
      </c>
      <c r="U271" s="3" t="s">
        <v>100</v>
      </c>
      <c r="V271" s="3" t="s">
        <v>98</v>
      </c>
      <c r="W271" s="23">
        <v>226476.1</v>
      </c>
      <c r="X271" s="23">
        <v>113057.78</v>
      </c>
      <c r="Y271" s="23">
        <v>113418.32</v>
      </c>
      <c r="Z271" s="23">
        <v>0</v>
      </c>
      <c r="AA271" s="76" t="s">
        <v>765</v>
      </c>
      <c r="AB271" s="23">
        <v>8417.3396912944754</v>
      </c>
      <c r="AC271" s="3" t="s">
        <v>98</v>
      </c>
      <c r="AD271" s="3" t="s">
        <v>98</v>
      </c>
      <c r="AE271" s="3" t="s">
        <v>100</v>
      </c>
      <c r="AF271" s="3" t="s">
        <v>98</v>
      </c>
      <c r="AG271" s="3" t="s">
        <v>99</v>
      </c>
      <c r="AH271" s="23">
        <v>0</v>
      </c>
      <c r="AI271" s="23">
        <v>0</v>
      </c>
      <c r="AJ271" s="23">
        <v>0</v>
      </c>
      <c r="AK271" s="23">
        <v>0</v>
      </c>
      <c r="AL271" s="23">
        <v>0</v>
      </c>
      <c r="AM271" s="23">
        <v>0</v>
      </c>
      <c r="AN271" s="23">
        <v>0</v>
      </c>
      <c r="AO271" s="23">
        <v>5000.1000000000004</v>
      </c>
      <c r="AP271" s="23">
        <v>0</v>
      </c>
      <c r="AQ271" s="23">
        <v>0</v>
      </c>
      <c r="AR271" s="23">
        <v>0</v>
      </c>
      <c r="AS271" s="23">
        <v>0</v>
      </c>
      <c r="AT271" s="23">
        <v>0</v>
      </c>
      <c r="AU271" s="23">
        <v>0</v>
      </c>
      <c r="AV271" s="19">
        <v>43374</v>
      </c>
      <c r="AW271" s="23">
        <v>5000.1000000000004</v>
      </c>
      <c r="AX271" s="3">
        <v>2364</v>
      </c>
      <c r="AY271" s="15" t="s">
        <v>105</v>
      </c>
      <c r="AZ271" s="78">
        <v>41431</v>
      </c>
      <c r="BA271" s="3" t="s">
        <v>99</v>
      </c>
      <c r="BB271" s="3" t="s">
        <v>98</v>
      </c>
      <c r="BC271" s="23">
        <v>88768</v>
      </c>
      <c r="BD271" s="18">
        <v>42370</v>
      </c>
      <c r="BE271" s="3" t="s">
        <v>102</v>
      </c>
      <c r="BF271" s="23">
        <v>135022.71</v>
      </c>
      <c r="BG271" s="23">
        <v>88768</v>
      </c>
      <c r="BH271" s="18">
        <v>42370</v>
      </c>
      <c r="BI271" s="3" t="s">
        <v>99</v>
      </c>
      <c r="BJ271" s="15" t="s">
        <v>114</v>
      </c>
      <c r="BK271" s="3" t="s">
        <v>103</v>
      </c>
      <c r="BL271" s="15" t="s">
        <v>278</v>
      </c>
      <c r="BM271" s="15" t="s">
        <v>2811</v>
      </c>
      <c r="BN271" s="17">
        <v>61200</v>
      </c>
      <c r="BO271" s="17">
        <v>89000</v>
      </c>
      <c r="BP271" s="18">
        <v>41883</v>
      </c>
      <c r="BQ271" s="19" t="s">
        <v>465</v>
      </c>
      <c r="BR271" s="3" t="s">
        <v>98</v>
      </c>
      <c r="BS271" s="3" t="s">
        <v>98</v>
      </c>
      <c r="BT271" s="3" t="s">
        <v>99</v>
      </c>
      <c r="BU271" s="3"/>
      <c r="BV271" s="3"/>
      <c r="BW271" s="3"/>
      <c r="BX271" s="3"/>
      <c r="BY271" s="17"/>
      <c r="BZ271" s="17"/>
      <c r="CA271" s="18"/>
      <c r="CB271" s="18"/>
      <c r="CC271" s="3"/>
      <c r="CD271" s="3"/>
      <c r="CE271" s="3"/>
      <c r="CF271" s="3"/>
      <c r="CG271" s="3"/>
      <c r="CH271" s="3"/>
      <c r="CI271" s="3"/>
      <c r="CJ271" s="17"/>
      <c r="CK271" s="17"/>
      <c r="CL271" s="18"/>
      <c r="CM271" s="18"/>
      <c r="CN271" s="3"/>
      <c r="CO271" s="3"/>
      <c r="CP271" s="3"/>
      <c r="CQ271" s="3"/>
      <c r="CR271" s="3"/>
      <c r="CS271" s="3"/>
      <c r="CT271" s="3"/>
      <c r="CU271" s="17"/>
      <c r="CV271" s="17"/>
      <c r="CW271" s="18"/>
      <c r="CX271" s="18"/>
      <c r="CY271" s="3"/>
      <c r="CZ271" s="3"/>
      <c r="DA271" s="3"/>
      <c r="DB271" s="3"/>
      <c r="DC271" s="3"/>
      <c r="DD271" s="3"/>
      <c r="DE271" s="3"/>
      <c r="DF271" s="17"/>
      <c r="DG271" s="17"/>
      <c r="DH271" s="18"/>
      <c r="DI271" s="18"/>
      <c r="DJ271" s="3"/>
      <c r="DK271" s="3"/>
      <c r="DL271" s="3"/>
      <c r="DM271" s="3"/>
      <c r="DN271" s="3"/>
      <c r="DO271" s="3"/>
      <c r="DP271" s="3"/>
      <c r="DQ271" s="17"/>
      <c r="DR271" s="17"/>
      <c r="DS271" s="18"/>
      <c r="DT271" s="18"/>
      <c r="DU271" s="3"/>
      <c r="DV271" s="3"/>
      <c r="DW271" s="3"/>
      <c r="DX271" s="3" t="s">
        <v>98</v>
      </c>
      <c r="DY271" s="3" t="s">
        <v>98</v>
      </c>
      <c r="DZ271" s="3" t="s">
        <v>98</v>
      </c>
      <c r="EA271" s="3" t="s">
        <v>98</v>
      </c>
      <c r="EB271" s="3" t="s">
        <v>99</v>
      </c>
      <c r="EC271" s="3" t="s">
        <v>98</v>
      </c>
      <c r="ED271" s="3" t="s">
        <v>98</v>
      </c>
      <c r="EE271" s="15" t="s">
        <v>3317</v>
      </c>
      <c r="EF271" s="3" t="s">
        <v>99</v>
      </c>
      <c r="EG271" s="15" t="s">
        <v>896</v>
      </c>
      <c r="EH271" s="3">
        <v>2</v>
      </c>
      <c r="EI271" s="18">
        <v>43984</v>
      </c>
      <c r="EJ271" s="34">
        <v>40121.550000000003</v>
      </c>
      <c r="EK271" s="74"/>
      <c r="EL271" s="30" t="s">
        <v>2560</v>
      </c>
      <c r="EM271" s="62">
        <v>43858</v>
      </c>
      <c r="EN271" s="39">
        <v>200607.75</v>
      </c>
      <c r="EO271" s="3" t="s">
        <v>466</v>
      </c>
      <c r="EP271" s="15">
        <v>2134</v>
      </c>
      <c r="EQ271" s="29">
        <v>40121.550000000003</v>
      </c>
      <c r="ER271" s="36"/>
    </row>
    <row r="272" spans="1:148" x14ac:dyDescent="0.25">
      <c r="A272" s="3">
        <v>265</v>
      </c>
      <c r="B272" s="3"/>
      <c r="C272" s="3"/>
      <c r="D272" s="3">
        <v>18122239</v>
      </c>
      <c r="E272" s="3">
        <v>18122239</v>
      </c>
      <c r="F272" s="16" t="s">
        <v>91</v>
      </c>
      <c r="G272" s="3">
        <v>202</v>
      </c>
      <c r="H272" s="3">
        <v>1</v>
      </c>
      <c r="I272" s="3" t="s">
        <v>92</v>
      </c>
      <c r="J272" s="3" t="s">
        <v>93</v>
      </c>
      <c r="K272" s="15" t="s">
        <v>471</v>
      </c>
      <c r="L272" s="78">
        <v>39372</v>
      </c>
      <c r="M272" s="78">
        <v>43024</v>
      </c>
      <c r="N272" s="3" t="s">
        <v>121</v>
      </c>
      <c r="O272" s="23">
        <v>59000</v>
      </c>
      <c r="P272" s="42">
        <v>0.15049999999999999</v>
      </c>
      <c r="Q272" s="3" t="s">
        <v>472</v>
      </c>
      <c r="R272" s="15" t="s">
        <v>117</v>
      </c>
      <c r="S272" s="15" t="s">
        <v>96</v>
      </c>
      <c r="T272" s="3" t="s">
        <v>97</v>
      </c>
      <c r="U272" s="3" t="s">
        <v>100</v>
      </c>
      <c r="V272" s="3" t="s">
        <v>98</v>
      </c>
      <c r="W272" s="23">
        <v>2737260.17</v>
      </c>
      <c r="X272" s="23">
        <v>1145920.1299999999</v>
      </c>
      <c r="Y272" s="23">
        <v>1591340.04</v>
      </c>
      <c r="Z272" s="23">
        <v>0</v>
      </c>
      <c r="AA272" s="76" t="s">
        <v>765</v>
      </c>
      <c r="AB272" s="23">
        <v>101734.57011287488</v>
      </c>
      <c r="AC272" s="3" t="s">
        <v>99</v>
      </c>
      <c r="AD272" s="3" t="s">
        <v>99</v>
      </c>
      <c r="AE272" s="3" t="s">
        <v>100</v>
      </c>
      <c r="AF272" s="3" t="s">
        <v>98</v>
      </c>
      <c r="AG272" s="3" t="s">
        <v>99</v>
      </c>
      <c r="AH272" s="23">
        <v>0</v>
      </c>
      <c r="AI272" s="23">
        <v>0</v>
      </c>
      <c r="AJ272" s="23">
        <v>0</v>
      </c>
      <c r="AK272" s="23">
        <v>0</v>
      </c>
      <c r="AL272" s="23">
        <v>0</v>
      </c>
      <c r="AM272" s="23">
        <v>0</v>
      </c>
      <c r="AN272" s="23">
        <v>0</v>
      </c>
      <c r="AO272" s="23">
        <v>0</v>
      </c>
      <c r="AP272" s="23">
        <v>0</v>
      </c>
      <c r="AQ272" s="23">
        <v>0</v>
      </c>
      <c r="AR272" s="23">
        <v>0</v>
      </c>
      <c r="AS272" s="23">
        <v>0</v>
      </c>
      <c r="AT272" s="23">
        <v>0</v>
      </c>
      <c r="AU272" s="23">
        <v>0</v>
      </c>
      <c r="AV272" s="19" t="s">
        <v>901</v>
      </c>
      <c r="AW272" s="23">
        <v>0</v>
      </c>
      <c r="AX272" s="3">
        <v>2482</v>
      </c>
      <c r="AY272" s="15" t="s">
        <v>105</v>
      </c>
      <c r="AZ272" s="78">
        <v>44120</v>
      </c>
      <c r="BA272" s="3" t="s">
        <v>98</v>
      </c>
      <c r="BB272" s="3" t="s">
        <v>98</v>
      </c>
      <c r="BC272" s="23">
        <v>607119</v>
      </c>
      <c r="BD272" s="18">
        <v>42370</v>
      </c>
      <c r="BE272" s="3" t="s">
        <v>102</v>
      </c>
      <c r="BF272" s="23">
        <v>1752415.19</v>
      </c>
      <c r="BG272" s="23">
        <v>607119</v>
      </c>
      <c r="BH272" s="18">
        <v>42370</v>
      </c>
      <c r="BI272" s="3" t="s">
        <v>99</v>
      </c>
      <c r="BJ272" s="15" t="s">
        <v>469</v>
      </c>
      <c r="BK272" s="3" t="s">
        <v>103</v>
      </c>
      <c r="BL272" s="15" t="s">
        <v>769</v>
      </c>
      <c r="BM272" s="15" t="s">
        <v>2812</v>
      </c>
      <c r="BN272" s="17">
        <v>612730</v>
      </c>
      <c r="BO272" s="17">
        <v>705000</v>
      </c>
      <c r="BP272" s="18">
        <v>41883</v>
      </c>
      <c r="BQ272" s="19" t="s">
        <v>183</v>
      </c>
      <c r="BR272" s="3" t="s">
        <v>98</v>
      </c>
      <c r="BS272" s="3" t="s">
        <v>98</v>
      </c>
      <c r="BT272" s="3" t="s">
        <v>98</v>
      </c>
      <c r="BU272" s="3"/>
      <c r="BV272" s="3"/>
      <c r="BW272" s="3"/>
      <c r="BX272" s="3"/>
      <c r="BY272" s="17"/>
      <c r="BZ272" s="17"/>
      <c r="CA272" s="18"/>
      <c r="CB272" s="18"/>
      <c r="CC272" s="3"/>
      <c r="CD272" s="3"/>
      <c r="CE272" s="3"/>
      <c r="CF272" s="3"/>
      <c r="CG272" s="3"/>
      <c r="CH272" s="3"/>
      <c r="CI272" s="3"/>
      <c r="CJ272" s="17"/>
      <c r="CK272" s="17"/>
      <c r="CL272" s="18"/>
      <c r="CM272" s="18"/>
      <c r="CN272" s="3"/>
      <c r="CO272" s="3"/>
      <c r="CP272" s="3"/>
      <c r="CQ272" s="3"/>
      <c r="CR272" s="3"/>
      <c r="CS272" s="3"/>
      <c r="CT272" s="3"/>
      <c r="CU272" s="17"/>
      <c r="CV272" s="17"/>
      <c r="CW272" s="18"/>
      <c r="CX272" s="18"/>
      <c r="CY272" s="3"/>
      <c r="CZ272" s="3"/>
      <c r="DA272" s="3"/>
      <c r="DB272" s="3"/>
      <c r="DC272" s="3"/>
      <c r="DD272" s="3"/>
      <c r="DE272" s="3"/>
      <c r="DF272" s="17"/>
      <c r="DG272" s="17"/>
      <c r="DH272" s="18"/>
      <c r="DI272" s="18"/>
      <c r="DJ272" s="3"/>
      <c r="DK272" s="3"/>
      <c r="DL272" s="3"/>
      <c r="DM272" s="3"/>
      <c r="DN272" s="3"/>
      <c r="DO272" s="3"/>
      <c r="DP272" s="3"/>
      <c r="DQ272" s="17"/>
      <c r="DR272" s="17"/>
      <c r="DS272" s="18"/>
      <c r="DT272" s="18"/>
      <c r="DU272" s="3"/>
      <c r="DV272" s="3"/>
      <c r="DW272" s="3"/>
      <c r="DX272" s="3" t="s">
        <v>98</v>
      </c>
      <c r="DY272" s="3" t="s">
        <v>98</v>
      </c>
      <c r="DZ272" s="3" t="s">
        <v>98</v>
      </c>
      <c r="EA272" s="3" t="s">
        <v>98</v>
      </c>
      <c r="EB272" s="3" t="s">
        <v>98</v>
      </c>
      <c r="EC272" s="3" t="s">
        <v>98</v>
      </c>
      <c r="ED272" s="3" t="s">
        <v>98</v>
      </c>
      <c r="EE272" s="15" t="s">
        <v>3318</v>
      </c>
      <c r="EF272" s="3" t="s">
        <v>99</v>
      </c>
      <c r="EG272" s="15" t="s">
        <v>896</v>
      </c>
      <c r="EH272" s="3">
        <v>2</v>
      </c>
      <c r="EI272" s="18">
        <v>43984</v>
      </c>
      <c r="EJ272" s="34">
        <v>489620.95</v>
      </c>
      <c r="EK272" s="74"/>
      <c r="EL272" s="30" t="s">
        <v>2560</v>
      </c>
      <c r="EM272" s="62">
        <v>43858</v>
      </c>
      <c r="EN272" s="39">
        <v>2448104.77</v>
      </c>
      <c r="EO272" s="3" t="s">
        <v>470</v>
      </c>
      <c r="EP272" s="15">
        <v>2134</v>
      </c>
      <c r="EQ272" s="29">
        <v>489620.95</v>
      </c>
      <c r="ER272" s="36"/>
    </row>
    <row r="273" spans="1:148" x14ac:dyDescent="0.25">
      <c r="A273" s="3">
        <v>266</v>
      </c>
      <c r="B273" s="3"/>
      <c r="C273" s="3"/>
      <c r="D273" s="3">
        <v>18117453</v>
      </c>
      <c r="E273" s="3">
        <v>18117453</v>
      </c>
      <c r="F273" s="16" t="s">
        <v>91</v>
      </c>
      <c r="G273" s="3">
        <v>202</v>
      </c>
      <c r="H273" s="3">
        <v>1</v>
      </c>
      <c r="I273" s="3" t="s">
        <v>92</v>
      </c>
      <c r="J273" s="3" t="s">
        <v>93</v>
      </c>
      <c r="K273" s="15" t="s">
        <v>467</v>
      </c>
      <c r="L273" s="78">
        <v>39560</v>
      </c>
      <c r="M273" s="78">
        <v>43210</v>
      </c>
      <c r="N273" s="3" t="s">
        <v>94</v>
      </c>
      <c r="O273" s="23">
        <v>51515</v>
      </c>
      <c r="P273" s="42">
        <v>0.22</v>
      </c>
      <c r="Q273" s="3" t="s">
        <v>468</v>
      </c>
      <c r="R273" s="15" t="s">
        <v>117</v>
      </c>
      <c r="S273" s="15" t="s">
        <v>96</v>
      </c>
      <c r="T273" s="3" t="s">
        <v>97</v>
      </c>
      <c r="U273" s="3" t="s">
        <v>100</v>
      </c>
      <c r="V273" s="3" t="s">
        <v>98</v>
      </c>
      <c r="W273" s="23">
        <v>104927.13</v>
      </c>
      <c r="X273" s="23">
        <v>35204</v>
      </c>
      <c r="Y273" s="23">
        <v>69723.13</v>
      </c>
      <c r="Z273" s="23">
        <v>0</v>
      </c>
      <c r="AA273" s="76" t="s">
        <v>765</v>
      </c>
      <c r="AB273" s="23">
        <v>104927.13</v>
      </c>
      <c r="AC273" s="3" t="s">
        <v>99</v>
      </c>
      <c r="AD273" s="3" t="s">
        <v>99</v>
      </c>
      <c r="AE273" s="3" t="s">
        <v>100</v>
      </c>
      <c r="AF273" s="3" t="s">
        <v>98</v>
      </c>
      <c r="AG273" s="3" t="s">
        <v>98</v>
      </c>
      <c r="AH273" s="23">
        <v>0</v>
      </c>
      <c r="AI273" s="23">
        <v>0</v>
      </c>
      <c r="AJ273" s="23">
        <v>0</v>
      </c>
      <c r="AK273" s="23">
        <v>0</v>
      </c>
      <c r="AL273" s="23">
        <v>0</v>
      </c>
      <c r="AM273" s="23">
        <v>0</v>
      </c>
      <c r="AN273" s="23">
        <v>0</v>
      </c>
      <c r="AO273" s="23">
        <v>0</v>
      </c>
      <c r="AP273" s="23">
        <v>0</v>
      </c>
      <c r="AQ273" s="23">
        <v>0</v>
      </c>
      <c r="AR273" s="23">
        <v>0</v>
      </c>
      <c r="AS273" s="23">
        <v>0</v>
      </c>
      <c r="AT273" s="23">
        <v>0</v>
      </c>
      <c r="AU273" s="23">
        <v>0</v>
      </c>
      <c r="AV273" s="19" t="s">
        <v>901</v>
      </c>
      <c r="AW273" s="23">
        <v>0</v>
      </c>
      <c r="AX273" s="3">
        <v>2482</v>
      </c>
      <c r="AY273" s="15" t="s">
        <v>111</v>
      </c>
      <c r="AZ273" s="78">
        <v>44306</v>
      </c>
      <c r="BA273" s="3" t="s">
        <v>98</v>
      </c>
      <c r="BB273" s="3" t="s">
        <v>98</v>
      </c>
      <c r="BC273" s="23">
        <v>26824</v>
      </c>
      <c r="BD273" s="18">
        <v>42370</v>
      </c>
      <c r="BE273" s="3" t="s">
        <v>102</v>
      </c>
      <c r="BF273" s="23">
        <v>70731.13</v>
      </c>
      <c r="BG273" s="23">
        <v>26824</v>
      </c>
      <c r="BH273" s="18">
        <v>42370</v>
      </c>
      <c r="BI273" s="3" t="s">
        <v>99</v>
      </c>
      <c r="BJ273" s="15" t="s">
        <v>469</v>
      </c>
      <c r="BK273" s="3" t="s">
        <v>103</v>
      </c>
      <c r="BL273" s="15" t="s">
        <v>769</v>
      </c>
      <c r="BM273" s="15" t="s">
        <v>2813</v>
      </c>
      <c r="BN273" s="17">
        <v>612730</v>
      </c>
      <c r="BO273" s="17">
        <v>705000</v>
      </c>
      <c r="BP273" s="18">
        <v>41883</v>
      </c>
      <c r="BQ273" s="19" t="s">
        <v>183</v>
      </c>
      <c r="BR273" s="3" t="s">
        <v>98</v>
      </c>
      <c r="BS273" s="3" t="s">
        <v>98</v>
      </c>
      <c r="BT273" s="3" t="s">
        <v>98</v>
      </c>
      <c r="BU273" s="3"/>
      <c r="BV273" s="3"/>
      <c r="BW273" s="3"/>
      <c r="BX273" s="3"/>
      <c r="BY273" s="17"/>
      <c r="BZ273" s="17"/>
      <c r="CA273" s="18"/>
      <c r="CB273" s="18"/>
      <c r="CC273" s="3"/>
      <c r="CD273" s="3"/>
      <c r="CE273" s="3"/>
      <c r="CF273" s="3"/>
      <c r="CG273" s="3"/>
      <c r="CH273" s="3"/>
      <c r="CI273" s="3"/>
      <c r="CJ273" s="17"/>
      <c r="CK273" s="17"/>
      <c r="CL273" s="18"/>
      <c r="CM273" s="18"/>
      <c r="CN273" s="3"/>
      <c r="CO273" s="3"/>
      <c r="CP273" s="3"/>
      <c r="CQ273" s="3"/>
      <c r="CR273" s="3"/>
      <c r="CS273" s="3"/>
      <c r="CT273" s="3"/>
      <c r="CU273" s="17"/>
      <c r="CV273" s="17"/>
      <c r="CW273" s="18"/>
      <c r="CX273" s="18"/>
      <c r="CY273" s="3"/>
      <c r="CZ273" s="3"/>
      <c r="DA273" s="3"/>
      <c r="DB273" s="3"/>
      <c r="DC273" s="3"/>
      <c r="DD273" s="3"/>
      <c r="DE273" s="3"/>
      <c r="DF273" s="17"/>
      <c r="DG273" s="17"/>
      <c r="DH273" s="18"/>
      <c r="DI273" s="18"/>
      <c r="DJ273" s="3"/>
      <c r="DK273" s="3"/>
      <c r="DL273" s="3"/>
      <c r="DM273" s="3"/>
      <c r="DN273" s="3"/>
      <c r="DO273" s="3"/>
      <c r="DP273" s="3"/>
      <c r="DQ273" s="17"/>
      <c r="DR273" s="17"/>
      <c r="DS273" s="18"/>
      <c r="DT273" s="18"/>
      <c r="DU273" s="3"/>
      <c r="DV273" s="3"/>
      <c r="DW273" s="3"/>
      <c r="DX273" s="3" t="s">
        <v>98</v>
      </c>
      <c r="DY273" s="3" t="s">
        <v>98</v>
      </c>
      <c r="DZ273" s="3" t="s">
        <v>98</v>
      </c>
      <c r="EA273" s="3" t="s">
        <v>98</v>
      </c>
      <c r="EB273" s="3" t="s">
        <v>98</v>
      </c>
      <c r="EC273" s="3" t="s">
        <v>98</v>
      </c>
      <c r="ED273" s="3" t="s">
        <v>98</v>
      </c>
      <c r="EE273" s="15" t="s">
        <v>3319</v>
      </c>
      <c r="EF273" s="3" t="s">
        <v>99</v>
      </c>
      <c r="EG273" s="15" t="s">
        <v>896</v>
      </c>
      <c r="EH273" s="3">
        <v>2</v>
      </c>
      <c r="EI273" s="18">
        <v>43984</v>
      </c>
      <c r="EJ273" s="34">
        <v>20083.259999999998</v>
      </c>
      <c r="EK273" s="74"/>
      <c r="EL273" s="30" t="s">
        <v>2560</v>
      </c>
      <c r="EM273" s="62">
        <v>43858</v>
      </c>
      <c r="EN273" s="39">
        <v>100416.31</v>
      </c>
      <c r="EO273" s="3" t="s">
        <v>470</v>
      </c>
      <c r="EP273" s="15">
        <v>2134</v>
      </c>
      <c r="EQ273" s="29">
        <v>20083.259999999998</v>
      </c>
      <c r="ER273" s="36"/>
    </row>
    <row r="274" spans="1:148" x14ac:dyDescent="0.25">
      <c r="A274" s="3">
        <v>267</v>
      </c>
      <c r="B274" s="35"/>
      <c r="C274" s="35"/>
      <c r="D274" s="35"/>
      <c r="E274" s="3">
        <v>12984190</v>
      </c>
      <c r="F274" s="3" t="s">
        <v>91</v>
      </c>
      <c r="G274" s="3">
        <v>202</v>
      </c>
      <c r="H274" s="16">
        <v>1</v>
      </c>
      <c r="I274" s="3" t="s">
        <v>92</v>
      </c>
      <c r="J274" s="3" t="s">
        <v>93</v>
      </c>
      <c r="K274" s="15" t="s">
        <v>1541</v>
      </c>
      <c r="L274" s="78">
        <v>39066</v>
      </c>
      <c r="M274" s="78">
        <v>44543</v>
      </c>
      <c r="N274" s="3" t="s">
        <v>121</v>
      </c>
      <c r="O274" s="34">
        <v>120000</v>
      </c>
      <c r="P274" s="42">
        <v>0.14299999999999999</v>
      </c>
      <c r="Q274" s="30" t="s">
        <v>1327</v>
      </c>
      <c r="R274" s="30" t="s">
        <v>117</v>
      </c>
      <c r="S274" s="30" t="s">
        <v>96</v>
      </c>
      <c r="T274" s="3" t="s">
        <v>97</v>
      </c>
      <c r="U274" s="3" t="s">
        <v>100</v>
      </c>
      <c r="V274" s="3" t="s">
        <v>98</v>
      </c>
      <c r="W274" s="77">
        <v>7499731.2200000007</v>
      </c>
      <c r="X274" s="77">
        <v>2383087.85</v>
      </c>
      <c r="Y274" s="77">
        <v>5116643.37</v>
      </c>
      <c r="Z274" s="77">
        <v>0</v>
      </c>
      <c r="AA274" s="76" t="s">
        <v>765</v>
      </c>
      <c r="AB274" s="23">
        <v>278739.28097554814</v>
      </c>
      <c r="AC274" s="3" t="s">
        <v>99</v>
      </c>
      <c r="AD274" s="3" t="s">
        <v>99</v>
      </c>
      <c r="AE274" s="3" t="s">
        <v>99</v>
      </c>
      <c r="AF274" s="3" t="s">
        <v>98</v>
      </c>
      <c r="AG274" s="3" t="s">
        <v>98</v>
      </c>
      <c r="AH274" s="23">
        <v>0</v>
      </c>
      <c r="AI274" s="23">
        <v>0</v>
      </c>
      <c r="AJ274" s="23">
        <v>0</v>
      </c>
      <c r="AK274" s="23">
        <v>0</v>
      </c>
      <c r="AL274" s="23">
        <v>0</v>
      </c>
      <c r="AM274" s="23">
        <v>0</v>
      </c>
      <c r="AN274" s="23">
        <v>0</v>
      </c>
      <c r="AO274" s="23">
        <v>0</v>
      </c>
      <c r="AP274" s="23">
        <v>0</v>
      </c>
      <c r="AQ274" s="23">
        <v>0</v>
      </c>
      <c r="AR274" s="23">
        <v>0</v>
      </c>
      <c r="AS274" s="23">
        <v>0</v>
      </c>
      <c r="AT274" s="23">
        <v>0</v>
      </c>
      <c r="AU274" s="23">
        <v>0</v>
      </c>
      <c r="AV274" s="19" t="s">
        <v>901</v>
      </c>
      <c r="AW274" s="23">
        <v>0</v>
      </c>
      <c r="AX274" s="3">
        <v>3049</v>
      </c>
      <c r="AY274" s="30" t="s">
        <v>105</v>
      </c>
      <c r="AZ274" s="78">
        <v>45639</v>
      </c>
      <c r="BA274" s="3" t="s">
        <v>98</v>
      </c>
      <c r="BB274" s="3" t="s">
        <v>98</v>
      </c>
      <c r="BC274" s="34">
        <v>1098792</v>
      </c>
      <c r="BD274" s="18">
        <v>42370</v>
      </c>
      <c r="BE274" s="3" t="s">
        <v>102</v>
      </c>
      <c r="BF274" s="34">
        <v>4638438.6399999997</v>
      </c>
      <c r="BG274" s="34">
        <v>1098792</v>
      </c>
      <c r="BH274" s="18">
        <v>42370</v>
      </c>
      <c r="BI274" s="3" t="s">
        <v>99</v>
      </c>
      <c r="BJ274" s="30" t="s">
        <v>114</v>
      </c>
      <c r="BK274" s="3" t="s">
        <v>103</v>
      </c>
      <c r="BL274" s="30" t="s">
        <v>278</v>
      </c>
      <c r="BM274" s="30" t="s">
        <v>2814</v>
      </c>
      <c r="BN274" s="34">
        <v>898073</v>
      </c>
      <c r="BO274" s="34">
        <v>508000</v>
      </c>
      <c r="BP274" s="33">
        <v>41883</v>
      </c>
      <c r="BQ274" s="33" t="s">
        <v>1542</v>
      </c>
      <c r="BR274" s="3" t="s">
        <v>98</v>
      </c>
      <c r="BS274" s="3" t="s">
        <v>98</v>
      </c>
      <c r="BT274" s="3" t="s">
        <v>98</v>
      </c>
      <c r="BU274" s="30"/>
      <c r="BV274" s="30"/>
      <c r="BW274" s="30"/>
      <c r="BX274" s="30"/>
      <c r="BY274" s="30"/>
      <c r="BZ274" s="30"/>
      <c r="CA274" s="33"/>
      <c r="CB274" s="30"/>
      <c r="CC274" s="3"/>
      <c r="CD274" s="3"/>
      <c r="CE274" s="3"/>
      <c r="CF274" s="30"/>
      <c r="CG274" s="10"/>
      <c r="CH274" s="30"/>
      <c r="CI274" s="30"/>
      <c r="CJ274" s="30"/>
      <c r="CK274" s="30"/>
      <c r="CL274" s="30"/>
      <c r="CM274" s="30"/>
      <c r="CN274" s="3"/>
      <c r="CO274" s="3"/>
      <c r="CP274" s="3"/>
      <c r="CQ274" s="30"/>
      <c r="CR274" s="10"/>
      <c r="CS274" s="30"/>
      <c r="CT274" s="30"/>
      <c r="CU274" s="30"/>
      <c r="CV274" s="30"/>
      <c r="CW274" s="30"/>
      <c r="CX274" s="30"/>
      <c r="CY274" s="3"/>
      <c r="CZ274" s="3"/>
      <c r="DA274" s="3"/>
      <c r="DB274" s="30"/>
      <c r="DC274" s="3"/>
      <c r="DD274" s="30"/>
      <c r="DE274" s="30"/>
      <c r="DF274" s="30"/>
      <c r="DG274" s="30"/>
      <c r="DH274" s="30"/>
      <c r="DI274" s="30"/>
      <c r="DJ274" s="3"/>
      <c r="DK274" s="3"/>
      <c r="DL274" s="3"/>
      <c r="DM274" s="30"/>
      <c r="DN274" s="30"/>
      <c r="DO274" s="30"/>
      <c r="DP274" s="30"/>
      <c r="DQ274" s="30"/>
      <c r="DR274" s="30"/>
      <c r="DS274" s="30"/>
      <c r="DT274" s="30"/>
      <c r="DU274" s="3"/>
      <c r="DV274" s="3"/>
      <c r="DW274" s="3"/>
      <c r="DX274" s="3" t="s">
        <v>98</v>
      </c>
      <c r="DY274" s="3" t="s">
        <v>98</v>
      </c>
      <c r="DZ274" s="3" t="s">
        <v>98</v>
      </c>
      <c r="EA274" s="3" t="s">
        <v>98</v>
      </c>
      <c r="EB274" s="3" t="s">
        <v>99</v>
      </c>
      <c r="EC274" s="3" t="s">
        <v>98</v>
      </c>
      <c r="ED274" s="3" t="s">
        <v>98</v>
      </c>
      <c r="EE274" s="30" t="s">
        <v>3320</v>
      </c>
      <c r="EF274" s="3" t="s">
        <v>99</v>
      </c>
      <c r="EG274" s="15" t="s">
        <v>896</v>
      </c>
      <c r="EH274" s="3">
        <v>2</v>
      </c>
      <c r="EI274" s="18">
        <v>43816</v>
      </c>
      <c r="EJ274" s="34">
        <v>1251422.3500000001</v>
      </c>
      <c r="EK274" s="74"/>
      <c r="EL274" s="34" t="s">
        <v>2567</v>
      </c>
      <c r="EM274" s="63"/>
      <c r="EN274" s="29">
        <v>6257111.7400000002</v>
      </c>
      <c r="EO274" s="3" t="s">
        <v>1543</v>
      </c>
      <c r="EP274" s="15">
        <v>1006</v>
      </c>
      <c r="EQ274" s="29">
        <f>EN274*20%</f>
        <v>1251422.348</v>
      </c>
      <c r="ER274" s="36"/>
    </row>
    <row r="275" spans="1:148" x14ac:dyDescent="0.25">
      <c r="A275" s="3">
        <v>268</v>
      </c>
      <c r="B275" s="35"/>
      <c r="C275" s="35"/>
      <c r="D275" s="35"/>
      <c r="E275" s="3">
        <v>12975284</v>
      </c>
      <c r="F275" s="3" t="s">
        <v>91</v>
      </c>
      <c r="G275" s="3">
        <v>202</v>
      </c>
      <c r="H275" s="16">
        <v>1</v>
      </c>
      <c r="I275" s="3" t="s">
        <v>92</v>
      </c>
      <c r="J275" s="3" t="s">
        <v>93</v>
      </c>
      <c r="K275" s="15" t="s">
        <v>2322</v>
      </c>
      <c r="L275" s="78">
        <v>39258</v>
      </c>
      <c r="M275" s="78">
        <v>46561</v>
      </c>
      <c r="N275" s="3" t="s">
        <v>121</v>
      </c>
      <c r="O275" s="34">
        <v>16700</v>
      </c>
      <c r="P275" s="42">
        <v>0.155</v>
      </c>
      <c r="Q275" s="30" t="s">
        <v>2323</v>
      </c>
      <c r="R275" s="30" t="s">
        <v>117</v>
      </c>
      <c r="S275" s="30" t="s">
        <v>96</v>
      </c>
      <c r="T275" s="3" t="s">
        <v>97</v>
      </c>
      <c r="U275" s="3" t="s">
        <v>100</v>
      </c>
      <c r="V275" s="3" t="s">
        <v>98</v>
      </c>
      <c r="W275" s="77">
        <v>1151410.26</v>
      </c>
      <c r="X275" s="77">
        <v>385607.28</v>
      </c>
      <c r="Y275" s="77">
        <v>765802.98</v>
      </c>
      <c r="Z275" s="77">
        <v>0</v>
      </c>
      <c r="AA275" s="76" t="s">
        <v>765</v>
      </c>
      <c r="AB275" s="23">
        <v>42793.96935244686</v>
      </c>
      <c r="AC275" s="3" t="s">
        <v>99</v>
      </c>
      <c r="AD275" s="3" t="s">
        <v>99</v>
      </c>
      <c r="AE275" s="3" t="s">
        <v>99</v>
      </c>
      <c r="AF275" s="3" t="s">
        <v>99</v>
      </c>
      <c r="AG275" s="3" t="s">
        <v>98</v>
      </c>
      <c r="AH275" s="23">
        <v>0</v>
      </c>
      <c r="AI275" s="23">
        <v>0</v>
      </c>
      <c r="AJ275" s="23">
        <v>0</v>
      </c>
      <c r="AK275" s="23">
        <v>0</v>
      </c>
      <c r="AL275" s="23">
        <v>0</v>
      </c>
      <c r="AM275" s="23">
        <v>0</v>
      </c>
      <c r="AN275" s="23">
        <v>0</v>
      </c>
      <c r="AO275" s="23">
        <v>0</v>
      </c>
      <c r="AP275" s="23">
        <v>0</v>
      </c>
      <c r="AQ275" s="23">
        <v>0</v>
      </c>
      <c r="AR275" s="23">
        <v>0</v>
      </c>
      <c r="AS275" s="23">
        <v>0</v>
      </c>
      <c r="AT275" s="23">
        <v>0</v>
      </c>
      <c r="AU275" s="23">
        <v>0</v>
      </c>
      <c r="AV275" s="19" t="s">
        <v>901</v>
      </c>
      <c r="AW275" s="23">
        <v>0</v>
      </c>
      <c r="AX275" s="3">
        <v>3049</v>
      </c>
      <c r="AY275" s="30" t="s">
        <v>184</v>
      </c>
      <c r="AZ275" s="78">
        <v>47657</v>
      </c>
      <c r="BA275" s="3" t="s">
        <v>99</v>
      </c>
      <c r="BB275" s="3" t="s">
        <v>98</v>
      </c>
      <c r="BC275" s="34">
        <v>212300</v>
      </c>
      <c r="BD275" s="18">
        <v>42370</v>
      </c>
      <c r="BE275" s="3" t="s">
        <v>102</v>
      </c>
      <c r="BF275" s="34">
        <v>739015.59</v>
      </c>
      <c r="BG275" s="34">
        <v>212300</v>
      </c>
      <c r="BH275" s="18">
        <v>42370</v>
      </c>
      <c r="BI275" s="3" t="s">
        <v>99</v>
      </c>
      <c r="BJ275" s="30" t="s">
        <v>114</v>
      </c>
      <c r="BK275" s="3" t="s">
        <v>103</v>
      </c>
      <c r="BL275" s="30" t="s">
        <v>769</v>
      </c>
      <c r="BM275" s="30" t="s">
        <v>2815</v>
      </c>
      <c r="BN275" s="34">
        <v>112699</v>
      </c>
      <c r="BO275" s="34">
        <v>162000</v>
      </c>
      <c r="BP275" s="33">
        <v>41883</v>
      </c>
      <c r="BQ275" s="33" t="s">
        <v>2324</v>
      </c>
      <c r="BR275" s="3" t="s">
        <v>98</v>
      </c>
      <c r="BS275" s="3" t="s">
        <v>98</v>
      </c>
      <c r="BT275" s="3" t="s">
        <v>98</v>
      </c>
      <c r="BU275" s="30"/>
      <c r="BV275" s="30"/>
      <c r="BW275" s="30"/>
      <c r="BX275" s="30"/>
      <c r="BY275" s="30"/>
      <c r="BZ275" s="30"/>
      <c r="CA275" s="33"/>
      <c r="CB275" s="30"/>
      <c r="CC275" s="3"/>
      <c r="CD275" s="3"/>
      <c r="CE275" s="3"/>
      <c r="CF275" s="30"/>
      <c r="CG275" s="10"/>
      <c r="CH275" s="30"/>
      <c r="CI275" s="30"/>
      <c r="CJ275" s="30"/>
      <c r="CK275" s="30"/>
      <c r="CL275" s="30"/>
      <c r="CM275" s="30"/>
      <c r="CN275" s="3"/>
      <c r="CO275" s="3"/>
      <c r="CP275" s="3"/>
      <c r="CQ275" s="30"/>
      <c r="CR275" s="10"/>
      <c r="CS275" s="30"/>
      <c r="CT275" s="30"/>
      <c r="CU275" s="30"/>
      <c r="CV275" s="30"/>
      <c r="CW275" s="30"/>
      <c r="CX275" s="30"/>
      <c r="CY275" s="3"/>
      <c r="CZ275" s="3"/>
      <c r="DA275" s="3"/>
      <c r="DB275" s="30"/>
      <c r="DC275" s="3"/>
      <c r="DD275" s="30"/>
      <c r="DE275" s="30"/>
      <c r="DF275" s="30"/>
      <c r="DG275" s="30"/>
      <c r="DH275" s="30"/>
      <c r="DI275" s="30"/>
      <c r="DJ275" s="3"/>
      <c r="DK275" s="3"/>
      <c r="DL275" s="3"/>
      <c r="DM275" s="30"/>
      <c r="DN275" s="30"/>
      <c r="DO275" s="30"/>
      <c r="DP275" s="30"/>
      <c r="DQ275" s="30"/>
      <c r="DR275" s="30"/>
      <c r="DS275" s="30"/>
      <c r="DT275" s="30"/>
      <c r="DU275" s="3"/>
      <c r="DV275" s="3"/>
      <c r="DW275" s="3"/>
      <c r="DX275" s="3" t="s">
        <v>99</v>
      </c>
      <c r="DY275" s="3" t="s">
        <v>98</v>
      </c>
      <c r="DZ275" s="3" t="s">
        <v>98</v>
      </c>
      <c r="EA275" s="3" t="s">
        <v>98</v>
      </c>
      <c r="EB275" s="3" t="s">
        <v>99</v>
      </c>
      <c r="EC275" s="3" t="s">
        <v>98</v>
      </c>
      <c r="ED275" s="3" t="s">
        <v>98</v>
      </c>
      <c r="EE275" s="30" t="s">
        <v>3321</v>
      </c>
      <c r="EF275" s="3" t="s">
        <v>99</v>
      </c>
      <c r="EG275" s="15" t="s">
        <v>896</v>
      </c>
      <c r="EH275" s="3">
        <v>2</v>
      </c>
      <c r="EI275" s="18">
        <v>43840</v>
      </c>
      <c r="EJ275" s="34">
        <v>213879.02</v>
      </c>
      <c r="EK275" s="74"/>
      <c r="EL275" s="34" t="s">
        <v>2564</v>
      </c>
      <c r="EM275" s="63"/>
      <c r="EN275" s="29">
        <v>1069395.1100000001</v>
      </c>
      <c r="EO275" s="3" t="s">
        <v>2325</v>
      </c>
      <c r="EP275" s="15">
        <v>1402</v>
      </c>
      <c r="EQ275" s="29">
        <f>EN275*20%</f>
        <v>213879.02200000003</v>
      </c>
      <c r="ER275" s="36"/>
    </row>
    <row r="276" spans="1:148" x14ac:dyDescent="0.25">
      <c r="A276" s="3">
        <v>269</v>
      </c>
      <c r="B276" s="35"/>
      <c r="C276" s="35"/>
      <c r="D276" s="35"/>
      <c r="E276" s="3">
        <v>12996940</v>
      </c>
      <c r="F276" s="3" t="s">
        <v>91</v>
      </c>
      <c r="G276" s="3">
        <v>202</v>
      </c>
      <c r="H276" s="16">
        <v>1</v>
      </c>
      <c r="I276" s="3" t="s">
        <v>92</v>
      </c>
      <c r="J276" s="3" t="s">
        <v>93</v>
      </c>
      <c r="K276" s="15" t="s">
        <v>2326</v>
      </c>
      <c r="L276" s="78">
        <v>39514</v>
      </c>
      <c r="M276" s="78">
        <v>47183</v>
      </c>
      <c r="N276" s="3" t="s">
        <v>121</v>
      </c>
      <c r="O276" s="34">
        <v>44000</v>
      </c>
      <c r="P276" s="42">
        <v>0.11899999999999999</v>
      </c>
      <c r="Q276" s="30" t="s">
        <v>2327</v>
      </c>
      <c r="R276" s="30" t="s">
        <v>109</v>
      </c>
      <c r="S276" s="30" t="s">
        <v>193</v>
      </c>
      <c r="T276" s="3" t="s">
        <v>97</v>
      </c>
      <c r="U276" s="3" t="s">
        <v>100</v>
      </c>
      <c r="V276" s="3" t="s">
        <v>98</v>
      </c>
      <c r="W276" s="77">
        <v>2669583.2200000002</v>
      </c>
      <c r="X276" s="77">
        <v>1155456.9300000002</v>
      </c>
      <c r="Y276" s="77">
        <v>1514126.29</v>
      </c>
      <c r="Z276" s="77">
        <v>0</v>
      </c>
      <c r="AA276" s="76" t="s">
        <v>765</v>
      </c>
      <c r="AB276" s="23">
        <v>99219.250052962379</v>
      </c>
      <c r="AC276" s="3" t="s">
        <v>99</v>
      </c>
      <c r="AD276" s="3" t="s">
        <v>99</v>
      </c>
      <c r="AE276" s="3" t="s">
        <v>100</v>
      </c>
      <c r="AF276" s="3" t="s">
        <v>133</v>
      </c>
      <c r="AG276" s="3" t="s">
        <v>98</v>
      </c>
      <c r="AH276" s="23">
        <v>0</v>
      </c>
      <c r="AI276" s="23">
        <v>0</v>
      </c>
      <c r="AJ276" s="23">
        <v>0</v>
      </c>
      <c r="AK276" s="23">
        <v>0</v>
      </c>
      <c r="AL276" s="23">
        <v>0</v>
      </c>
      <c r="AM276" s="23">
        <v>0</v>
      </c>
      <c r="AN276" s="23">
        <v>0</v>
      </c>
      <c r="AO276" s="23">
        <v>0</v>
      </c>
      <c r="AP276" s="23">
        <v>0</v>
      </c>
      <c r="AQ276" s="23">
        <v>0</v>
      </c>
      <c r="AR276" s="23">
        <v>0</v>
      </c>
      <c r="AS276" s="23">
        <v>0</v>
      </c>
      <c r="AT276" s="23">
        <v>0</v>
      </c>
      <c r="AU276" s="23">
        <v>0</v>
      </c>
      <c r="AV276" s="19">
        <v>41725</v>
      </c>
      <c r="AW276" s="23">
        <v>1067.21</v>
      </c>
      <c r="AX276" s="3">
        <v>2989</v>
      </c>
      <c r="AY276" s="30" t="s">
        <v>184</v>
      </c>
      <c r="AZ276" s="78">
        <v>48279</v>
      </c>
      <c r="BA276" s="3" t="s">
        <v>99</v>
      </c>
      <c r="BB276" s="3" t="s">
        <v>98</v>
      </c>
      <c r="BC276" s="34">
        <v>566880</v>
      </c>
      <c r="BD276" s="18">
        <v>42370</v>
      </c>
      <c r="BE276" s="3" t="s">
        <v>102</v>
      </c>
      <c r="BF276" s="34">
        <v>1738158.0800000001</v>
      </c>
      <c r="BG276" s="34">
        <v>566880</v>
      </c>
      <c r="BH276" s="18">
        <v>42370</v>
      </c>
      <c r="BI276" s="3" t="s">
        <v>99</v>
      </c>
      <c r="BJ276" s="30" t="s">
        <v>114</v>
      </c>
      <c r="BK276" s="3" t="s">
        <v>103</v>
      </c>
      <c r="BL276" s="30" t="s">
        <v>278</v>
      </c>
      <c r="BM276" s="30" t="s">
        <v>2816</v>
      </c>
      <c r="BN276" s="34">
        <v>234825</v>
      </c>
      <c r="BO276" s="34">
        <v>338000</v>
      </c>
      <c r="BP276" s="33">
        <v>41883</v>
      </c>
      <c r="BQ276" s="33" t="s">
        <v>2328</v>
      </c>
      <c r="BR276" s="3" t="s">
        <v>98</v>
      </c>
      <c r="BS276" s="3" t="s">
        <v>98</v>
      </c>
      <c r="BT276" s="3" t="s">
        <v>99</v>
      </c>
      <c r="BU276" s="30"/>
      <c r="BV276" s="30"/>
      <c r="BW276" s="30"/>
      <c r="BX276" s="30"/>
      <c r="BY276" s="30"/>
      <c r="BZ276" s="30"/>
      <c r="CA276" s="33"/>
      <c r="CB276" s="30"/>
      <c r="CC276" s="3"/>
      <c r="CD276" s="3"/>
      <c r="CE276" s="3"/>
      <c r="CF276" s="30"/>
      <c r="CG276" s="10"/>
      <c r="CH276" s="30"/>
      <c r="CI276" s="30"/>
      <c r="CJ276" s="30"/>
      <c r="CK276" s="30"/>
      <c r="CL276" s="30"/>
      <c r="CM276" s="30"/>
      <c r="CN276" s="3"/>
      <c r="CO276" s="3"/>
      <c r="CP276" s="3"/>
      <c r="CQ276" s="30"/>
      <c r="CR276" s="10"/>
      <c r="CS276" s="30"/>
      <c r="CT276" s="30"/>
      <c r="CU276" s="30"/>
      <c r="CV276" s="30"/>
      <c r="CW276" s="30"/>
      <c r="CX276" s="30"/>
      <c r="CY276" s="3"/>
      <c r="CZ276" s="3"/>
      <c r="DA276" s="3"/>
      <c r="DB276" s="30"/>
      <c r="DC276" s="3"/>
      <c r="DD276" s="30"/>
      <c r="DE276" s="30"/>
      <c r="DF276" s="30"/>
      <c r="DG276" s="30"/>
      <c r="DH276" s="30"/>
      <c r="DI276" s="30"/>
      <c r="DJ276" s="3"/>
      <c r="DK276" s="3"/>
      <c r="DL276" s="3"/>
      <c r="DM276" s="30"/>
      <c r="DN276" s="30"/>
      <c r="DO276" s="30"/>
      <c r="DP276" s="30"/>
      <c r="DQ276" s="30"/>
      <c r="DR276" s="30"/>
      <c r="DS276" s="30"/>
      <c r="DT276" s="30"/>
      <c r="DU276" s="3"/>
      <c r="DV276" s="3"/>
      <c r="DW276" s="3"/>
      <c r="DX276" s="3" t="s">
        <v>99</v>
      </c>
      <c r="DY276" s="3" t="s">
        <v>98</v>
      </c>
      <c r="DZ276" s="3" t="s">
        <v>98</v>
      </c>
      <c r="EA276" s="3" t="s">
        <v>98</v>
      </c>
      <c r="EB276" s="3" t="s">
        <v>98</v>
      </c>
      <c r="EC276" s="3" t="s">
        <v>98</v>
      </c>
      <c r="ED276" s="3" t="s">
        <v>98</v>
      </c>
      <c r="EE276" s="30" t="s">
        <v>3322</v>
      </c>
      <c r="EF276" s="3" t="s">
        <v>99</v>
      </c>
      <c r="EG276" s="15" t="s">
        <v>896</v>
      </c>
      <c r="EH276" s="3">
        <v>2</v>
      </c>
      <c r="EI276" s="18">
        <v>43840</v>
      </c>
      <c r="EJ276" s="34">
        <v>420141.61</v>
      </c>
      <c r="EK276" s="74"/>
      <c r="EL276" s="34" t="s">
        <v>2564</v>
      </c>
      <c r="EM276" s="63"/>
      <c r="EN276" s="29">
        <v>2100708.0299999998</v>
      </c>
      <c r="EO276" s="3" t="s">
        <v>2329</v>
      </c>
      <c r="EP276" s="15">
        <v>578</v>
      </c>
      <c r="EQ276" s="29">
        <f>EN276*20%</f>
        <v>420141.60599999997</v>
      </c>
      <c r="ER276" s="36"/>
    </row>
    <row r="277" spans="1:148" x14ac:dyDescent="0.25">
      <c r="A277" s="3">
        <v>270</v>
      </c>
      <c r="B277" s="3"/>
      <c r="C277" s="3"/>
      <c r="D277" s="3">
        <v>18124552</v>
      </c>
      <c r="E277" s="3">
        <v>18124552</v>
      </c>
      <c r="F277" s="16" t="s">
        <v>91</v>
      </c>
      <c r="G277" s="3">
        <v>202</v>
      </c>
      <c r="H277" s="3">
        <v>1</v>
      </c>
      <c r="I277" s="3" t="s">
        <v>92</v>
      </c>
      <c r="J277" s="3" t="s">
        <v>93</v>
      </c>
      <c r="K277" s="15" t="s">
        <v>1134</v>
      </c>
      <c r="L277" s="78">
        <v>39357</v>
      </c>
      <c r="M277" s="78">
        <v>46661</v>
      </c>
      <c r="N277" s="3" t="s">
        <v>121</v>
      </c>
      <c r="O277" s="23">
        <v>45000</v>
      </c>
      <c r="P277" s="42">
        <v>0.14699999999999999</v>
      </c>
      <c r="Q277" s="3" t="s">
        <v>100</v>
      </c>
      <c r="R277" s="15" t="s">
        <v>109</v>
      </c>
      <c r="S277" s="15" t="s">
        <v>142</v>
      </c>
      <c r="T277" s="3" t="s">
        <v>97</v>
      </c>
      <c r="U277" s="3" t="s">
        <v>100</v>
      </c>
      <c r="V277" s="3" t="s">
        <v>98</v>
      </c>
      <c r="W277" s="23">
        <v>2053643.6800000002</v>
      </c>
      <c r="X277" s="23">
        <v>788539.02</v>
      </c>
      <c r="Y277" s="23">
        <v>1265104.6600000001</v>
      </c>
      <c r="Z277" s="23">
        <v>0</v>
      </c>
      <c r="AA277" s="76" t="s">
        <v>765</v>
      </c>
      <c r="AB277" s="23">
        <v>76326.890384636834</v>
      </c>
      <c r="AC277" s="3" t="s">
        <v>99</v>
      </c>
      <c r="AD277" s="3" t="s">
        <v>99</v>
      </c>
      <c r="AE277" s="3" t="s">
        <v>99</v>
      </c>
      <c r="AF277" s="3" t="s">
        <v>98</v>
      </c>
      <c r="AG277" s="3" t="s">
        <v>98</v>
      </c>
      <c r="AH277" s="23">
        <v>0</v>
      </c>
      <c r="AI277" s="23">
        <v>0</v>
      </c>
      <c r="AJ277" s="23">
        <v>0</v>
      </c>
      <c r="AK277" s="23">
        <v>0</v>
      </c>
      <c r="AL277" s="23">
        <v>0</v>
      </c>
      <c r="AM277" s="23">
        <v>0</v>
      </c>
      <c r="AN277" s="23">
        <v>0</v>
      </c>
      <c r="AO277" s="23">
        <v>0</v>
      </c>
      <c r="AP277" s="23">
        <v>0</v>
      </c>
      <c r="AQ277" s="23">
        <v>0</v>
      </c>
      <c r="AR277" s="23">
        <v>0</v>
      </c>
      <c r="AS277" s="23">
        <v>0</v>
      </c>
      <c r="AT277" s="23">
        <v>0</v>
      </c>
      <c r="AU277" s="23">
        <v>0</v>
      </c>
      <c r="AV277" s="19" t="s">
        <v>901</v>
      </c>
      <c r="AW277" s="23">
        <v>0</v>
      </c>
      <c r="AX277" s="3">
        <v>2492</v>
      </c>
      <c r="AY277" s="15" t="s">
        <v>111</v>
      </c>
      <c r="AZ277" s="78">
        <v>47757</v>
      </c>
      <c r="BA277" s="3" t="s">
        <v>98</v>
      </c>
      <c r="BB277" s="3" t="s">
        <v>98</v>
      </c>
      <c r="BC277" s="23">
        <v>594806</v>
      </c>
      <c r="BD277" s="18">
        <v>42370</v>
      </c>
      <c r="BE277" s="3" t="s">
        <v>102</v>
      </c>
      <c r="BF277" s="23">
        <v>1368614.04</v>
      </c>
      <c r="BG277" s="23" t="s">
        <v>1135</v>
      </c>
      <c r="BH277" s="18">
        <v>42370</v>
      </c>
      <c r="BI277" s="3" t="s">
        <v>99</v>
      </c>
      <c r="BJ277" s="15" t="s">
        <v>1136</v>
      </c>
      <c r="BK277" s="3" t="s">
        <v>103</v>
      </c>
      <c r="BL277" s="15" t="s">
        <v>278</v>
      </c>
      <c r="BM277" s="15" t="s">
        <v>2817</v>
      </c>
      <c r="BN277" s="17">
        <v>252500</v>
      </c>
      <c r="BO277" s="17">
        <v>327849.8</v>
      </c>
      <c r="BP277" s="18">
        <v>41724</v>
      </c>
      <c r="BQ277" s="19" t="s">
        <v>1137</v>
      </c>
      <c r="BR277" s="3" t="s">
        <v>98</v>
      </c>
      <c r="BS277" s="3" t="s">
        <v>98</v>
      </c>
      <c r="BT277" s="3" t="s">
        <v>99</v>
      </c>
      <c r="BU277" s="3"/>
      <c r="BV277" s="3"/>
      <c r="BW277" s="3"/>
      <c r="BX277" s="3"/>
      <c r="BY277" s="17"/>
      <c r="BZ277" s="17"/>
      <c r="CA277" s="18"/>
      <c r="CB277" s="18"/>
      <c r="CC277" s="3"/>
      <c r="CD277" s="3"/>
      <c r="CE277" s="3"/>
      <c r="CF277" s="3"/>
      <c r="CG277" s="3"/>
      <c r="CH277" s="3"/>
      <c r="CI277" s="3"/>
      <c r="CJ277" s="17"/>
      <c r="CK277" s="17"/>
      <c r="CL277" s="18"/>
      <c r="CM277" s="18"/>
      <c r="CN277" s="3"/>
      <c r="CO277" s="3"/>
      <c r="CP277" s="3"/>
      <c r="CQ277" s="3"/>
      <c r="CR277" s="3"/>
      <c r="CS277" s="3"/>
      <c r="CT277" s="3"/>
      <c r="CU277" s="17"/>
      <c r="CV277" s="17"/>
      <c r="CW277" s="18"/>
      <c r="CX277" s="18"/>
      <c r="CY277" s="3"/>
      <c r="CZ277" s="3"/>
      <c r="DA277" s="3"/>
      <c r="DB277" s="3"/>
      <c r="DC277" s="3"/>
      <c r="DD277" s="3"/>
      <c r="DE277" s="3"/>
      <c r="DF277" s="17"/>
      <c r="DG277" s="17"/>
      <c r="DH277" s="18"/>
      <c r="DI277" s="18"/>
      <c r="DJ277" s="3"/>
      <c r="DK277" s="3"/>
      <c r="DL277" s="3"/>
      <c r="DM277" s="3"/>
      <c r="DN277" s="3"/>
      <c r="DO277" s="3"/>
      <c r="DP277" s="3"/>
      <c r="DQ277" s="17"/>
      <c r="DR277" s="17"/>
      <c r="DS277" s="18"/>
      <c r="DT277" s="18"/>
      <c r="DU277" s="3"/>
      <c r="DV277" s="3"/>
      <c r="DW277" s="3"/>
      <c r="DX277" s="3" t="s">
        <v>99</v>
      </c>
      <c r="DY277" s="3" t="s">
        <v>98</v>
      </c>
      <c r="DZ277" s="3" t="s">
        <v>98</v>
      </c>
      <c r="EA277" s="3" t="s">
        <v>98</v>
      </c>
      <c r="EB277" s="3" t="s">
        <v>99</v>
      </c>
      <c r="EC277" s="3" t="s">
        <v>98</v>
      </c>
      <c r="ED277" s="3" t="s">
        <v>98</v>
      </c>
      <c r="EE277" s="15" t="s">
        <v>3323</v>
      </c>
      <c r="EF277" s="3" t="s">
        <v>99</v>
      </c>
      <c r="EG277" s="15" t="s">
        <v>896</v>
      </c>
      <c r="EH277" s="3">
        <v>2</v>
      </c>
      <c r="EI277" s="18">
        <v>43984</v>
      </c>
      <c r="EJ277" s="34">
        <v>353568.97</v>
      </c>
      <c r="EK277" s="74"/>
      <c r="EL277" s="30" t="s">
        <v>2561</v>
      </c>
      <c r="EM277" s="63">
        <f>EI277</f>
        <v>43984</v>
      </c>
      <c r="EN277" s="17">
        <v>1767844.84</v>
      </c>
      <c r="EO277" s="3" t="s">
        <v>1138</v>
      </c>
      <c r="EP277" s="15">
        <v>2057</v>
      </c>
      <c r="EQ277" s="29">
        <v>353568.97</v>
      </c>
      <c r="ER277" s="36"/>
    </row>
    <row r="278" spans="1:148" x14ac:dyDescent="0.25">
      <c r="A278" s="3">
        <v>271</v>
      </c>
      <c r="B278" s="3"/>
      <c r="C278" s="3"/>
      <c r="D278" s="3">
        <v>18118821</v>
      </c>
      <c r="E278" s="3">
        <v>18118821</v>
      </c>
      <c r="F278" s="16" t="s">
        <v>91</v>
      </c>
      <c r="G278" s="3">
        <v>202</v>
      </c>
      <c r="H278" s="3">
        <v>1</v>
      </c>
      <c r="I278" s="3" t="s">
        <v>92</v>
      </c>
      <c r="J278" s="3" t="s">
        <v>93</v>
      </c>
      <c r="K278" s="15" t="s">
        <v>473</v>
      </c>
      <c r="L278" s="78">
        <v>39401</v>
      </c>
      <c r="M278" s="78">
        <v>41375</v>
      </c>
      <c r="N278" s="3" t="s">
        <v>94</v>
      </c>
      <c r="O278" s="23">
        <v>100000</v>
      </c>
      <c r="P278" s="42">
        <v>0.15</v>
      </c>
      <c r="Q278" s="3" t="s">
        <v>474</v>
      </c>
      <c r="R278" s="15" t="s">
        <v>117</v>
      </c>
      <c r="S278" s="15" t="s">
        <v>96</v>
      </c>
      <c r="T278" s="3" t="s">
        <v>97</v>
      </c>
      <c r="U278" s="3" t="s">
        <v>100</v>
      </c>
      <c r="V278" s="3" t="s">
        <v>98</v>
      </c>
      <c r="W278" s="23">
        <v>98619.91</v>
      </c>
      <c r="X278" s="23">
        <v>46812.57</v>
      </c>
      <c r="Y278" s="23">
        <v>51807.34</v>
      </c>
      <c r="Z278" s="23">
        <v>0</v>
      </c>
      <c r="AA278" s="76" t="s">
        <v>765</v>
      </c>
      <c r="AB278" s="23">
        <v>98619.91</v>
      </c>
      <c r="AC278" s="3" t="s">
        <v>99</v>
      </c>
      <c r="AD278" s="3" t="s">
        <v>99</v>
      </c>
      <c r="AE278" s="3" t="s">
        <v>99</v>
      </c>
      <c r="AF278" s="3" t="s">
        <v>101</v>
      </c>
      <c r="AG278" s="3" t="s">
        <v>98</v>
      </c>
      <c r="AH278" s="23">
        <v>0</v>
      </c>
      <c r="AI278" s="23">
        <v>0</v>
      </c>
      <c r="AJ278" s="23">
        <v>0</v>
      </c>
      <c r="AK278" s="23">
        <v>0</v>
      </c>
      <c r="AL278" s="23">
        <v>0</v>
      </c>
      <c r="AM278" s="23">
        <v>0</v>
      </c>
      <c r="AN278" s="23">
        <v>0</v>
      </c>
      <c r="AO278" s="23">
        <v>0</v>
      </c>
      <c r="AP278" s="23">
        <v>0</v>
      </c>
      <c r="AQ278" s="23">
        <v>0</v>
      </c>
      <c r="AR278" s="23">
        <v>0</v>
      </c>
      <c r="AS278" s="23">
        <v>0</v>
      </c>
      <c r="AT278" s="23">
        <v>0</v>
      </c>
      <c r="AU278" s="23">
        <v>0</v>
      </c>
      <c r="AV278" s="19" t="s">
        <v>901</v>
      </c>
      <c r="AW278" s="23">
        <v>0</v>
      </c>
      <c r="AX278" s="3">
        <v>2527</v>
      </c>
      <c r="AY278" s="15" t="s">
        <v>105</v>
      </c>
      <c r="AZ278" s="78">
        <v>42689</v>
      </c>
      <c r="BA278" s="3" t="s">
        <v>98</v>
      </c>
      <c r="BB278" s="3" t="s">
        <v>98</v>
      </c>
      <c r="BC278" s="23">
        <v>67616</v>
      </c>
      <c r="BD278" s="18">
        <v>42370</v>
      </c>
      <c r="BE278" s="3" t="s">
        <v>102</v>
      </c>
      <c r="BF278" s="23">
        <v>67616.179999999993</v>
      </c>
      <c r="BG278" s="23">
        <v>67616</v>
      </c>
      <c r="BH278" s="18">
        <v>42370</v>
      </c>
      <c r="BI278" s="3" t="s">
        <v>99</v>
      </c>
      <c r="BJ278" s="15" t="s">
        <v>475</v>
      </c>
      <c r="BK278" s="3" t="s">
        <v>103</v>
      </c>
      <c r="BL278" s="15" t="s">
        <v>278</v>
      </c>
      <c r="BM278" s="15" t="s">
        <v>2818</v>
      </c>
      <c r="BN278" s="17">
        <v>134295</v>
      </c>
      <c r="BO278" s="17">
        <v>193000</v>
      </c>
      <c r="BP278" s="18">
        <v>41883</v>
      </c>
      <c r="BQ278" s="19" t="s">
        <v>476</v>
      </c>
      <c r="BR278" s="3" t="s">
        <v>98</v>
      </c>
      <c r="BS278" s="3" t="s">
        <v>98</v>
      </c>
      <c r="BT278" s="3" t="s">
        <v>98</v>
      </c>
      <c r="BU278" s="3"/>
      <c r="BV278" s="3"/>
      <c r="BW278" s="3"/>
      <c r="BX278" s="3"/>
      <c r="BY278" s="17"/>
      <c r="BZ278" s="17"/>
      <c r="CA278" s="18"/>
      <c r="CB278" s="18"/>
      <c r="CC278" s="3"/>
      <c r="CD278" s="3"/>
      <c r="CE278" s="3"/>
      <c r="CF278" s="3"/>
      <c r="CG278" s="3"/>
      <c r="CH278" s="3"/>
      <c r="CI278" s="3"/>
      <c r="CJ278" s="17"/>
      <c r="CK278" s="17"/>
      <c r="CL278" s="18"/>
      <c r="CM278" s="18"/>
      <c r="CN278" s="3"/>
      <c r="CO278" s="3"/>
      <c r="CP278" s="3"/>
      <c r="CQ278" s="3"/>
      <c r="CR278" s="3"/>
      <c r="CS278" s="3"/>
      <c r="CT278" s="3"/>
      <c r="CU278" s="17"/>
      <c r="CV278" s="17"/>
      <c r="CW278" s="18"/>
      <c r="CX278" s="18"/>
      <c r="CY278" s="3"/>
      <c r="CZ278" s="3"/>
      <c r="DA278" s="3"/>
      <c r="DB278" s="3"/>
      <c r="DC278" s="3"/>
      <c r="DD278" s="3"/>
      <c r="DE278" s="3"/>
      <c r="DF278" s="17"/>
      <c r="DG278" s="17"/>
      <c r="DH278" s="18"/>
      <c r="DI278" s="18"/>
      <c r="DJ278" s="3"/>
      <c r="DK278" s="3"/>
      <c r="DL278" s="3"/>
      <c r="DM278" s="3"/>
      <c r="DN278" s="3"/>
      <c r="DO278" s="3"/>
      <c r="DP278" s="3"/>
      <c r="DQ278" s="17"/>
      <c r="DR278" s="17"/>
      <c r="DS278" s="18"/>
      <c r="DT278" s="18"/>
      <c r="DU278" s="3"/>
      <c r="DV278" s="3"/>
      <c r="DW278" s="3"/>
      <c r="DX278" s="3" t="s">
        <v>99</v>
      </c>
      <c r="DY278" s="3" t="s">
        <v>99</v>
      </c>
      <c r="DZ278" s="3" t="s">
        <v>98</v>
      </c>
      <c r="EA278" s="3" t="s">
        <v>98</v>
      </c>
      <c r="EB278" s="3" t="s">
        <v>99</v>
      </c>
      <c r="EC278" s="3" t="s">
        <v>98</v>
      </c>
      <c r="ED278" s="3" t="s">
        <v>98</v>
      </c>
      <c r="EE278" s="15" t="s">
        <v>3324</v>
      </c>
      <c r="EF278" s="3" t="s">
        <v>99</v>
      </c>
      <c r="EG278" s="15" t="s">
        <v>896</v>
      </c>
      <c r="EH278" s="3">
        <v>2</v>
      </c>
      <c r="EI278" s="18">
        <v>43984</v>
      </c>
      <c r="EJ278" s="34">
        <v>18906.04</v>
      </c>
      <c r="EK278" s="74"/>
      <c r="EL278" s="30" t="s">
        <v>2560</v>
      </c>
      <c r="EM278" s="62">
        <v>43858</v>
      </c>
      <c r="EN278" s="39">
        <v>94530.2</v>
      </c>
      <c r="EO278" s="3" t="s">
        <v>477</v>
      </c>
      <c r="EP278" s="15">
        <v>2134</v>
      </c>
      <c r="EQ278" s="29">
        <v>18906.04</v>
      </c>
      <c r="ER278" s="36"/>
    </row>
    <row r="279" spans="1:148" x14ac:dyDescent="0.25">
      <c r="A279" s="3">
        <v>272</v>
      </c>
      <c r="B279" s="3"/>
      <c r="C279" s="3"/>
      <c r="D279" s="3">
        <v>12948678</v>
      </c>
      <c r="E279" s="3">
        <v>12948678</v>
      </c>
      <c r="F279" s="16" t="s">
        <v>91</v>
      </c>
      <c r="G279" s="3">
        <v>202</v>
      </c>
      <c r="H279" s="3">
        <v>1</v>
      </c>
      <c r="I279" s="3" t="s">
        <v>92</v>
      </c>
      <c r="J279" s="3" t="s">
        <v>93</v>
      </c>
      <c r="K279" s="15" t="s">
        <v>478</v>
      </c>
      <c r="L279" s="78">
        <v>39596</v>
      </c>
      <c r="M279" s="78">
        <v>42152</v>
      </c>
      <c r="N279" s="3" t="s">
        <v>121</v>
      </c>
      <c r="O279" s="23">
        <v>14000</v>
      </c>
      <c r="P279" s="42">
        <v>0.15</v>
      </c>
      <c r="Q279" s="3" t="s">
        <v>479</v>
      </c>
      <c r="R279" s="15" t="s">
        <v>117</v>
      </c>
      <c r="S279" s="15" t="s">
        <v>122</v>
      </c>
      <c r="T279" s="3" t="s">
        <v>97</v>
      </c>
      <c r="U279" s="3" t="s">
        <v>100</v>
      </c>
      <c r="V279" s="3" t="s">
        <v>98</v>
      </c>
      <c r="W279" s="23">
        <v>990416.12000000011</v>
      </c>
      <c r="X279" s="23">
        <v>342333.71</v>
      </c>
      <c r="Y279" s="23">
        <v>648082.41</v>
      </c>
      <c r="Z279" s="23">
        <v>0</v>
      </c>
      <c r="AA279" s="76" t="s">
        <v>765</v>
      </c>
      <c r="AB279" s="23">
        <v>36810.36947286655</v>
      </c>
      <c r="AC279" s="3" t="s">
        <v>99</v>
      </c>
      <c r="AD279" s="3" t="s">
        <v>99</v>
      </c>
      <c r="AE279" s="3" t="s">
        <v>99</v>
      </c>
      <c r="AF279" s="3" t="s">
        <v>99</v>
      </c>
      <c r="AG279" s="3" t="s">
        <v>99</v>
      </c>
      <c r="AH279" s="23">
        <v>0</v>
      </c>
      <c r="AI279" s="23">
        <v>0</v>
      </c>
      <c r="AJ279" s="23">
        <v>0</v>
      </c>
      <c r="AK279" s="23">
        <v>0</v>
      </c>
      <c r="AL279" s="23">
        <v>0</v>
      </c>
      <c r="AM279" s="23">
        <v>0</v>
      </c>
      <c r="AN279" s="23">
        <v>0</v>
      </c>
      <c r="AO279" s="23">
        <v>0</v>
      </c>
      <c r="AP279" s="23">
        <v>0</v>
      </c>
      <c r="AQ279" s="23">
        <v>0</v>
      </c>
      <c r="AR279" s="23">
        <v>0</v>
      </c>
      <c r="AS279" s="23">
        <v>0</v>
      </c>
      <c r="AT279" s="23">
        <v>0</v>
      </c>
      <c r="AU279" s="23">
        <v>0</v>
      </c>
      <c r="AV279" s="19">
        <v>41673</v>
      </c>
      <c r="AW279" s="23">
        <v>3996.5</v>
      </c>
      <c r="AX279" s="3">
        <v>2956</v>
      </c>
      <c r="AY279" s="15" t="s">
        <v>111</v>
      </c>
      <c r="AZ279" s="78">
        <v>43248</v>
      </c>
      <c r="BA279" s="3" t="s">
        <v>98</v>
      </c>
      <c r="BB279" s="3" t="s">
        <v>98</v>
      </c>
      <c r="BC279" s="23">
        <v>229700</v>
      </c>
      <c r="BD279" s="18">
        <v>42370</v>
      </c>
      <c r="BE279" s="3" t="s">
        <v>102</v>
      </c>
      <c r="BF279" s="23">
        <v>621413.75</v>
      </c>
      <c r="BG279" s="23" t="s">
        <v>480</v>
      </c>
      <c r="BH279" s="18">
        <v>42370</v>
      </c>
      <c r="BI279" s="3" t="s">
        <v>99</v>
      </c>
      <c r="BJ279" s="15" t="s">
        <v>481</v>
      </c>
      <c r="BK279" s="3" t="s">
        <v>103</v>
      </c>
      <c r="BL279" s="15" t="s">
        <v>278</v>
      </c>
      <c r="BM279" s="15" t="s">
        <v>2819</v>
      </c>
      <c r="BN279" s="17">
        <v>166650</v>
      </c>
      <c r="BO279" s="17">
        <v>240000</v>
      </c>
      <c r="BP279" s="18">
        <v>41883</v>
      </c>
      <c r="BQ279" s="19" t="s">
        <v>482</v>
      </c>
      <c r="BR279" s="3" t="s">
        <v>98</v>
      </c>
      <c r="BS279" s="3" t="s">
        <v>98</v>
      </c>
      <c r="BT279" s="3" t="s">
        <v>99</v>
      </c>
      <c r="BU279" s="3"/>
      <c r="BV279" s="3"/>
      <c r="BW279" s="3"/>
      <c r="BX279" s="3"/>
      <c r="BY279" s="17"/>
      <c r="BZ279" s="17"/>
      <c r="CA279" s="18"/>
      <c r="CB279" s="18"/>
      <c r="CC279" s="3"/>
      <c r="CD279" s="3"/>
      <c r="CE279" s="3"/>
      <c r="CF279" s="3"/>
      <c r="CG279" s="3"/>
      <c r="CH279" s="3"/>
      <c r="CI279" s="3"/>
      <c r="CJ279" s="17"/>
      <c r="CK279" s="17"/>
      <c r="CL279" s="18"/>
      <c r="CM279" s="18"/>
      <c r="CN279" s="3"/>
      <c r="CO279" s="3"/>
      <c r="CP279" s="3"/>
      <c r="CQ279" s="3"/>
      <c r="CR279" s="3"/>
      <c r="CS279" s="3"/>
      <c r="CT279" s="3"/>
      <c r="CU279" s="17"/>
      <c r="CV279" s="17"/>
      <c r="CW279" s="18"/>
      <c r="CX279" s="18"/>
      <c r="CY279" s="3"/>
      <c r="CZ279" s="3"/>
      <c r="DA279" s="3"/>
      <c r="DB279" s="3"/>
      <c r="DC279" s="3"/>
      <c r="DD279" s="3"/>
      <c r="DE279" s="3"/>
      <c r="DF279" s="17"/>
      <c r="DG279" s="17"/>
      <c r="DH279" s="18"/>
      <c r="DI279" s="18"/>
      <c r="DJ279" s="3"/>
      <c r="DK279" s="3"/>
      <c r="DL279" s="3"/>
      <c r="DM279" s="3"/>
      <c r="DN279" s="3"/>
      <c r="DO279" s="3"/>
      <c r="DP279" s="3"/>
      <c r="DQ279" s="17"/>
      <c r="DR279" s="17"/>
      <c r="DS279" s="18"/>
      <c r="DT279" s="18"/>
      <c r="DU279" s="3"/>
      <c r="DV279" s="3"/>
      <c r="DW279" s="3"/>
      <c r="DX279" s="3" t="s">
        <v>99</v>
      </c>
      <c r="DY279" s="3" t="s">
        <v>98</v>
      </c>
      <c r="DZ279" s="3" t="s">
        <v>98</v>
      </c>
      <c r="EA279" s="3" t="s">
        <v>98</v>
      </c>
      <c r="EB279" s="3" t="s">
        <v>99</v>
      </c>
      <c r="EC279" s="3" t="s">
        <v>98</v>
      </c>
      <c r="ED279" s="3" t="s">
        <v>98</v>
      </c>
      <c r="EE279" s="15" t="s">
        <v>3325</v>
      </c>
      <c r="EF279" s="3" t="s">
        <v>99</v>
      </c>
      <c r="EG279" s="15" t="s">
        <v>896</v>
      </c>
      <c r="EH279" s="3">
        <v>2</v>
      </c>
      <c r="EI279" s="18">
        <v>43984</v>
      </c>
      <c r="EJ279" s="34">
        <v>184184.29</v>
      </c>
      <c r="EK279" s="74"/>
      <c r="EL279" s="30" t="s">
        <v>2560</v>
      </c>
      <c r="EM279" s="62">
        <v>43684</v>
      </c>
      <c r="EN279" s="39">
        <v>920921.47</v>
      </c>
      <c r="EO279" s="3" t="s">
        <v>483</v>
      </c>
      <c r="EP279" s="15">
        <v>1863</v>
      </c>
      <c r="EQ279" s="29">
        <v>184184.29</v>
      </c>
      <c r="ER279" s="36"/>
    </row>
    <row r="280" spans="1:148" x14ac:dyDescent="0.25">
      <c r="A280" s="3">
        <v>273</v>
      </c>
      <c r="B280" s="3"/>
      <c r="C280" s="3"/>
      <c r="D280" s="3">
        <v>12963035</v>
      </c>
      <c r="E280" s="3">
        <v>12963035</v>
      </c>
      <c r="F280" s="16" t="s">
        <v>91</v>
      </c>
      <c r="G280" s="3">
        <v>204</v>
      </c>
      <c r="H280" s="3">
        <v>1</v>
      </c>
      <c r="I280" s="3" t="s">
        <v>92</v>
      </c>
      <c r="J280" s="3" t="s">
        <v>93</v>
      </c>
      <c r="K280" s="15" t="s">
        <v>1139</v>
      </c>
      <c r="L280" s="78">
        <v>39259</v>
      </c>
      <c r="M280" s="78">
        <v>43276</v>
      </c>
      <c r="N280" s="3" t="s">
        <v>94</v>
      </c>
      <c r="O280" s="23">
        <v>285000</v>
      </c>
      <c r="P280" s="42">
        <v>0.19500000000000001</v>
      </c>
      <c r="Q280" s="3" t="s">
        <v>1140</v>
      </c>
      <c r="R280" s="15" t="s">
        <v>117</v>
      </c>
      <c r="S280" s="15" t="s">
        <v>122</v>
      </c>
      <c r="T280" s="3" t="s">
        <v>97</v>
      </c>
      <c r="U280" s="3" t="s">
        <v>100</v>
      </c>
      <c r="V280" s="3" t="s">
        <v>98</v>
      </c>
      <c r="W280" s="23">
        <v>984941.98999999987</v>
      </c>
      <c r="X280" s="23">
        <v>254637.63</v>
      </c>
      <c r="Y280" s="23">
        <v>730304.35999999987</v>
      </c>
      <c r="Z280" s="23">
        <v>0</v>
      </c>
      <c r="AA280" s="76" t="s">
        <v>765</v>
      </c>
      <c r="AB280" s="23">
        <v>984941.98999999987</v>
      </c>
      <c r="AC280" s="3" t="s">
        <v>99</v>
      </c>
      <c r="AD280" s="3" t="s">
        <v>99</v>
      </c>
      <c r="AE280" s="3" t="s">
        <v>99</v>
      </c>
      <c r="AF280" s="3" t="s">
        <v>98</v>
      </c>
      <c r="AG280" s="3" t="s">
        <v>98</v>
      </c>
      <c r="AH280" s="23">
        <v>0</v>
      </c>
      <c r="AI280" s="23">
        <v>0</v>
      </c>
      <c r="AJ280" s="23">
        <v>0</v>
      </c>
      <c r="AK280" s="23">
        <v>0</v>
      </c>
      <c r="AL280" s="23">
        <v>0</v>
      </c>
      <c r="AM280" s="23">
        <v>0</v>
      </c>
      <c r="AN280" s="23">
        <v>0</v>
      </c>
      <c r="AO280" s="23">
        <v>0</v>
      </c>
      <c r="AP280" s="23">
        <v>0</v>
      </c>
      <c r="AQ280" s="23">
        <v>0</v>
      </c>
      <c r="AR280" s="23">
        <v>0</v>
      </c>
      <c r="AS280" s="23">
        <v>0</v>
      </c>
      <c r="AT280" s="23">
        <v>0</v>
      </c>
      <c r="AU280" s="23">
        <v>0</v>
      </c>
      <c r="AV280" s="19" t="s">
        <v>901</v>
      </c>
      <c r="AW280" s="23">
        <v>0</v>
      </c>
      <c r="AX280" s="3">
        <v>3049</v>
      </c>
      <c r="AY280" s="15" t="s">
        <v>184</v>
      </c>
      <c r="AZ280" s="78">
        <v>44372</v>
      </c>
      <c r="BA280" s="3" t="s">
        <v>99</v>
      </c>
      <c r="BB280" s="3" t="s">
        <v>98</v>
      </c>
      <c r="BC280" s="23">
        <v>446358</v>
      </c>
      <c r="BD280" s="18">
        <v>42370</v>
      </c>
      <c r="BE280" s="3" t="s">
        <v>102</v>
      </c>
      <c r="BF280" s="23">
        <v>673270.4</v>
      </c>
      <c r="BG280" s="23" t="s">
        <v>1141</v>
      </c>
      <c r="BH280" s="18">
        <v>42370</v>
      </c>
      <c r="BI280" s="3" t="s">
        <v>98</v>
      </c>
      <c r="BJ280" s="15" t="s">
        <v>100</v>
      </c>
      <c r="BK280" s="3" t="s">
        <v>146</v>
      </c>
      <c r="BL280" s="15" t="s">
        <v>100</v>
      </c>
      <c r="BM280" s="25" t="s">
        <v>100</v>
      </c>
      <c r="BN280" s="17" t="s">
        <v>100</v>
      </c>
      <c r="BO280" s="17" t="s">
        <v>100</v>
      </c>
      <c r="BP280" s="18" t="s">
        <v>100</v>
      </c>
      <c r="BQ280" s="19" t="s">
        <v>100</v>
      </c>
      <c r="BR280" s="3" t="s">
        <v>100</v>
      </c>
      <c r="BS280" s="3" t="s">
        <v>98</v>
      </c>
      <c r="BT280" s="3" t="s">
        <v>100</v>
      </c>
      <c r="BU280" s="3"/>
      <c r="BV280" s="3"/>
      <c r="BW280" s="3"/>
      <c r="BX280" s="3"/>
      <c r="BY280" s="17"/>
      <c r="BZ280" s="17"/>
      <c r="CA280" s="18"/>
      <c r="CB280" s="18"/>
      <c r="CC280" s="3"/>
      <c r="CD280" s="3"/>
      <c r="CE280" s="3"/>
      <c r="CF280" s="3"/>
      <c r="CG280" s="3"/>
      <c r="CH280" s="3"/>
      <c r="CI280" s="3"/>
      <c r="CJ280" s="17"/>
      <c r="CK280" s="17"/>
      <c r="CL280" s="18"/>
      <c r="CM280" s="18"/>
      <c r="CN280" s="3"/>
      <c r="CO280" s="3"/>
      <c r="CP280" s="3"/>
      <c r="CQ280" s="3"/>
      <c r="CR280" s="3"/>
      <c r="CS280" s="3"/>
      <c r="CT280" s="3"/>
      <c r="CU280" s="17"/>
      <c r="CV280" s="17"/>
      <c r="CW280" s="18"/>
      <c r="CX280" s="18"/>
      <c r="CY280" s="3"/>
      <c r="CZ280" s="3"/>
      <c r="DA280" s="3"/>
      <c r="DB280" s="3"/>
      <c r="DC280" s="3"/>
      <c r="DD280" s="3"/>
      <c r="DE280" s="3"/>
      <c r="DF280" s="17"/>
      <c r="DG280" s="17"/>
      <c r="DH280" s="18"/>
      <c r="DI280" s="18"/>
      <c r="DJ280" s="3"/>
      <c r="DK280" s="3"/>
      <c r="DL280" s="3"/>
      <c r="DM280" s="3"/>
      <c r="DN280" s="3"/>
      <c r="DO280" s="3"/>
      <c r="DP280" s="3"/>
      <c r="DQ280" s="17"/>
      <c r="DR280" s="17"/>
      <c r="DS280" s="18"/>
      <c r="DT280" s="18"/>
      <c r="DU280" s="3"/>
      <c r="DV280" s="3"/>
      <c r="DW280" s="3"/>
      <c r="DX280" s="3" t="s">
        <v>99</v>
      </c>
      <c r="DY280" s="3" t="s">
        <v>98</v>
      </c>
      <c r="DZ280" s="3" t="s">
        <v>98</v>
      </c>
      <c r="EA280" s="3" t="s">
        <v>98</v>
      </c>
      <c r="EB280" s="3" t="s">
        <v>99</v>
      </c>
      <c r="EC280" s="3" t="s">
        <v>98</v>
      </c>
      <c r="ED280" s="3" t="s">
        <v>98</v>
      </c>
      <c r="EE280" s="15" t="s">
        <v>3326</v>
      </c>
      <c r="EF280" s="3" t="s">
        <v>99</v>
      </c>
      <c r="EG280" s="15" t="s">
        <v>896</v>
      </c>
      <c r="EH280" s="3">
        <v>2</v>
      </c>
      <c r="EI280" s="18">
        <v>43984</v>
      </c>
      <c r="EJ280" s="34">
        <v>183747.25</v>
      </c>
      <c r="EK280" s="74"/>
      <c r="EL280" s="30" t="s">
        <v>2561</v>
      </c>
      <c r="EM280" s="63">
        <f t="shared" ref="EM280:EM284" si="12">EI280</f>
        <v>43984</v>
      </c>
      <c r="EN280" s="17">
        <v>918736.23</v>
      </c>
      <c r="EO280" s="3" t="s">
        <v>1142</v>
      </c>
      <c r="EP280" s="15">
        <v>2091</v>
      </c>
      <c r="EQ280" s="29">
        <v>183747.25</v>
      </c>
      <c r="ER280" s="36"/>
    </row>
    <row r="281" spans="1:148" x14ac:dyDescent="0.25">
      <c r="A281" s="3">
        <v>274</v>
      </c>
      <c r="B281" s="3"/>
      <c r="C281" s="3"/>
      <c r="D281" s="3">
        <v>13012243</v>
      </c>
      <c r="E281" s="3">
        <v>13012243</v>
      </c>
      <c r="F281" s="16" t="s">
        <v>91</v>
      </c>
      <c r="G281" s="3">
        <v>204</v>
      </c>
      <c r="H281" s="3">
        <v>1</v>
      </c>
      <c r="I281" s="3" t="s">
        <v>92</v>
      </c>
      <c r="J281" s="3" t="s">
        <v>93</v>
      </c>
      <c r="K281" s="15" t="s">
        <v>1143</v>
      </c>
      <c r="L281" s="78">
        <v>39374</v>
      </c>
      <c r="M281" s="78">
        <v>43391</v>
      </c>
      <c r="N281" s="3" t="s">
        <v>94</v>
      </c>
      <c r="O281" s="23">
        <v>400000</v>
      </c>
      <c r="P281" s="42">
        <v>0.17</v>
      </c>
      <c r="Q281" s="3" t="s">
        <v>1140</v>
      </c>
      <c r="R281" s="15" t="s">
        <v>117</v>
      </c>
      <c r="S281" s="15" t="s">
        <v>122</v>
      </c>
      <c r="T281" s="3" t="s">
        <v>97</v>
      </c>
      <c r="U281" s="3" t="s">
        <v>100</v>
      </c>
      <c r="V281" s="3" t="s">
        <v>98</v>
      </c>
      <c r="W281" s="23">
        <v>1258765.4000000001</v>
      </c>
      <c r="X281" s="23">
        <v>368921.84</v>
      </c>
      <c r="Y281" s="23">
        <v>889843.56</v>
      </c>
      <c r="Z281" s="23">
        <v>0</v>
      </c>
      <c r="AA281" s="76" t="s">
        <v>765</v>
      </c>
      <c r="AB281" s="23">
        <v>1258765.4000000001</v>
      </c>
      <c r="AC281" s="3" t="s">
        <v>99</v>
      </c>
      <c r="AD281" s="3" t="s">
        <v>99</v>
      </c>
      <c r="AE281" s="3" t="s">
        <v>99</v>
      </c>
      <c r="AF281" s="3" t="s">
        <v>98</v>
      </c>
      <c r="AG281" s="3" t="s">
        <v>98</v>
      </c>
      <c r="AH281" s="23">
        <v>0</v>
      </c>
      <c r="AI281" s="23">
        <v>0</v>
      </c>
      <c r="AJ281" s="23">
        <v>0</v>
      </c>
      <c r="AK281" s="23">
        <v>0</v>
      </c>
      <c r="AL281" s="23">
        <v>0</v>
      </c>
      <c r="AM281" s="23">
        <v>0</v>
      </c>
      <c r="AN281" s="23">
        <v>0</v>
      </c>
      <c r="AO281" s="23">
        <v>0</v>
      </c>
      <c r="AP281" s="23">
        <v>0</v>
      </c>
      <c r="AQ281" s="23">
        <v>0</v>
      </c>
      <c r="AR281" s="23">
        <v>0</v>
      </c>
      <c r="AS281" s="23">
        <v>0</v>
      </c>
      <c r="AT281" s="23">
        <v>0</v>
      </c>
      <c r="AU281" s="23">
        <v>0</v>
      </c>
      <c r="AV281" s="19" t="s">
        <v>901</v>
      </c>
      <c r="AW281" s="23">
        <v>0</v>
      </c>
      <c r="AX281" s="3">
        <v>3049</v>
      </c>
      <c r="AY281" s="15" t="s">
        <v>111</v>
      </c>
      <c r="AZ281" s="78">
        <v>44487</v>
      </c>
      <c r="BA281" s="3" t="s">
        <v>98</v>
      </c>
      <c r="BB281" s="3" t="s">
        <v>98</v>
      </c>
      <c r="BC281" s="23">
        <v>215432</v>
      </c>
      <c r="BD281" s="18">
        <v>42370</v>
      </c>
      <c r="BE281" s="3" t="s">
        <v>102</v>
      </c>
      <c r="BF281" s="23">
        <v>749706.67</v>
      </c>
      <c r="BG281" s="23" t="s">
        <v>1144</v>
      </c>
      <c r="BH281" s="18">
        <v>42370</v>
      </c>
      <c r="BI281" s="3" t="s">
        <v>98</v>
      </c>
      <c r="BJ281" s="15" t="s">
        <v>100</v>
      </c>
      <c r="BK281" s="3" t="s">
        <v>146</v>
      </c>
      <c r="BL281" s="15" t="s">
        <v>100</v>
      </c>
      <c r="BM281" s="25" t="s">
        <v>100</v>
      </c>
      <c r="BN281" s="17" t="s">
        <v>100</v>
      </c>
      <c r="BO281" s="17" t="s">
        <v>100</v>
      </c>
      <c r="BP281" s="18" t="s">
        <v>100</v>
      </c>
      <c r="BQ281" s="19" t="s">
        <v>100</v>
      </c>
      <c r="BR281" s="3" t="s">
        <v>100</v>
      </c>
      <c r="BS281" s="3" t="s">
        <v>98</v>
      </c>
      <c r="BT281" s="3" t="s">
        <v>100</v>
      </c>
      <c r="BU281" s="3"/>
      <c r="BV281" s="3"/>
      <c r="BW281" s="3"/>
      <c r="BX281" s="3"/>
      <c r="BY281" s="17"/>
      <c r="BZ281" s="17"/>
      <c r="CA281" s="18"/>
      <c r="CB281" s="18"/>
      <c r="CC281" s="3"/>
      <c r="CD281" s="3"/>
      <c r="CE281" s="3"/>
      <c r="CF281" s="3"/>
      <c r="CG281" s="3"/>
      <c r="CH281" s="3"/>
      <c r="CI281" s="3"/>
      <c r="CJ281" s="17"/>
      <c r="CK281" s="17"/>
      <c r="CL281" s="18"/>
      <c r="CM281" s="18"/>
      <c r="CN281" s="3"/>
      <c r="CO281" s="3"/>
      <c r="CP281" s="3"/>
      <c r="CQ281" s="3"/>
      <c r="CR281" s="3"/>
      <c r="CS281" s="3"/>
      <c r="CT281" s="3"/>
      <c r="CU281" s="17"/>
      <c r="CV281" s="17"/>
      <c r="CW281" s="18"/>
      <c r="CX281" s="18"/>
      <c r="CY281" s="3"/>
      <c r="CZ281" s="3"/>
      <c r="DA281" s="3"/>
      <c r="DB281" s="3"/>
      <c r="DC281" s="3"/>
      <c r="DD281" s="3"/>
      <c r="DE281" s="3"/>
      <c r="DF281" s="17"/>
      <c r="DG281" s="17"/>
      <c r="DH281" s="18"/>
      <c r="DI281" s="18"/>
      <c r="DJ281" s="3"/>
      <c r="DK281" s="3"/>
      <c r="DL281" s="3"/>
      <c r="DM281" s="3"/>
      <c r="DN281" s="3"/>
      <c r="DO281" s="3"/>
      <c r="DP281" s="3"/>
      <c r="DQ281" s="17"/>
      <c r="DR281" s="17"/>
      <c r="DS281" s="18"/>
      <c r="DT281" s="18"/>
      <c r="DU281" s="3"/>
      <c r="DV281" s="3"/>
      <c r="DW281" s="3"/>
      <c r="DX281" s="3" t="s">
        <v>99</v>
      </c>
      <c r="DY281" s="3" t="s">
        <v>98</v>
      </c>
      <c r="DZ281" s="3" t="s">
        <v>98</v>
      </c>
      <c r="EA281" s="3" t="s">
        <v>98</v>
      </c>
      <c r="EB281" s="3" t="s">
        <v>99</v>
      </c>
      <c r="EC281" s="3" t="s">
        <v>98</v>
      </c>
      <c r="ED281" s="3" t="s">
        <v>98</v>
      </c>
      <c r="EE281" s="15" t="s">
        <v>3327</v>
      </c>
      <c r="EF281" s="3" t="s">
        <v>99</v>
      </c>
      <c r="EG281" s="15" t="s">
        <v>896</v>
      </c>
      <c r="EH281" s="3">
        <v>2</v>
      </c>
      <c r="EI281" s="18">
        <v>43984</v>
      </c>
      <c r="EJ281" s="34">
        <v>235028.62</v>
      </c>
      <c r="EK281" s="74"/>
      <c r="EL281" s="30" t="s">
        <v>2561</v>
      </c>
      <c r="EM281" s="63">
        <f t="shared" si="12"/>
        <v>43984</v>
      </c>
      <c r="EN281" s="17">
        <v>1175143.08</v>
      </c>
      <c r="EO281" s="3" t="s">
        <v>1142</v>
      </c>
      <c r="EP281" s="15">
        <v>2091</v>
      </c>
      <c r="EQ281" s="29">
        <v>235028.62</v>
      </c>
      <c r="ER281" s="36"/>
    </row>
    <row r="282" spans="1:148" x14ac:dyDescent="0.25">
      <c r="A282" s="3">
        <v>275</v>
      </c>
      <c r="B282" s="3"/>
      <c r="C282" s="3"/>
      <c r="D282" s="3">
        <v>12996262</v>
      </c>
      <c r="E282" s="3">
        <v>12996262</v>
      </c>
      <c r="F282" s="16" t="s">
        <v>91</v>
      </c>
      <c r="G282" s="3">
        <v>202</v>
      </c>
      <c r="H282" s="3">
        <v>1</v>
      </c>
      <c r="I282" s="3" t="s">
        <v>92</v>
      </c>
      <c r="J282" s="3" t="s">
        <v>93</v>
      </c>
      <c r="K282" s="15" t="s">
        <v>1145</v>
      </c>
      <c r="L282" s="78">
        <v>39561</v>
      </c>
      <c r="M282" s="78">
        <v>43213</v>
      </c>
      <c r="N282" s="3" t="s">
        <v>121</v>
      </c>
      <c r="O282" s="23">
        <v>49500</v>
      </c>
      <c r="P282" s="42">
        <v>0.13</v>
      </c>
      <c r="Q282" s="3" t="s">
        <v>1146</v>
      </c>
      <c r="R282" s="15" t="s">
        <v>117</v>
      </c>
      <c r="S282" s="15" t="s">
        <v>906</v>
      </c>
      <c r="T282" s="3" t="s">
        <v>97</v>
      </c>
      <c r="U282" s="3" t="s">
        <v>100</v>
      </c>
      <c r="V282" s="3" t="s">
        <v>98</v>
      </c>
      <c r="W282" s="23">
        <v>3446922.92</v>
      </c>
      <c r="X282" s="23">
        <v>1175027.47</v>
      </c>
      <c r="Y282" s="23">
        <v>2271895.4500000002</v>
      </c>
      <c r="Z282" s="23">
        <v>0</v>
      </c>
      <c r="AA282" s="76" t="s">
        <v>765</v>
      </c>
      <c r="AB282" s="23">
        <v>128110.29997138174</v>
      </c>
      <c r="AC282" s="3" t="s">
        <v>99</v>
      </c>
      <c r="AD282" s="3" t="s">
        <v>1147</v>
      </c>
      <c r="AE282" s="3" t="s">
        <v>99</v>
      </c>
      <c r="AF282" s="3" t="s">
        <v>98</v>
      </c>
      <c r="AG282" s="3" t="s">
        <v>98</v>
      </c>
      <c r="AH282" s="23">
        <v>0</v>
      </c>
      <c r="AI282" s="23">
        <v>0</v>
      </c>
      <c r="AJ282" s="23">
        <v>0</v>
      </c>
      <c r="AK282" s="23">
        <v>0</v>
      </c>
      <c r="AL282" s="23">
        <v>0</v>
      </c>
      <c r="AM282" s="23">
        <v>0</v>
      </c>
      <c r="AN282" s="23">
        <v>0</v>
      </c>
      <c r="AO282" s="23">
        <v>0</v>
      </c>
      <c r="AP282" s="23">
        <v>0</v>
      </c>
      <c r="AQ282" s="23">
        <v>0</v>
      </c>
      <c r="AR282" s="23">
        <v>0</v>
      </c>
      <c r="AS282" s="23">
        <v>0</v>
      </c>
      <c r="AT282" s="23">
        <v>0</v>
      </c>
      <c r="AU282" s="23">
        <v>0</v>
      </c>
      <c r="AV282" s="19">
        <v>41316</v>
      </c>
      <c r="AW282" s="23">
        <v>59237.16</v>
      </c>
      <c r="AX282" s="3">
        <v>3077</v>
      </c>
      <c r="AY282" s="15" t="s">
        <v>111</v>
      </c>
      <c r="AZ282" s="78">
        <v>44309</v>
      </c>
      <c r="BA282" s="3" t="s">
        <v>99</v>
      </c>
      <c r="BB282" s="3" t="s">
        <v>98</v>
      </c>
      <c r="BC282" s="23">
        <v>765608</v>
      </c>
      <c r="BD282" s="18">
        <v>42370</v>
      </c>
      <c r="BE282" s="3" t="s">
        <v>102</v>
      </c>
      <c r="BF282" s="23">
        <v>1940607.29</v>
      </c>
      <c r="BG282" s="23">
        <v>765608</v>
      </c>
      <c r="BH282" s="18">
        <v>42370</v>
      </c>
      <c r="BI282" s="3" t="s">
        <v>99</v>
      </c>
      <c r="BJ282" s="15" t="s">
        <v>1148</v>
      </c>
      <c r="BK282" s="3" t="s">
        <v>103</v>
      </c>
      <c r="BL282" s="15" t="s">
        <v>769</v>
      </c>
      <c r="BM282" s="15" t="s">
        <v>2820</v>
      </c>
      <c r="BN282" s="17">
        <v>616650</v>
      </c>
      <c r="BO282" s="17">
        <v>851000</v>
      </c>
      <c r="BP282" s="18">
        <v>41883</v>
      </c>
      <c r="BQ282" s="19" t="s">
        <v>1149</v>
      </c>
      <c r="BR282" s="3" t="s">
        <v>98</v>
      </c>
      <c r="BS282" s="3" t="s">
        <v>98</v>
      </c>
      <c r="BT282" s="3" t="s">
        <v>98</v>
      </c>
      <c r="BU282" s="3"/>
      <c r="BV282" s="3"/>
      <c r="BW282" s="3"/>
      <c r="BX282" s="3"/>
      <c r="BY282" s="17"/>
      <c r="BZ282" s="17"/>
      <c r="CA282" s="18"/>
      <c r="CB282" s="18"/>
      <c r="CC282" s="3"/>
      <c r="CD282" s="3"/>
      <c r="CE282" s="3"/>
      <c r="CF282" s="3"/>
      <c r="CG282" s="3"/>
      <c r="CH282" s="3"/>
      <c r="CI282" s="3"/>
      <c r="CJ282" s="17"/>
      <c r="CK282" s="17"/>
      <c r="CL282" s="18"/>
      <c r="CM282" s="18"/>
      <c r="CN282" s="3"/>
      <c r="CO282" s="3"/>
      <c r="CP282" s="3"/>
      <c r="CQ282" s="3"/>
      <c r="CR282" s="3"/>
      <c r="CS282" s="3"/>
      <c r="CT282" s="3"/>
      <c r="CU282" s="17"/>
      <c r="CV282" s="17"/>
      <c r="CW282" s="18"/>
      <c r="CX282" s="18"/>
      <c r="CY282" s="3"/>
      <c r="CZ282" s="3"/>
      <c r="DA282" s="3"/>
      <c r="DB282" s="3"/>
      <c r="DC282" s="3"/>
      <c r="DD282" s="3"/>
      <c r="DE282" s="3"/>
      <c r="DF282" s="17"/>
      <c r="DG282" s="17"/>
      <c r="DH282" s="18"/>
      <c r="DI282" s="18"/>
      <c r="DJ282" s="3"/>
      <c r="DK282" s="3"/>
      <c r="DL282" s="3"/>
      <c r="DM282" s="3"/>
      <c r="DN282" s="3"/>
      <c r="DO282" s="3"/>
      <c r="DP282" s="3"/>
      <c r="DQ282" s="17"/>
      <c r="DR282" s="17"/>
      <c r="DS282" s="18"/>
      <c r="DT282" s="18"/>
      <c r="DU282" s="3"/>
      <c r="DV282" s="3"/>
      <c r="DW282" s="3"/>
      <c r="DX282" s="3" t="s">
        <v>99</v>
      </c>
      <c r="DY282" s="3" t="s">
        <v>98</v>
      </c>
      <c r="DZ282" s="3" t="s">
        <v>98</v>
      </c>
      <c r="EA282" s="3" t="s">
        <v>98</v>
      </c>
      <c r="EB282" s="3" t="s">
        <v>99</v>
      </c>
      <c r="EC282" s="3" t="s">
        <v>98</v>
      </c>
      <c r="ED282" s="3" t="s">
        <v>98</v>
      </c>
      <c r="EE282" s="15" t="s">
        <v>3328</v>
      </c>
      <c r="EF282" s="3" t="s">
        <v>99</v>
      </c>
      <c r="EG282" s="15" t="s">
        <v>896</v>
      </c>
      <c r="EH282" s="3">
        <v>2</v>
      </c>
      <c r="EI282" s="18">
        <v>43984</v>
      </c>
      <c r="EJ282" s="34">
        <v>580590.96</v>
      </c>
      <c r="EK282" s="74"/>
      <c r="EL282" s="30" t="s">
        <v>2561</v>
      </c>
      <c r="EM282" s="63">
        <f t="shared" si="12"/>
        <v>43984</v>
      </c>
      <c r="EN282" s="17">
        <v>2902954.8</v>
      </c>
      <c r="EO282" s="3" t="s">
        <v>1142</v>
      </c>
      <c r="EP282" s="15">
        <v>2091</v>
      </c>
      <c r="EQ282" s="29">
        <v>580590.96</v>
      </c>
      <c r="ER282" s="36"/>
    </row>
    <row r="283" spans="1:148" x14ac:dyDescent="0.25">
      <c r="A283" s="3">
        <v>276</v>
      </c>
      <c r="B283" s="3">
        <v>13017234</v>
      </c>
      <c r="C283" s="3" t="s">
        <v>1150</v>
      </c>
      <c r="D283" s="3">
        <v>13016781</v>
      </c>
      <c r="E283" s="3">
        <v>13016781</v>
      </c>
      <c r="F283" s="16" t="s">
        <v>91</v>
      </c>
      <c r="G283" s="3">
        <v>202</v>
      </c>
      <c r="H283" s="3">
        <v>1</v>
      </c>
      <c r="I283" s="3" t="s">
        <v>92</v>
      </c>
      <c r="J283" s="3" t="s">
        <v>93</v>
      </c>
      <c r="K283" s="15" t="s">
        <v>1151</v>
      </c>
      <c r="L283" s="78">
        <v>39687</v>
      </c>
      <c r="M283" s="78">
        <v>47357</v>
      </c>
      <c r="N283" s="3" t="s">
        <v>121</v>
      </c>
      <c r="O283" s="23">
        <v>66932.899999999994</v>
      </c>
      <c r="P283" s="42">
        <v>0.14000000000000001</v>
      </c>
      <c r="Q283" s="3" t="s">
        <v>1152</v>
      </c>
      <c r="R283" s="15" t="s">
        <v>109</v>
      </c>
      <c r="S283" s="15" t="s">
        <v>1153</v>
      </c>
      <c r="T283" s="3" t="s">
        <v>97</v>
      </c>
      <c r="U283" s="3" t="s">
        <v>100</v>
      </c>
      <c r="V283" s="3" t="s">
        <v>98</v>
      </c>
      <c r="W283" s="23">
        <v>4952781.03</v>
      </c>
      <c r="X283" s="23">
        <v>1750785.21</v>
      </c>
      <c r="Y283" s="23">
        <v>3201995.8200000003</v>
      </c>
      <c r="Z283" s="23">
        <v>0</v>
      </c>
      <c r="AA283" s="76" t="s">
        <v>765</v>
      </c>
      <c r="AB283" s="23">
        <v>184077.87994454749</v>
      </c>
      <c r="AC283" s="3" t="s">
        <v>126</v>
      </c>
      <c r="AD283" s="3" t="s">
        <v>99</v>
      </c>
      <c r="AE283" s="3" t="s">
        <v>99</v>
      </c>
      <c r="AF283" s="3" t="s">
        <v>98</v>
      </c>
      <c r="AG283" s="3" t="s">
        <v>98</v>
      </c>
      <c r="AH283" s="23">
        <v>0</v>
      </c>
      <c r="AI283" s="23">
        <v>0</v>
      </c>
      <c r="AJ283" s="23">
        <v>0</v>
      </c>
      <c r="AK283" s="23">
        <v>0</v>
      </c>
      <c r="AL283" s="23">
        <v>0</v>
      </c>
      <c r="AM283" s="23">
        <v>0</v>
      </c>
      <c r="AN283" s="23">
        <v>0</v>
      </c>
      <c r="AO283" s="23">
        <v>0</v>
      </c>
      <c r="AP283" s="23">
        <v>0</v>
      </c>
      <c r="AQ283" s="23">
        <v>0</v>
      </c>
      <c r="AR283" s="23">
        <v>0</v>
      </c>
      <c r="AS283" s="23">
        <v>0</v>
      </c>
      <c r="AT283" s="23">
        <v>0</v>
      </c>
      <c r="AU283" s="23">
        <v>0</v>
      </c>
      <c r="AV283" s="19" t="s">
        <v>901</v>
      </c>
      <c r="AW283" s="23">
        <v>0</v>
      </c>
      <c r="AX283" s="3">
        <v>3049</v>
      </c>
      <c r="AY283" s="15" t="s">
        <v>111</v>
      </c>
      <c r="AZ283" s="78">
        <v>48453</v>
      </c>
      <c r="BA283" s="3" t="s">
        <v>99</v>
      </c>
      <c r="BB283" s="3" t="s">
        <v>98</v>
      </c>
      <c r="BC283" s="23">
        <v>690568.86</v>
      </c>
      <c r="BD283" s="18">
        <v>43714</v>
      </c>
      <c r="BE283" s="3" t="s">
        <v>1154</v>
      </c>
      <c r="BF283" s="23">
        <v>4316271.82</v>
      </c>
      <c r="BG283" s="23">
        <v>690568.86</v>
      </c>
      <c r="BH283" s="18">
        <v>42370</v>
      </c>
      <c r="BI283" s="3" t="s">
        <v>99</v>
      </c>
      <c r="BJ283" s="15" t="s">
        <v>1155</v>
      </c>
      <c r="BK283" s="3" t="s">
        <v>103</v>
      </c>
      <c r="BL283" s="15" t="s">
        <v>278</v>
      </c>
      <c r="BM283" s="15" t="s">
        <v>2821</v>
      </c>
      <c r="BN283" s="17">
        <v>824600</v>
      </c>
      <c r="BO283" s="17">
        <v>1186000</v>
      </c>
      <c r="BP283" s="18">
        <v>41883</v>
      </c>
      <c r="BQ283" s="19" t="s">
        <v>1156</v>
      </c>
      <c r="BR283" s="3" t="s">
        <v>98</v>
      </c>
      <c r="BS283" s="3" t="s">
        <v>98</v>
      </c>
      <c r="BT283" s="3" t="s">
        <v>99</v>
      </c>
      <c r="BU283" s="3"/>
      <c r="BV283" s="3"/>
      <c r="BW283" s="3"/>
      <c r="BX283" s="3"/>
      <c r="BY283" s="17"/>
      <c r="BZ283" s="17"/>
      <c r="CA283" s="18"/>
      <c r="CB283" s="18"/>
      <c r="CC283" s="3"/>
      <c r="CD283" s="3"/>
      <c r="CE283" s="3"/>
      <c r="CF283" s="3"/>
      <c r="CG283" s="3"/>
      <c r="CH283" s="3"/>
      <c r="CI283" s="3"/>
      <c r="CJ283" s="17"/>
      <c r="CK283" s="17"/>
      <c r="CL283" s="18"/>
      <c r="CM283" s="18"/>
      <c r="CN283" s="3"/>
      <c r="CO283" s="3"/>
      <c r="CP283" s="3"/>
      <c r="CQ283" s="3"/>
      <c r="CR283" s="3"/>
      <c r="CS283" s="3"/>
      <c r="CT283" s="3"/>
      <c r="CU283" s="17"/>
      <c r="CV283" s="17"/>
      <c r="CW283" s="18"/>
      <c r="CX283" s="18"/>
      <c r="CY283" s="3"/>
      <c r="CZ283" s="3"/>
      <c r="DA283" s="3"/>
      <c r="DB283" s="3"/>
      <c r="DC283" s="3"/>
      <c r="DD283" s="3"/>
      <c r="DE283" s="3"/>
      <c r="DF283" s="17"/>
      <c r="DG283" s="17"/>
      <c r="DH283" s="18"/>
      <c r="DI283" s="18"/>
      <c r="DJ283" s="3"/>
      <c r="DK283" s="3"/>
      <c r="DL283" s="3"/>
      <c r="DM283" s="3"/>
      <c r="DN283" s="3"/>
      <c r="DO283" s="3"/>
      <c r="DP283" s="3"/>
      <c r="DQ283" s="17"/>
      <c r="DR283" s="17"/>
      <c r="DS283" s="18"/>
      <c r="DT283" s="18"/>
      <c r="DU283" s="3"/>
      <c r="DV283" s="3"/>
      <c r="DW283" s="3"/>
      <c r="DX283" s="3" t="s">
        <v>99</v>
      </c>
      <c r="DY283" s="3" t="s">
        <v>98</v>
      </c>
      <c r="DZ283" s="3" t="s">
        <v>98</v>
      </c>
      <c r="EA283" s="3" t="s">
        <v>98</v>
      </c>
      <c r="EB283" s="3" t="s">
        <v>99</v>
      </c>
      <c r="EC283" s="3" t="s">
        <v>98</v>
      </c>
      <c r="ED283" s="3" t="s">
        <v>98</v>
      </c>
      <c r="EE283" s="15" t="s">
        <v>3329</v>
      </c>
      <c r="EF283" s="3" t="s">
        <v>99</v>
      </c>
      <c r="EG283" s="15" t="s">
        <v>896</v>
      </c>
      <c r="EH283" s="3">
        <v>2</v>
      </c>
      <c r="EI283" s="18">
        <v>43984</v>
      </c>
      <c r="EJ283" s="34">
        <v>880370.12</v>
      </c>
      <c r="EK283" s="74"/>
      <c r="EL283" s="30" t="s">
        <v>2561</v>
      </c>
      <c r="EM283" s="63">
        <f t="shared" si="12"/>
        <v>43984</v>
      </c>
      <c r="EN283" s="17">
        <v>4401850.6100000003</v>
      </c>
      <c r="EO283" s="3" t="s">
        <v>1157</v>
      </c>
      <c r="EP283" s="15">
        <v>2144</v>
      </c>
      <c r="EQ283" s="29">
        <v>880370.12</v>
      </c>
      <c r="ER283" s="36"/>
    </row>
    <row r="284" spans="1:148" x14ac:dyDescent="0.25">
      <c r="A284" s="3">
        <v>277</v>
      </c>
      <c r="B284" s="3" t="s">
        <v>1158</v>
      </c>
      <c r="C284" s="3" t="s">
        <v>1150</v>
      </c>
      <c r="D284" s="3">
        <v>13016781</v>
      </c>
      <c r="E284" s="3">
        <v>13016781</v>
      </c>
      <c r="F284" s="16" t="s">
        <v>91</v>
      </c>
      <c r="G284" s="3">
        <v>202</v>
      </c>
      <c r="H284" s="3">
        <v>1</v>
      </c>
      <c r="I284" s="3" t="s">
        <v>92</v>
      </c>
      <c r="J284" s="3" t="s">
        <v>93</v>
      </c>
      <c r="K284" s="15" t="s">
        <v>1159</v>
      </c>
      <c r="L284" s="78">
        <v>39687</v>
      </c>
      <c r="M284" s="78">
        <v>45166</v>
      </c>
      <c r="N284" s="3" t="s">
        <v>121</v>
      </c>
      <c r="O284" s="23">
        <v>48067.1</v>
      </c>
      <c r="P284" s="42">
        <v>0.15</v>
      </c>
      <c r="Q284" s="3" t="s">
        <v>1152</v>
      </c>
      <c r="R284" s="15" t="s">
        <v>117</v>
      </c>
      <c r="S284" s="15" t="s">
        <v>122</v>
      </c>
      <c r="T284" s="3" t="s">
        <v>97</v>
      </c>
      <c r="U284" s="3" t="s">
        <v>100</v>
      </c>
      <c r="V284" s="3" t="s">
        <v>98</v>
      </c>
      <c r="W284" s="23">
        <v>3881879.1300000004</v>
      </c>
      <c r="X284" s="23">
        <v>1242813.1200000001</v>
      </c>
      <c r="Y284" s="23">
        <v>2639066.0100000002</v>
      </c>
      <c r="Z284" s="23">
        <v>0</v>
      </c>
      <c r="AA284" s="76" t="s">
        <v>765</v>
      </c>
      <c r="AB284" s="23">
        <v>144276.13014245947</v>
      </c>
      <c r="AC284" s="3" t="s">
        <v>126</v>
      </c>
      <c r="AD284" s="3" t="s">
        <v>99</v>
      </c>
      <c r="AE284" s="3" t="s">
        <v>99</v>
      </c>
      <c r="AF284" s="3" t="s">
        <v>98</v>
      </c>
      <c r="AG284" s="3" t="s">
        <v>98</v>
      </c>
      <c r="AH284" s="23">
        <v>0</v>
      </c>
      <c r="AI284" s="23">
        <v>0</v>
      </c>
      <c r="AJ284" s="23">
        <v>0</v>
      </c>
      <c r="AK284" s="23">
        <v>0</v>
      </c>
      <c r="AL284" s="23">
        <v>0</v>
      </c>
      <c r="AM284" s="23">
        <v>0</v>
      </c>
      <c r="AN284" s="23">
        <v>0</v>
      </c>
      <c r="AO284" s="23">
        <v>0</v>
      </c>
      <c r="AP284" s="23">
        <v>0</v>
      </c>
      <c r="AQ284" s="23">
        <v>0</v>
      </c>
      <c r="AR284" s="23">
        <v>0</v>
      </c>
      <c r="AS284" s="23">
        <v>0</v>
      </c>
      <c r="AT284" s="23">
        <v>0</v>
      </c>
      <c r="AU284" s="23">
        <v>0</v>
      </c>
      <c r="AV284" s="19" t="s">
        <v>901</v>
      </c>
      <c r="AW284" s="23">
        <v>0</v>
      </c>
      <c r="AX284" s="3">
        <v>3017</v>
      </c>
      <c r="AY284" s="15" t="s">
        <v>111</v>
      </c>
      <c r="AZ284" s="78">
        <v>46262</v>
      </c>
      <c r="BA284" s="3" t="s">
        <v>99</v>
      </c>
      <c r="BB284" s="3" t="s">
        <v>98</v>
      </c>
      <c r="BC284" s="23">
        <v>490214.74</v>
      </c>
      <c r="BD284" s="18">
        <v>43714</v>
      </c>
      <c r="BE284" s="3" t="s">
        <v>1154</v>
      </c>
      <c r="BF284" s="23">
        <v>3357061.66</v>
      </c>
      <c r="BG284" s="23">
        <v>490214.74</v>
      </c>
      <c r="BH284" s="18">
        <v>42370</v>
      </c>
      <c r="BI284" s="3" t="s">
        <v>99</v>
      </c>
      <c r="BJ284" s="15" t="s">
        <v>1155</v>
      </c>
      <c r="BK284" s="3" t="s">
        <v>103</v>
      </c>
      <c r="BL284" s="15" t="s">
        <v>278</v>
      </c>
      <c r="BM284" s="15" t="s">
        <v>2822</v>
      </c>
      <c r="BN284" s="17">
        <v>824600</v>
      </c>
      <c r="BO284" s="17">
        <v>1186000</v>
      </c>
      <c r="BP284" s="18">
        <v>41883</v>
      </c>
      <c r="BQ284" s="19" t="s">
        <v>1156</v>
      </c>
      <c r="BR284" s="3" t="s">
        <v>98</v>
      </c>
      <c r="BS284" s="3" t="s">
        <v>98</v>
      </c>
      <c r="BT284" s="3" t="s">
        <v>99</v>
      </c>
      <c r="BU284" s="3"/>
      <c r="BV284" s="3"/>
      <c r="BW284" s="3"/>
      <c r="BX284" s="3"/>
      <c r="BY284" s="17"/>
      <c r="BZ284" s="17"/>
      <c r="CA284" s="18"/>
      <c r="CB284" s="18"/>
      <c r="CC284" s="3"/>
      <c r="CD284" s="3"/>
      <c r="CE284" s="3"/>
      <c r="CF284" s="3"/>
      <c r="CG284" s="3"/>
      <c r="CH284" s="3"/>
      <c r="CI284" s="3"/>
      <c r="CJ284" s="17"/>
      <c r="CK284" s="17"/>
      <c r="CL284" s="18"/>
      <c r="CM284" s="18"/>
      <c r="CN284" s="3"/>
      <c r="CO284" s="3"/>
      <c r="CP284" s="3"/>
      <c r="CQ284" s="3"/>
      <c r="CR284" s="3"/>
      <c r="CS284" s="3"/>
      <c r="CT284" s="3"/>
      <c r="CU284" s="17"/>
      <c r="CV284" s="17"/>
      <c r="CW284" s="18"/>
      <c r="CX284" s="18"/>
      <c r="CY284" s="3"/>
      <c r="CZ284" s="3"/>
      <c r="DA284" s="3"/>
      <c r="DB284" s="3"/>
      <c r="DC284" s="3"/>
      <c r="DD284" s="3"/>
      <c r="DE284" s="3"/>
      <c r="DF284" s="17"/>
      <c r="DG284" s="17"/>
      <c r="DH284" s="18"/>
      <c r="DI284" s="18"/>
      <c r="DJ284" s="3"/>
      <c r="DK284" s="3"/>
      <c r="DL284" s="3"/>
      <c r="DM284" s="3"/>
      <c r="DN284" s="3"/>
      <c r="DO284" s="3"/>
      <c r="DP284" s="3"/>
      <c r="DQ284" s="17"/>
      <c r="DR284" s="17"/>
      <c r="DS284" s="18"/>
      <c r="DT284" s="18"/>
      <c r="DU284" s="3"/>
      <c r="DV284" s="3"/>
      <c r="DW284" s="3"/>
      <c r="DX284" s="3" t="s">
        <v>99</v>
      </c>
      <c r="DY284" s="3" t="s">
        <v>98</v>
      </c>
      <c r="DZ284" s="3" t="s">
        <v>98</v>
      </c>
      <c r="EA284" s="3" t="s">
        <v>98</v>
      </c>
      <c r="EB284" s="3" t="s">
        <v>99</v>
      </c>
      <c r="EC284" s="3" t="s">
        <v>98</v>
      </c>
      <c r="ED284" s="3" t="s">
        <v>98</v>
      </c>
      <c r="EE284" s="15" t="s">
        <v>3330</v>
      </c>
      <c r="EF284" s="3" t="s">
        <v>99</v>
      </c>
      <c r="EG284" s="15" t="s">
        <v>896</v>
      </c>
      <c r="EH284" s="3">
        <v>2</v>
      </c>
      <c r="EI284" s="18">
        <v>43984</v>
      </c>
      <c r="EJ284" s="34">
        <v>686540.03</v>
      </c>
      <c r="EK284" s="74"/>
      <c r="EL284" s="30" t="s">
        <v>2561</v>
      </c>
      <c r="EM284" s="63">
        <f t="shared" si="12"/>
        <v>43984</v>
      </c>
      <c r="EN284" s="17">
        <v>3432700.15</v>
      </c>
      <c r="EO284" s="3" t="s">
        <v>1157</v>
      </c>
      <c r="EP284" s="15">
        <v>2144</v>
      </c>
      <c r="EQ284" s="29">
        <v>686540.03</v>
      </c>
      <c r="ER284" s="36"/>
    </row>
    <row r="285" spans="1:148" x14ac:dyDescent="0.25">
      <c r="A285" s="3">
        <v>278</v>
      </c>
      <c r="B285" s="3"/>
      <c r="C285" s="3"/>
      <c r="D285" s="3">
        <v>17741013</v>
      </c>
      <c r="E285" s="3">
        <v>17741013</v>
      </c>
      <c r="F285" s="16" t="s">
        <v>91</v>
      </c>
      <c r="G285" s="3">
        <v>204</v>
      </c>
      <c r="H285" s="3">
        <v>1</v>
      </c>
      <c r="I285" s="3" t="s">
        <v>92</v>
      </c>
      <c r="J285" s="3" t="s">
        <v>93</v>
      </c>
      <c r="K285" s="15" t="s">
        <v>484</v>
      </c>
      <c r="L285" s="78">
        <v>39541</v>
      </c>
      <c r="M285" s="78">
        <v>48306</v>
      </c>
      <c r="N285" s="3" t="s">
        <v>94</v>
      </c>
      <c r="O285" s="23">
        <v>388500</v>
      </c>
      <c r="P285" s="42">
        <v>0.17499999999999999</v>
      </c>
      <c r="Q285" s="3" t="s">
        <v>485</v>
      </c>
      <c r="R285" s="15" t="s">
        <v>109</v>
      </c>
      <c r="S285" s="15" t="s">
        <v>110</v>
      </c>
      <c r="T285" s="3" t="s">
        <v>97</v>
      </c>
      <c r="U285" s="3" t="s">
        <v>100</v>
      </c>
      <c r="V285" s="3" t="s">
        <v>98</v>
      </c>
      <c r="W285" s="23">
        <v>1059064.98</v>
      </c>
      <c r="X285" s="23">
        <v>387151</v>
      </c>
      <c r="Y285" s="23">
        <v>671913.98</v>
      </c>
      <c r="Z285" s="23">
        <v>0</v>
      </c>
      <c r="AA285" s="76" t="s">
        <v>765</v>
      </c>
      <c r="AB285" s="23">
        <v>1059064.98</v>
      </c>
      <c r="AC285" s="3" t="s">
        <v>153</v>
      </c>
      <c r="AD285" s="3" t="s">
        <v>486</v>
      </c>
      <c r="AE285" s="3" t="s">
        <v>153</v>
      </c>
      <c r="AF285" s="3" t="s">
        <v>101</v>
      </c>
      <c r="AG285" s="3" t="s">
        <v>98</v>
      </c>
      <c r="AH285" s="23">
        <v>0</v>
      </c>
      <c r="AI285" s="23">
        <v>0</v>
      </c>
      <c r="AJ285" s="23">
        <v>0</v>
      </c>
      <c r="AK285" s="23">
        <v>0</v>
      </c>
      <c r="AL285" s="23">
        <v>0</v>
      </c>
      <c r="AM285" s="23">
        <v>0</v>
      </c>
      <c r="AN285" s="23">
        <v>0</v>
      </c>
      <c r="AO285" s="23">
        <v>0</v>
      </c>
      <c r="AP285" s="23">
        <v>0</v>
      </c>
      <c r="AQ285" s="23">
        <v>0</v>
      </c>
      <c r="AR285" s="23">
        <v>0</v>
      </c>
      <c r="AS285" s="23">
        <v>0</v>
      </c>
      <c r="AT285" s="23">
        <v>0</v>
      </c>
      <c r="AU285" s="23">
        <v>0</v>
      </c>
      <c r="AV285" s="19" t="s">
        <v>901</v>
      </c>
      <c r="AW285" s="23">
        <v>0</v>
      </c>
      <c r="AX285" s="3">
        <v>2547</v>
      </c>
      <c r="AY285" s="15" t="s">
        <v>111</v>
      </c>
      <c r="AZ285" s="78">
        <v>49401</v>
      </c>
      <c r="BA285" s="3" t="s">
        <v>98</v>
      </c>
      <c r="BB285" s="3" t="s">
        <v>98</v>
      </c>
      <c r="BC285" s="23">
        <v>660202</v>
      </c>
      <c r="BD285" s="18">
        <v>42370</v>
      </c>
      <c r="BE285" s="3" t="s">
        <v>102</v>
      </c>
      <c r="BF285" s="23">
        <v>759922.06</v>
      </c>
      <c r="BG285" s="23" t="s">
        <v>487</v>
      </c>
      <c r="BH285" s="18">
        <v>42370</v>
      </c>
      <c r="BI285" s="3" t="s">
        <v>98</v>
      </c>
      <c r="BJ285" s="15" t="s">
        <v>100</v>
      </c>
      <c r="BK285" s="3" t="s">
        <v>146</v>
      </c>
      <c r="BL285" s="15" t="s">
        <v>100</v>
      </c>
      <c r="BM285" s="25" t="s">
        <v>100</v>
      </c>
      <c r="BN285" s="17" t="s">
        <v>100</v>
      </c>
      <c r="BO285" s="17" t="s">
        <v>100</v>
      </c>
      <c r="BP285" s="18" t="s">
        <v>100</v>
      </c>
      <c r="BQ285" s="19" t="s">
        <v>100</v>
      </c>
      <c r="BR285" s="3" t="s">
        <v>100</v>
      </c>
      <c r="BS285" s="3" t="s">
        <v>100</v>
      </c>
      <c r="BT285" s="3" t="s">
        <v>100</v>
      </c>
      <c r="BU285" s="3"/>
      <c r="BV285" s="3"/>
      <c r="BW285" s="3"/>
      <c r="BX285" s="3"/>
      <c r="BY285" s="17"/>
      <c r="BZ285" s="17"/>
      <c r="CA285" s="18"/>
      <c r="CB285" s="18"/>
      <c r="CC285" s="3"/>
      <c r="CD285" s="3"/>
      <c r="CE285" s="3"/>
      <c r="CF285" s="3"/>
      <c r="CG285" s="3"/>
      <c r="CH285" s="3"/>
      <c r="CI285" s="3"/>
      <c r="CJ285" s="17"/>
      <c r="CK285" s="17"/>
      <c r="CL285" s="18"/>
      <c r="CM285" s="18"/>
      <c r="CN285" s="3"/>
      <c r="CO285" s="3"/>
      <c r="CP285" s="3"/>
      <c r="CQ285" s="3"/>
      <c r="CR285" s="3"/>
      <c r="CS285" s="3"/>
      <c r="CT285" s="3"/>
      <c r="CU285" s="17"/>
      <c r="CV285" s="17"/>
      <c r="CW285" s="18"/>
      <c r="CX285" s="18"/>
      <c r="CY285" s="3"/>
      <c r="CZ285" s="3"/>
      <c r="DA285" s="3"/>
      <c r="DB285" s="3"/>
      <c r="DC285" s="3"/>
      <c r="DD285" s="3"/>
      <c r="DE285" s="3"/>
      <c r="DF285" s="17"/>
      <c r="DG285" s="17"/>
      <c r="DH285" s="18"/>
      <c r="DI285" s="18"/>
      <c r="DJ285" s="3"/>
      <c r="DK285" s="3"/>
      <c r="DL285" s="3"/>
      <c r="DM285" s="3"/>
      <c r="DN285" s="3"/>
      <c r="DO285" s="3"/>
      <c r="DP285" s="3"/>
      <c r="DQ285" s="17"/>
      <c r="DR285" s="17"/>
      <c r="DS285" s="18"/>
      <c r="DT285" s="18"/>
      <c r="DU285" s="3"/>
      <c r="DV285" s="3"/>
      <c r="DW285" s="3"/>
      <c r="DX285" s="3" t="s">
        <v>98</v>
      </c>
      <c r="DY285" s="3" t="s">
        <v>98</v>
      </c>
      <c r="DZ285" s="3" t="s">
        <v>98</v>
      </c>
      <c r="EA285" s="3" t="s">
        <v>98</v>
      </c>
      <c r="EB285" s="3" t="s">
        <v>99</v>
      </c>
      <c r="EC285" s="3" t="s">
        <v>98</v>
      </c>
      <c r="ED285" s="3" t="s">
        <v>98</v>
      </c>
      <c r="EE285" s="15" t="s">
        <v>3331</v>
      </c>
      <c r="EF285" s="3" t="s">
        <v>99</v>
      </c>
      <c r="EG285" s="15" t="s">
        <v>896</v>
      </c>
      <c r="EH285" s="3">
        <v>2</v>
      </c>
      <c r="EI285" s="18">
        <v>43984</v>
      </c>
      <c r="EJ285" s="34">
        <v>203920.99</v>
      </c>
      <c r="EK285" s="74"/>
      <c r="EL285" s="30" t="s">
        <v>2560</v>
      </c>
      <c r="EM285" s="62">
        <v>43833</v>
      </c>
      <c r="EN285" s="39">
        <v>1019604.93</v>
      </c>
      <c r="EO285" s="3" t="s">
        <v>147</v>
      </c>
      <c r="EP285" s="15">
        <v>2111</v>
      </c>
      <c r="EQ285" s="29">
        <v>203920.99</v>
      </c>
      <c r="ER285" s="36"/>
    </row>
    <row r="286" spans="1:148" x14ac:dyDescent="0.25">
      <c r="A286" s="3">
        <v>279</v>
      </c>
      <c r="B286" s="35"/>
      <c r="C286" s="35"/>
      <c r="D286" s="35"/>
      <c r="E286" s="3">
        <v>12958623</v>
      </c>
      <c r="F286" s="3" t="s">
        <v>91</v>
      </c>
      <c r="G286" s="3">
        <v>202</v>
      </c>
      <c r="H286" s="16">
        <v>1</v>
      </c>
      <c r="I286" s="3" t="s">
        <v>92</v>
      </c>
      <c r="J286" s="3" t="s">
        <v>93</v>
      </c>
      <c r="K286" s="15" t="s">
        <v>1905</v>
      </c>
      <c r="L286" s="78">
        <v>39720</v>
      </c>
      <c r="M286" s="78">
        <v>50677</v>
      </c>
      <c r="N286" s="3" t="s">
        <v>121</v>
      </c>
      <c r="O286" s="34">
        <v>30000</v>
      </c>
      <c r="P286" s="42">
        <v>0.14000000000000001</v>
      </c>
      <c r="Q286" s="30" t="s">
        <v>1906</v>
      </c>
      <c r="R286" s="30" t="s">
        <v>109</v>
      </c>
      <c r="S286" s="30" t="s">
        <v>124</v>
      </c>
      <c r="T286" s="3" t="s">
        <v>97</v>
      </c>
      <c r="U286" s="3" t="s">
        <v>100</v>
      </c>
      <c r="V286" s="3" t="s">
        <v>98</v>
      </c>
      <c r="W286" s="77">
        <v>2119693.9000000004</v>
      </c>
      <c r="X286" s="77">
        <v>800372.23</v>
      </c>
      <c r="Y286" s="77">
        <v>1319321.6700000002</v>
      </c>
      <c r="Z286" s="77">
        <v>0</v>
      </c>
      <c r="AA286" s="76" t="s">
        <v>765</v>
      </c>
      <c r="AB286" s="23">
        <v>78781.750471086285</v>
      </c>
      <c r="AC286" s="3" t="s">
        <v>99</v>
      </c>
      <c r="AD286" s="3" t="s">
        <v>99</v>
      </c>
      <c r="AE286" s="3" t="s">
        <v>99</v>
      </c>
      <c r="AF286" s="3" t="s">
        <v>99</v>
      </c>
      <c r="AG286" s="3" t="s">
        <v>99</v>
      </c>
      <c r="AH286" s="23">
        <v>0</v>
      </c>
      <c r="AI286" s="23">
        <v>0</v>
      </c>
      <c r="AJ286" s="23">
        <v>0</v>
      </c>
      <c r="AK286" s="23">
        <v>0</v>
      </c>
      <c r="AL286" s="23">
        <v>1100.19</v>
      </c>
      <c r="AM286" s="23">
        <v>1199.75</v>
      </c>
      <c r="AN286" s="23">
        <v>1199.94</v>
      </c>
      <c r="AO286" s="23">
        <v>1199.92</v>
      </c>
      <c r="AP286" s="23">
        <v>1200.04</v>
      </c>
      <c r="AQ286" s="23">
        <v>1199.8599999999999</v>
      </c>
      <c r="AR286" s="23">
        <v>1200.03</v>
      </c>
      <c r="AS286" s="23">
        <v>1200.1400000000001</v>
      </c>
      <c r="AT286" s="23">
        <v>0</v>
      </c>
      <c r="AU286" s="23">
        <v>800.12</v>
      </c>
      <c r="AV286" s="19">
        <v>43980</v>
      </c>
      <c r="AW286" s="23">
        <v>400.09</v>
      </c>
      <c r="AX286" s="3">
        <v>3077</v>
      </c>
      <c r="AY286" s="15" t="s">
        <v>264</v>
      </c>
      <c r="AZ286" s="78">
        <v>51773</v>
      </c>
      <c r="BA286" s="3" t="s">
        <v>99</v>
      </c>
      <c r="BB286" s="3" t="s">
        <v>98</v>
      </c>
      <c r="BC286" s="34">
        <v>389104</v>
      </c>
      <c r="BD286" s="18">
        <v>42370</v>
      </c>
      <c r="BE286" s="3" t="s">
        <v>102</v>
      </c>
      <c r="BF286" s="34">
        <v>1337935.9099999999</v>
      </c>
      <c r="BG286" s="34">
        <v>389104</v>
      </c>
      <c r="BH286" s="18">
        <v>42370</v>
      </c>
      <c r="BI286" s="3" t="s">
        <v>99</v>
      </c>
      <c r="BJ286" s="30" t="s">
        <v>114</v>
      </c>
      <c r="BK286" s="3" t="s">
        <v>103</v>
      </c>
      <c r="BL286" s="30" t="s">
        <v>278</v>
      </c>
      <c r="BM286" s="30" t="s">
        <v>2823</v>
      </c>
      <c r="BN286" s="34">
        <v>185663</v>
      </c>
      <c r="BO286" s="34">
        <v>268000</v>
      </c>
      <c r="BP286" s="33">
        <v>41883</v>
      </c>
      <c r="BQ286" s="33" t="s">
        <v>1907</v>
      </c>
      <c r="BR286" s="3" t="s">
        <v>98</v>
      </c>
      <c r="BS286" s="3" t="s">
        <v>98</v>
      </c>
      <c r="BT286" s="3" t="s">
        <v>99</v>
      </c>
      <c r="BU286" s="30"/>
      <c r="BV286" s="30"/>
      <c r="BW286" s="30"/>
      <c r="BX286" s="30"/>
      <c r="BY286" s="30"/>
      <c r="BZ286" s="30"/>
      <c r="CA286" s="33"/>
      <c r="CB286" s="30"/>
      <c r="CC286" s="3"/>
      <c r="CD286" s="3"/>
      <c r="CE286" s="3"/>
      <c r="CF286" s="30"/>
      <c r="CG286" s="10"/>
      <c r="CH286" s="30"/>
      <c r="CI286" s="30"/>
      <c r="CJ286" s="30"/>
      <c r="CK286" s="30"/>
      <c r="CL286" s="30"/>
      <c r="CM286" s="30"/>
      <c r="CN286" s="3"/>
      <c r="CO286" s="3"/>
      <c r="CP286" s="3"/>
      <c r="CQ286" s="30"/>
      <c r="CR286" s="10"/>
      <c r="CS286" s="30"/>
      <c r="CT286" s="30"/>
      <c r="CU286" s="30"/>
      <c r="CV286" s="30"/>
      <c r="CW286" s="30"/>
      <c r="CX286" s="30"/>
      <c r="CY286" s="3"/>
      <c r="CZ286" s="3"/>
      <c r="DA286" s="3"/>
      <c r="DB286" s="30"/>
      <c r="DC286" s="3"/>
      <c r="DD286" s="30"/>
      <c r="DE286" s="30"/>
      <c r="DF286" s="30"/>
      <c r="DG286" s="30"/>
      <c r="DH286" s="30"/>
      <c r="DI286" s="30"/>
      <c r="DJ286" s="3"/>
      <c r="DK286" s="3"/>
      <c r="DL286" s="3"/>
      <c r="DM286" s="30"/>
      <c r="DN286" s="30"/>
      <c r="DO286" s="30"/>
      <c r="DP286" s="30"/>
      <c r="DQ286" s="30"/>
      <c r="DR286" s="30"/>
      <c r="DS286" s="30"/>
      <c r="DT286" s="30"/>
      <c r="DU286" s="3"/>
      <c r="DV286" s="3"/>
      <c r="DW286" s="3"/>
      <c r="DX286" s="3" t="s">
        <v>98</v>
      </c>
      <c r="DY286" s="3" t="s">
        <v>98</v>
      </c>
      <c r="DZ286" s="3" t="s">
        <v>98</v>
      </c>
      <c r="EA286" s="3" t="s">
        <v>98</v>
      </c>
      <c r="EB286" s="3" t="s">
        <v>99</v>
      </c>
      <c r="EC286" s="3" t="s">
        <v>98</v>
      </c>
      <c r="ED286" s="3" t="s">
        <v>98</v>
      </c>
      <c r="EE286" s="30" t="s">
        <v>3332</v>
      </c>
      <c r="EF286" s="3" t="s">
        <v>99</v>
      </c>
      <c r="EG286" s="15" t="s">
        <v>896</v>
      </c>
      <c r="EH286" s="3">
        <v>2</v>
      </c>
      <c r="EI286" s="18">
        <v>43840</v>
      </c>
      <c r="EJ286" s="34">
        <v>393707.95</v>
      </c>
      <c r="EK286" s="74"/>
      <c r="EL286" s="34" t="s">
        <v>2563</v>
      </c>
      <c r="EM286" s="63"/>
      <c r="EN286" s="29">
        <v>1968539.77</v>
      </c>
      <c r="EO286" s="3" t="s">
        <v>1908</v>
      </c>
      <c r="EP286" s="15">
        <v>1617</v>
      </c>
      <c r="EQ286" s="29">
        <f>EN286*20%</f>
        <v>393707.95400000003</v>
      </c>
      <c r="ER286" s="36"/>
    </row>
    <row r="287" spans="1:148" x14ac:dyDescent="0.25">
      <c r="A287" s="3">
        <v>280</v>
      </c>
      <c r="B287" s="3"/>
      <c r="C287" s="3"/>
      <c r="D287" s="3"/>
      <c r="E287" s="3">
        <v>12965964</v>
      </c>
      <c r="F287" s="16" t="s">
        <v>91</v>
      </c>
      <c r="G287" s="3">
        <v>202</v>
      </c>
      <c r="H287" s="3">
        <v>1</v>
      </c>
      <c r="I287" s="3" t="s">
        <v>92</v>
      </c>
      <c r="J287" s="3" t="s">
        <v>93</v>
      </c>
      <c r="K287" s="15" t="s">
        <v>1160</v>
      </c>
      <c r="L287" s="78">
        <v>39597</v>
      </c>
      <c r="M287" s="78">
        <v>45075</v>
      </c>
      <c r="N287" s="3" t="s">
        <v>121</v>
      </c>
      <c r="O287" s="23">
        <v>49500</v>
      </c>
      <c r="P287" s="42">
        <v>0.15</v>
      </c>
      <c r="Q287" s="3" t="s">
        <v>1161</v>
      </c>
      <c r="R287" s="15" t="s">
        <v>117</v>
      </c>
      <c r="S287" s="15" t="s">
        <v>113</v>
      </c>
      <c r="T287" s="3" t="s">
        <v>97</v>
      </c>
      <c r="U287" s="3" t="s">
        <v>100</v>
      </c>
      <c r="V287" s="3" t="s">
        <v>98</v>
      </c>
      <c r="W287" s="23">
        <v>4039896.9400000004</v>
      </c>
      <c r="X287" s="23">
        <v>1249636.45</v>
      </c>
      <c r="Y287" s="23">
        <v>2790260.49</v>
      </c>
      <c r="Z287" s="23">
        <v>0</v>
      </c>
      <c r="AA287" s="76" t="s">
        <v>765</v>
      </c>
      <c r="AB287" s="23">
        <v>150149.11004649539</v>
      </c>
      <c r="AC287" s="3" t="s">
        <v>99</v>
      </c>
      <c r="AD287" s="3" t="s">
        <v>99</v>
      </c>
      <c r="AE287" s="3" t="s">
        <v>99</v>
      </c>
      <c r="AF287" s="3" t="s">
        <v>98</v>
      </c>
      <c r="AG287" s="3" t="s">
        <v>98</v>
      </c>
      <c r="AH287" s="23">
        <v>0</v>
      </c>
      <c r="AI287" s="23">
        <v>0</v>
      </c>
      <c r="AJ287" s="23">
        <v>0</v>
      </c>
      <c r="AK287" s="23">
        <v>0</v>
      </c>
      <c r="AL287" s="23">
        <v>0</v>
      </c>
      <c r="AM287" s="23">
        <v>0</v>
      </c>
      <c r="AN287" s="23">
        <v>0</v>
      </c>
      <c r="AO287" s="23">
        <v>0</v>
      </c>
      <c r="AP287" s="23">
        <v>0</v>
      </c>
      <c r="AQ287" s="23">
        <v>0</v>
      </c>
      <c r="AR287" s="23">
        <v>0</v>
      </c>
      <c r="AS287" s="23">
        <v>0</v>
      </c>
      <c r="AT287" s="23">
        <v>0</v>
      </c>
      <c r="AU287" s="23">
        <v>0</v>
      </c>
      <c r="AV287" s="19" t="s">
        <v>901</v>
      </c>
      <c r="AW287" s="23">
        <v>0</v>
      </c>
      <c r="AX287" s="3">
        <v>3077</v>
      </c>
      <c r="AY287" s="15" t="s">
        <v>184</v>
      </c>
      <c r="AZ287" s="78">
        <v>46171</v>
      </c>
      <c r="BA287" s="3" t="s">
        <v>99</v>
      </c>
      <c r="BB287" s="3" t="s">
        <v>98</v>
      </c>
      <c r="BC287" s="23">
        <v>763971</v>
      </c>
      <c r="BD287" s="18">
        <v>42370</v>
      </c>
      <c r="BE287" s="3" t="s">
        <v>102</v>
      </c>
      <c r="BF287" s="23">
        <v>2413912.92</v>
      </c>
      <c r="BG287" s="23">
        <v>763971</v>
      </c>
      <c r="BH287" s="18">
        <v>42370</v>
      </c>
      <c r="BI287" s="3" t="s">
        <v>99</v>
      </c>
      <c r="BJ287" s="15" t="s">
        <v>1162</v>
      </c>
      <c r="BK287" s="3" t="s">
        <v>103</v>
      </c>
      <c r="BL287" s="15" t="s">
        <v>278</v>
      </c>
      <c r="BM287" s="15" t="s">
        <v>2824</v>
      </c>
      <c r="BN287" s="17">
        <v>419400</v>
      </c>
      <c r="BO287" s="17">
        <v>604000</v>
      </c>
      <c r="BP287" s="18">
        <v>41883</v>
      </c>
      <c r="BQ287" s="19" t="s">
        <v>1163</v>
      </c>
      <c r="BR287" s="3" t="s">
        <v>98</v>
      </c>
      <c r="BS287" s="3" t="s">
        <v>98</v>
      </c>
      <c r="BT287" s="3" t="s">
        <v>99</v>
      </c>
      <c r="BU287" s="3"/>
      <c r="BV287" s="3"/>
      <c r="BW287" s="3"/>
      <c r="BX287" s="3"/>
      <c r="BY287" s="17"/>
      <c r="BZ287" s="17"/>
      <c r="CA287" s="18"/>
      <c r="CB287" s="18"/>
      <c r="CC287" s="3"/>
      <c r="CD287" s="3"/>
      <c r="CE287" s="3"/>
      <c r="CF287" s="3"/>
      <c r="CG287" s="3"/>
      <c r="CH287" s="3"/>
      <c r="CI287" s="3"/>
      <c r="CJ287" s="17"/>
      <c r="CK287" s="17"/>
      <c r="CL287" s="18"/>
      <c r="CM287" s="18"/>
      <c r="CN287" s="3"/>
      <c r="CO287" s="3"/>
      <c r="CP287" s="3"/>
      <c r="CQ287" s="3"/>
      <c r="CR287" s="3"/>
      <c r="CS287" s="3"/>
      <c r="CT287" s="3"/>
      <c r="CU287" s="17"/>
      <c r="CV287" s="17"/>
      <c r="CW287" s="18"/>
      <c r="CX287" s="18"/>
      <c r="CY287" s="3"/>
      <c r="CZ287" s="3"/>
      <c r="DA287" s="3"/>
      <c r="DB287" s="3"/>
      <c r="DC287" s="3"/>
      <c r="DD287" s="3"/>
      <c r="DE287" s="3"/>
      <c r="DF287" s="17"/>
      <c r="DG287" s="17"/>
      <c r="DH287" s="18"/>
      <c r="DI287" s="18"/>
      <c r="DJ287" s="3"/>
      <c r="DK287" s="3"/>
      <c r="DL287" s="3"/>
      <c r="DM287" s="3"/>
      <c r="DN287" s="3"/>
      <c r="DO287" s="3"/>
      <c r="DP287" s="3"/>
      <c r="DQ287" s="17"/>
      <c r="DR287" s="17"/>
      <c r="DS287" s="18"/>
      <c r="DT287" s="18"/>
      <c r="DU287" s="3"/>
      <c r="DV287" s="3"/>
      <c r="DW287" s="3"/>
      <c r="DX287" s="3" t="s">
        <v>99</v>
      </c>
      <c r="DY287" s="3" t="s">
        <v>98</v>
      </c>
      <c r="DZ287" s="3" t="s">
        <v>98</v>
      </c>
      <c r="EA287" s="3" t="s">
        <v>98</v>
      </c>
      <c r="EB287" s="3" t="s">
        <v>99</v>
      </c>
      <c r="EC287" s="3" t="s">
        <v>98</v>
      </c>
      <c r="ED287" s="3" t="s">
        <v>98</v>
      </c>
      <c r="EE287" s="15" t="s">
        <v>3333</v>
      </c>
      <c r="EF287" s="3" t="s">
        <v>99</v>
      </c>
      <c r="EG287" s="15" t="s">
        <v>896</v>
      </c>
      <c r="EH287" s="3">
        <v>3</v>
      </c>
      <c r="EI287" s="18">
        <v>43984</v>
      </c>
      <c r="EJ287" s="34">
        <v>604402.71</v>
      </c>
      <c r="EK287" s="74"/>
      <c r="EL287" s="30" t="s">
        <v>2561</v>
      </c>
      <c r="EM287" s="64">
        <v>43096</v>
      </c>
      <c r="EN287" s="17">
        <v>3022013.53</v>
      </c>
      <c r="EO287" s="27" t="s">
        <v>1164</v>
      </c>
      <c r="EP287" s="28">
        <v>578</v>
      </c>
      <c r="EQ287" s="40">
        <v>604402.70600000001</v>
      </c>
      <c r="ER287" s="36" t="s">
        <v>926</v>
      </c>
    </row>
    <row r="288" spans="1:148" x14ac:dyDescent="0.25">
      <c r="A288" s="3">
        <v>281</v>
      </c>
      <c r="B288" s="3"/>
      <c r="C288" s="3"/>
      <c r="D288" s="3">
        <v>12996800</v>
      </c>
      <c r="E288" s="3">
        <v>12996800</v>
      </c>
      <c r="F288" s="16" t="s">
        <v>91</v>
      </c>
      <c r="G288" s="3">
        <v>202</v>
      </c>
      <c r="H288" s="3">
        <v>1</v>
      </c>
      <c r="I288" s="3" t="s">
        <v>92</v>
      </c>
      <c r="J288" s="3" t="s">
        <v>93</v>
      </c>
      <c r="K288" s="15" t="s">
        <v>1165</v>
      </c>
      <c r="L288" s="78">
        <v>39357</v>
      </c>
      <c r="M288" s="78">
        <v>46296</v>
      </c>
      <c r="N288" s="3" t="s">
        <v>121</v>
      </c>
      <c r="O288" s="23">
        <v>50000</v>
      </c>
      <c r="P288" s="42">
        <v>0.11899999999999999</v>
      </c>
      <c r="Q288" s="3" t="s">
        <v>1166</v>
      </c>
      <c r="R288" s="15" t="s">
        <v>168</v>
      </c>
      <c r="S288" s="15" t="s">
        <v>124</v>
      </c>
      <c r="T288" s="3" t="s">
        <v>97</v>
      </c>
      <c r="U288" s="3" t="s">
        <v>100</v>
      </c>
      <c r="V288" s="3" t="s">
        <v>98</v>
      </c>
      <c r="W288" s="23">
        <v>3258431.22</v>
      </c>
      <c r="X288" s="23">
        <v>1267484.48</v>
      </c>
      <c r="Y288" s="23">
        <v>1990946.7400000002</v>
      </c>
      <c r="Z288" s="23">
        <v>0</v>
      </c>
      <c r="AA288" s="76" t="s">
        <v>765</v>
      </c>
      <c r="AB288" s="23">
        <v>121104.71011934186</v>
      </c>
      <c r="AC288" s="3" t="s">
        <v>1167</v>
      </c>
      <c r="AD288" s="3" t="s">
        <v>99</v>
      </c>
      <c r="AE288" s="3" t="s">
        <v>99</v>
      </c>
      <c r="AF288" s="3" t="s">
        <v>133</v>
      </c>
      <c r="AG288" s="3" t="s">
        <v>98</v>
      </c>
      <c r="AH288" s="23">
        <v>0</v>
      </c>
      <c r="AI288" s="23">
        <v>0</v>
      </c>
      <c r="AJ288" s="23">
        <v>0</v>
      </c>
      <c r="AK288" s="23">
        <v>0</v>
      </c>
      <c r="AL288" s="23">
        <v>0</v>
      </c>
      <c r="AM288" s="23">
        <v>0</v>
      </c>
      <c r="AN288" s="23">
        <v>0</v>
      </c>
      <c r="AO288" s="23">
        <v>0</v>
      </c>
      <c r="AP288" s="23">
        <v>0</v>
      </c>
      <c r="AQ288" s="23">
        <v>0</v>
      </c>
      <c r="AR288" s="23">
        <v>0</v>
      </c>
      <c r="AS288" s="23">
        <v>0</v>
      </c>
      <c r="AT288" s="23">
        <v>0</v>
      </c>
      <c r="AU288" s="23">
        <v>0</v>
      </c>
      <c r="AV288" s="19">
        <v>40981</v>
      </c>
      <c r="AW288" s="23">
        <v>101839.79</v>
      </c>
      <c r="AX288" s="3">
        <v>2120</v>
      </c>
      <c r="AY288" s="15" t="s">
        <v>264</v>
      </c>
      <c r="AZ288" s="78">
        <v>47392</v>
      </c>
      <c r="BA288" s="3" t="s">
        <v>98</v>
      </c>
      <c r="BB288" s="3" t="s">
        <v>98</v>
      </c>
      <c r="BC288" s="23">
        <v>574857</v>
      </c>
      <c r="BD288" s="18">
        <v>42370</v>
      </c>
      <c r="BE288" s="3" t="s">
        <v>102</v>
      </c>
      <c r="BF288" s="23">
        <v>1989824.98</v>
      </c>
      <c r="BG288" s="23">
        <v>574857</v>
      </c>
      <c r="BH288" s="18">
        <v>42370</v>
      </c>
      <c r="BI288" s="3" t="s">
        <v>99</v>
      </c>
      <c r="BJ288" s="15" t="s">
        <v>1168</v>
      </c>
      <c r="BK288" s="3" t="s">
        <v>103</v>
      </c>
      <c r="BL288" s="15" t="s">
        <v>278</v>
      </c>
      <c r="BM288" s="15" t="s">
        <v>2825</v>
      </c>
      <c r="BN288" s="17">
        <v>278900</v>
      </c>
      <c r="BO288" s="17">
        <v>401000</v>
      </c>
      <c r="BP288" s="18">
        <v>41883</v>
      </c>
      <c r="BQ288" s="19" t="s">
        <v>1169</v>
      </c>
      <c r="BR288" s="3" t="s">
        <v>98</v>
      </c>
      <c r="BS288" s="3" t="s">
        <v>98</v>
      </c>
      <c r="BT288" s="3" t="s">
        <v>99</v>
      </c>
      <c r="BU288" s="3"/>
      <c r="BV288" s="3"/>
      <c r="BW288" s="3"/>
      <c r="BX288" s="3"/>
      <c r="BY288" s="17"/>
      <c r="BZ288" s="17"/>
      <c r="CA288" s="18"/>
      <c r="CB288" s="18"/>
      <c r="CC288" s="3"/>
      <c r="CD288" s="3"/>
      <c r="CE288" s="3"/>
      <c r="CF288" s="3"/>
      <c r="CG288" s="3"/>
      <c r="CH288" s="3"/>
      <c r="CI288" s="3"/>
      <c r="CJ288" s="17"/>
      <c r="CK288" s="17"/>
      <c r="CL288" s="18"/>
      <c r="CM288" s="18"/>
      <c r="CN288" s="3"/>
      <c r="CO288" s="3"/>
      <c r="CP288" s="3"/>
      <c r="CQ288" s="3"/>
      <c r="CR288" s="3"/>
      <c r="CS288" s="3"/>
      <c r="CT288" s="3"/>
      <c r="CU288" s="17"/>
      <c r="CV288" s="17"/>
      <c r="CW288" s="18"/>
      <c r="CX288" s="18"/>
      <c r="CY288" s="3"/>
      <c r="CZ288" s="3"/>
      <c r="DA288" s="3"/>
      <c r="DB288" s="3"/>
      <c r="DC288" s="3"/>
      <c r="DD288" s="3"/>
      <c r="DE288" s="3"/>
      <c r="DF288" s="17"/>
      <c r="DG288" s="17"/>
      <c r="DH288" s="18"/>
      <c r="DI288" s="18"/>
      <c r="DJ288" s="3"/>
      <c r="DK288" s="3"/>
      <c r="DL288" s="3"/>
      <c r="DM288" s="3"/>
      <c r="DN288" s="3"/>
      <c r="DO288" s="3"/>
      <c r="DP288" s="3"/>
      <c r="DQ288" s="17"/>
      <c r="DR288" s="17"/>
      <c r="DS288" s="18"/>
      <c r="DT288" s="18"/>
      <c r="DU288" s="3"/>
      <c r="DV288" s="3"/>
      <c r="DW288" s="3"/>
      <c r="DX288" s="3" t="s">
        <v>99</v>
      </c>
      <c r="DY288" s="3" t="s">
        <v>98</v>
      </c>
      <c r="DZ288" s="3" t="s">
        <v>98</v>
      </c>
      <c r="EA288" s="3" t="s">
        <v>98</v>
      </c>
      <c r="EB288" s="3" t="s">
        <v>99</v>
      </c>
      <c r="EC288" s="3" t="s">
        <v>98</v>
      </c>
      <c r="ED288" s="3" t="s">
        <v>98</v>
      </c>
      <c r="EE288" s="15" t="s">
        <v>3334</v>
      </c>
      <c r="EF288" s="3" t="s">
        <v>99</v>
      </c>
      <c r="EG288" s="15" t="s">
        <v>896</v>
      </c>
      <c r="EH288" s="3">
        <v>2</v>
      </c>
      <c r="EI288" s="18">
        <v>43984</v>
      </c>
      <c r="EJ288" s="34">
        <v>591620.9</v>
      </c>
      <c r="EK288" s="74"/>
      <c r="EL288" s="30" t="s">
        <v>2561</v>
      </c>
      <c r="EM288" s="63">
        <f>EI288</f>
        <v>43984</v>
      </c>
      <c r="EN288" s="17">
        <v>2958104.5</v>
      </c>
      <c r="EO288" s="3" t="s">
        <v>1170</v>
      </c>
      <c r="EP288" s="15">
        <v>1815</v>
      </c>
      <c r="EQ288" s="29">
        <v>591620.9</v>
      </c>
      <c r="ER288" s="36"/>
    </row>
    <row r="289" spans="1:148" x14ac:dyDescent="0.25">
      <c r="A289" s="3">
        <v>282</v>
      </c>
      <c r="B289" s="3"/>
      <c r="C289" s="3"/>
      <c r="D289" s="3">
        <v>12969599</v>
      </c>
      <c r="E289" s="3">
        <v>12969599</v>
      </c>
      <c r="F289" s="16" t="s">
        <v>91</v>
      </c>
      <c r="G289" s="3">
        <v>204</v>
      </c>
      <c r="H289" s="3">
        <v>1</v>
      </c>
      <c r="I289" s="3" t="s">
        <v>92</v>
      </c>
      <c r="J289" s="3" t="s">
        <v>93</v>
      </c>
      <c r="K289" s="15" t="s">
        <v>1171</v>
      </c>
      <c r="L289" s="78">
        <v>39583</v>
      </c>
      <c r="M289" s="78">
        <v>47253</v>
      </c>
      <c r="N289" s="3" t="s">
        <v>121</v>
      </c>
      <c r="O289" s="23">
        <v>145500</v>
      </c>
      <c r="P289" s="42">
        <v>0.13</v>
      </c>
      <c r="Q289" s="3" t="s">
        <v>1172</v>
      </c>
      <c r="R289" s="15" t="s">
        <v>168</v>
      </c>
      <c r="S289" s="15" t="s">
        <v>124</v>
      </c>
      <c r="T289" s="3" t="s">
        <v>97</v>
      </c>
      <c r="U289" s="3" t="s">
        <v>100</v>
      </c>
      <c r="V289" s="3" t="s">
        <v>98</v>
      </c>
      <c r="W289" s="23">
        <v>8682786.0299999993</v>
      </c>
      <c r="X289" s="23">
        <v>3520992.17</v>
      </c>
      <c r="Y289" s="23">
        <v>5161793.8599999994</v>
      </c>
      <c r="Z289" s="23">
        <v>0</v>
      </c>
      <c r="AA289" s="76" t="s">
        <v>765</v>
      </c>
      <c r="AB289" s="23">
        <v>322709.36969214928</v>
      </c>
      <c r="AC289" s="3" t="s">
        <v>99</v>
      </c>
      <c r="AD289" s="3" t="s">
        <v>99</v>
      </c>
      <c r="AE289" s="3" t="s">
        <v>99</v>
      </c>
      <c r="AF289" s="3" t="s">
        <v>133</v>
      </c>
      <c r="AG289" s="3" t="s">
        <v>98</v>
      </c>
      <c r="AH289" s="23">
        <v>0</v>
      </c>
      <c r="AI289" s="23">
        <v>0</v>
      </c>
      <c r="AJ289" s="23">
        <v>0</v>
      </c>
      <c r="AK289" s="23">
        <v>0</v>
      </c>
      <c r="AL289" s="23">
        <v>0</v>
      </c>
      <c r="AM289" s="23">
        <v>0</v>
      </c>
      <c r="AN289" s="23">
        <v>0</v>
      </c>
      <c r="AO289" s="23">
        <v>0</v>
      </c>
      <c r="AP289" s="23">
        <v>0</v>
      </c>
      <c r="AQ289" s="23">
        <v>0</v>
      </c>
      <c r="AR289" s="23">
        <v>0</v>
      </c>
      <c r="AS289" s="23">
        <v>0</v>
      </c>
      <c r="AT289" s="23">
        <v>0</v>
      </c>
      <c r="AU289" s="23">
        <v>0</v>
      </c>
      <c r="AV289" s="19" t="s">
        <v>901</v>
      </c>
      <c r="AW289" s="23">
        <v>0</v>
      </c>
      <c r="AX289" s="3">
        <v>3059</v>
      </c>
      <c r="AY289" s="15" t="s">
        <v>111</v>
      </c>
      <c r="AZ289" s="78">
        <v>48349</v>
      </c>
      <c r="BA289" s="3" t="s">
        <v>98</v>
      </c>
      <c r="BB289" s="3" t="s">
        <v>98</v>
      </c>
      <c r="BC289" s="23">
        <v>1504881</v>
      </c>
      <c r="BD289" s="18">
        <v>42370</v>
      </c>
      <c r="BE289" s="3" t="s">
        <v>102</v>
      </c>
      <c r="BF289" s="23">
        <v>5768898.4800000004</v>
      </c>
      <c r="BG289" s="23">
        <v>1504881</v>
      </c>
      <c r="BH289" s="18">
        <v>42370</v>
      </c>
      <c r="BI289" s="3" t="s">
        <v>98</v>
      </c>
      <c r="BJ289" s="15" t="s">
        <v>100</v>
      </c>
      <c r="BK289" s="3" t="s">
        <v>146</v>
      </c>
      <c r="BL289" s="15" t="s">
        <v>100</v>
      </c>
      <c r="BM289" s="25" t="s">
        <v>100</v>
      </c>
      <c r="BN289" s="17" t="s">
        <v>100</v>
      </c>
      <c r="BO289" s="17" t="s">
        <v>100</v>
      </c>
      <c r="BP289" s="18" t="s">
        <v>100</v>
      </c>
      <c r="BQ289" s="19" t="s">
        <v>100</v>
      </c>
      <c r="BR289" s="3" t="s">
        <v>99</v>
      </c>
      <c r="BS289" s="3" t="s">
        <v>100</v>
      </c>
      <c r="BT289" s="3" t="s">
        <v>100</v>
      </c>
      <c r="BU289" s="3"/>
      <c r="BV289" s="3"/>
      <c r="BW289" s="3"/>
      <c r="BX289" s="3"/>
      <c r="BY289" s="17"/>
      <c r="BZ289" s="17"/>
      <c r="CA289" s="18"/>
      <c r="CB289" s="18"/>
      <c r="CC289" s="3"/>
      <c r="CD289" s="3"/>
      <c r="CE289" s="3"/>
      <c r="CF289" s="3"/>
      <c r="CG289" s="3"/>
      <c r="CH289" s="3"/>
      <c r="CI289" s="3"/>
      <c r="CJ289" s="17"/>
      <c r="CK289" s="17"/>
      <c r="CL289" s="18"/>
      <c r="CM289" s="18"/>
      <c r="CN289" s="3"/>
      <c r="CO289" s="3"/>
      <c r="CP289" s="3"/>
      <c r="CQ289" s="3"/>
      <c r="CR289" s="3"/>
      <c r="CS289" s="3"/>
      <c r="CT289" s="3"/>
      <c r="CU289" s="17"/>
      <c r="CV289" s="17"/>
      <c r="CW289" s="18"/>
      <c r="CX289" s="18"/>
      <c r="CY289" s="3"/>
      <c r="CZ289" s="3"/>
      <c r="DA289" s="3"/>
      <c r="DB289" s="3"/>
      <c r="DC289" s="3"/>
      <c r="DD289" s="3"/>
      <c r="DE289" s="3"/>
      <c r="DF289" s="17"/>
      <c r="DG289" s="17"/>
      <c r="DH289" s="18"/>
      <c r="DI289" s="18"/>
      <c r="DJ289" s="3"/>
      <c r="DK289" s="3"/>
      <c r="DL289" s="3"/>
      <c r="DM289" s="3"/>
      <c r="DN289" s="3"/>
      <c r="DO289" s="3"/>
      <c r="DP289" s="3"/>
      <c r="DQ289" s="17"/>
      <c r="DR289" s="17"/>
      <c r="DS289" s="18"/>
      <c r="DT289" s="18"/>
      <c r="DU289" s="3"/>
      <c r="DV289" s="3"/>
      <c r="DW289" s="3"/>
      <c r="DX289" s="3" t="s">
        <v>99</v>
      </c>
      <c r="DY289" s="3" t="s">
        <v>98</v>
      </c>
      <c r="DZ289" s="3" t="s">
        <v>98</v>
      </c>
      <c r="EA289" s="3" t="s">
        <v>98</v>
      </c>
      <c r="EB289" s="3" t="s">
        <v>99</v>
      </c>
      <c r="EC289" s="3" t="s">
        <v>98</v>
      </c>
      <c r="ED289" s="3" t="s">
        <v>98</v>
      </c>
      <c r="EE289" s="15" t="s">
        <v>3335</v>
      </c>
      <c r="EF289" s="3" t="s">
        <v>99</v>
      </c>
      <c r="EG289" s="15" t="s">
        <v>896</v>
      </c>
      <c r="EH289" s="3">
        <v>2</v>
      </c>
      <c r="EI289" s="18">
        <v>43984</v>
      </c>
      <c r="EJ289" s="34">
        <v>1604209.28</v>
      </c>
      <c r="EK289" s="74"/>
      <c r="EL289" s="30" t="s">
        <v>2561</v>
      </c>
      <c r="EM289" s="63">
        <f>EI289</f>
        <v>43984</v>
      </c>
      <c r="EN289" s="17">
        <v>8021046.3799999999</v>
      </c>
      <c r="EO289" s="3" t="s">
        <v>1170</v>
      </c>
      <c r="EP289" s="15">
        <v>1815</v>
      </c>
      <c r="EQ289" s="29">
        <v>1604209.28</v>
      </c>
      <c r="ER289" s="36"/>
    </row>
    <row r="290" spans="1:148" x14ac:dyDescent="0.25">
      <c r="A290" s="3">
        <v>283</v>
      </c>
      <c r="B290" s="35"/>
      <c r="C290" s="35"/>
      <c r="D290" s="35"/>
      <c r="E290" s="3">
        <v>12980528</v>
      </c>
      <c r="F290" s="3" t="s">
        <v>166</v>
      </c>
      <c r="G290" s="3">
        <v>202</v>
      </c>
      <c r="H290" s="16">
        <v>1</v>
      </c>
      <c r="I290" s="3" t="s">
        <v>92</v>
      </c>
      <c r="J290" s="3" t="s">
        <v>93</v>
      </c>
      <c r="K290" s="15" t="s">
        <v>1909</v>
      </c>
      <c r="L290" s="78">
        <v>39644</v>
      </c>
      <c r="M290" s="78">
        <v>45121</v>
      </c>
      <c r="N290" s="3" t="s">
        <v>121</v>
      </c>
      <c r="O290" s="34">
        <v>48400</v>
      </c>
      <c r="P290" s="42" t="s">
        <v>1910</v>
      </c>
      <c r="Q290" s="30" t="s">
        <v>1220</v>
      </c>
      <c r="R290" s="30" t="s">
        <v>117</v>
      </c>
      <c r="S290" s="30" t="s">
        <v>122</v>
      </c>
      <c r="T290" s="3" t="s">
        <v>97</v>
      </c>
      <c r="U290" s="3" t="s">
        <v>100</v>
      </c>
      <c r="V290" s="3" t="s">
        <v>98</v>
      </c>
      <c r="W290" s="77">
        <v>1966964.7000000002</v>
      </c>
      <c r="X290" s="77">
        <v>1273453.83</v>
      </c>
      <c r="Y290" s="77">
        <v>693510.87</v>
      </c>
      <c r="Z290" s="77">
        <v>0</v>
      </c>
      <c r="AA290" s="76" t="s">
        <v>765</v>
      </c>
      <c r="AB290" s="23">
        <v>73105.330057719693</v>
      </c>
      <c r="AC290" s="3" t="s">
        <v>99</v>
      </c>
      <c r="AD290" s="3" t="s">
        <v>99</v>
      </c>
      <c r="AE290" s="3" t="s">
        <v>99</v>
      </c>
      <c r="AF290" s="3" t="s">
        <v>99</v>
      </c>
      <c r="AG290" s="3" t="s">
        <v>99</v>
      </c>
      <c r="AH290" s="23">
        <v>0</v>
      </c>
      <c r="AI290" s="23">
        <v>0</v>
      </c>
      <c r="AJ290" s="23">
        <v>0</v>
      </c>
      <c r="AK290" s="23">
        <v>0</v>
      </c>
      <c r="AL290" s="23">
        <v>0</v>
      </c>
      <c r="AM290" s="23">
        <v>0</v>
      </c>
      <c r="AN290" s="23">
        <v>0</v>
      </c>
      <c r="AO290" s="23">
        <v>0</v>
      </c>
      <c r="AP290" s="23">
        <v>0</v>
      </c>
      <c r="AQ290" s="23">
        <v>0</v>
      </c>
      <c r="AR290" s="23">
        <v>0</v>
      </c>
      <c r="AS290" s="23">
        <v>0</v>
      </c>
      <c r="AT290" s="23">
        <v>0</v>
      </c>
      <c r="AU290" s="23">
        <v>0</v>
      </c>
      <c r="AV290" s="19" t="s">
        <v>901</v>
      </c>
      <c r="AW290" s="23">
        <v>0</v>
      </c>
      <c r="AX290" s="3">
        <v>3077</v>
      </c>
      <c r="AY290" s="30" t="s">
        <v>111</v>
      </c>
      <c r="AZ290" s="78">
        <v>46217</v>
      </c>
      <c r="BA290" s="3" t="s">
        <v>98</v>
      </c>
      <c r="BB290" s="3" t="s">
        <v>98</v>
      </c>
      <c r="BC290" s="34">
        <v>469517</v>
      </c>
      <c r="BD290" s="18">
        <v>42370</v>
      </c>
      <c r="BE290" s="3" t="s">
        <v>102</v>
      </c>
      <c r="BF290" s="34">
        <v>1791849.48</v>
      </c>
      <c r="BG290" s="34">
        <v>469517</v>
      </c>
      <c r="BH290" s="18">
        <v>42370</v>
      </c>
      <c r="BI290" s="3" t="s">
        <v>99</v>
      </c>
      <c r="BJ290" s="30" t="s">
        <v>114</v>
      </c>
      <c r="BK290" s="3" t="s">
        <v>103</v>
      </c>
      <c r="BL290" s="30" t="s">
        <v>278</v>
      </c>
      <c r="BM290" s="30" t="s">
        <v>2826</v>
      </c>
      <c r="BN290" s="34">
        <v>311229</v>
      </c>
      <c r="BO290" s="34">
        <v>359000</v>
      </c>
      <c r="BP290" s="33">
        <v>41883</v>
      </c>
      <c r="BQ290" s="33" t="s">
        <v>1911</v>
      </c>
      <c r="BR290" s="3" t="s">
        <v>98</v>
      </c>
      <c r="BS290" s="3" t="s">
        <v>98</v>
      </c>
      <c r="BT290" s="3" t="s">
        <v>99</v>
      </c>
      <c r="BU290" s="30"/>
      <c r="BV290" s="30"/>
      <c r="BW290" s="30"/>
      <c r="BX290" s="30"/>
      <c r="BY290" s="30"/>
      <c r="BZ290" s="30"/>
      <c r="CA290" s="33"/>
      <c r="CB290" s="30"/>
      <c r="CC290" s="3"/>
      <c r="CD290" s="3"/>
      <c r="CE290" s="3"/>
      <c r="CF290" s="30"/>
      <c r="CG290" s="10"/>
      <c r="CH290" s="30"/>
      <c r="CI290" s="30"/>
      <c r="CJ290" s="30"/>
      <c r="CK290" s="30"/>
      <c r="CL290" s="30"/>
      <c r="CM290" s="30"/>
      <c r="CN290" s="3"/>
      <c r="CO290" s="3"/>
      <c r="CP290" s="3"/>
      <c r="CQ290" s="30"/>
      <c r="CR290" s="10"/>
      <c r="CS290" s="30"/>
      <c r="CT290" s="30"/>
      <c r="CU290" s="30"/>
      <c r="CV290" s="30"/>
      <c r="CW290" s="30"/>
      <c r="CX290" s="30"/>
      <c r="CY290" s="3"/>
      <c r="CZ290" s="3"/>
      <c r="DA290" s="3"/>
      <c r="DB290" s="30"/>
      <c r="DC290" s="3"/>
      <c r="DD290" s="30"/>
      <c r="DE290" s="30"/>
      <c r="DF290" s="30"/>
      <c r="DG290" s="30"/>
      <c r="DH290" s="30"/>
      <c r="DI290" s="30"/>
      <c r="DJ290" s="3"/>
      <c r="DK290" s="3"/>
      <c r="DL290" s="3"/>
      <c r="DM290" s="30"/>
      <c r="DN290" s="30"/>
      <c r="DO290" s="30"/>
      <c r="DP290" s="30"/>
      <c r="DQ290" s="30"/>
      <c r="DR290" s="30"/>
      <c r="DS290" s="30"/>
      <c r="DT290" s="30"/>
      <c r="DU290" s="3"/>
      <c r="DV290" s="3"/>
      <c r="DW290" s="3"/>
      <c r="DX290" s="3" t="s">
        <v>99</v>
      </c>
      <c r="DY290" s="3" t="s">
        <v>98</v>
      </c>
      <c r="DZ290" s="3" t="s">
        <v>98</v>
      </c>
      <c r="EA290" s="3" t="s">
        <v>98</v>
      </c>
      <c r="EB290" s="3" t="s">
        <v>99</v>
      </c>
      <c r="EC290" s="3" t="s">
        <v>98</v>
      </c>
      <c r="ED290" s="3" t="s">
        <v>98</v>
      </c>
      <c r="EE290" s="30" t="s">
        <v>3336</v>
      </c>
      <c r="EF290" s="3" t="s">
        <v>99</v>
      </c>
      <c r="EG290" s="15" t="s">
        <v>896</v>
      </c>
      <c r="EH290" s="3">
        <v>2</v>
      </c>
      <c r="EI290" s="18">
        <v>43840</v>
      </c>
      <c r="EJ290" s="34">
        <v>391047.89</v>
      </c>
      <c r="EK290" s="74"/>
      <c r="EL290" s="34" t="s">
        <v>2563</v>
      </c>
      <c r="EM290" s="63"/>
      <c r="EN290" s="29">
        <v>1955239.44</v>
      </c>
      <c r="EO290" s="3" t="s">
        <v>1912</v>
      </c>
      <c r="EP290" s="15">
        <v>1297</v>
      </c>
      <c r="EQ290" s="29">
        <f>EN290*20%</f>
        <v>391047.88800000004</v>
      </c>
      <c r="ER290" s="36"/>
    </row>
    <row r="291" spans="1:148" x14ac:dyDescent="0.25">
      <c r="A291" s="3">
        <v>284</v>
      </c>
      <c r="B291" s="35"/>
      <c r="C291" s="35"/>
      <c r="D291" s="35"/>
      <c r="E291" s="3">
        <v>12993604</v>
      </c>
      <c r="F291" s="3" t="s">
        <v>91</v>
      </c>
      <c r="G291" s="3">
        <v>202</v>
      </c>
      <c r="H291" s="16">
        <v>1</v>
      </c>
      <c r="I291" s="3" t="s">
        <v>92</v>
      </c>
      <c r="J291" s="3" t="s">
        <v>93</v>
      </c>
      <c r="K291" s="15" t="s">
        <v>1913</v>
      </c>
      <c r="L291" s="78">
        <v>39213</v>
      </c>
      <c r="M291" s="78">
        <v>44692</v>
      </c>
      <c r="N291" s="3" t="s">
        <v>121</v>
      </c>
      <c r="O291" s="34">
        <v>72000</v>
      </c>
      <c r="P291" s="42">
        <v>0.125</v>
      </c>
      <c r="Q291" s="30" t="s">
        <v>100</v>
      </c>
      <c r="R291" s="30" t="s">
        <v>1195</v>
      </c>
      <c r="S291" s="30" t="s">
        <v>1914</v>
      </c>
      <c r="T291" s="3" t="s">
        <v>97</v>
      </c>
      <c r="U291" s="3" t="s">
        <v>100</v>
      </c>
      <c r="V291" s="3" t="s">
        <v>98</v>
      </c>
      <c r="W291" s="77">
        <v>4778005.9499999993</v>
      </c>
      <c r="X291" s="77">
        <v>1868939.7799999998</v>
      </c>
      <c r="Y291" s="77">
        <v>2909066.17</v>
      </c>
      <c r="Z291" s="77">
        <v>0</v>
      </c>
      <c r="AA291" s="76" t="s">
        <v>765</v>
      </c>
      <c r="AB291" s="23">
        <v>177582.08980186499</v>
      </c>
      <c r="AC291" s="3" t="s">
        <v>1915</v>
      </c>
      <c r="AD291" s="3" t="s">
        <v>1916</v>
      </c>
      <c r="AE291" s="3" t="s">
        <v>100</v>
      </c>
      <c r="AF291" s="3" t="s">
        <v>98</v>
      </c>
      <c r="AG291" s="3" t="s">
        <v>98</v>
      </c>
      <c r="AH291" s="23">
        <v>0</v>
      </c>
      <c r="AI291" s="23">
        <v>0</v>
      </c>
      <c r="AJ291" s="23">
        <v>0</v>
      </c>
      <c r="AK291" s="23">
        <v>0</v>
      </c>
      <c r="AL291" s="23">
        <v>0</v>
      </c>
      <c r="AM291" s="23">
        <v>0</v>
      </c>
      <c r="AN291" s="23">
        <v>0</v>
      </c>
      <c r="AO291" s="23">
        <v>0</v>
      </c>
      <c r="AP291" s="23">
        <v>0</v>
      </c>
      <c r="AQ291" s="23">
        <v>0</v>
      </c>
      <c r="AR291" s="23">
        <v>0</v>
      </c>
      <c r="AS291" s="23">
        <v>0</v>
      </c>
      <c r="AT291" s="23">
        <v>0</v>
      </c>
      <c r="AU291" s="23">
        <v>0</v>
      </c>
      <c r="AV291" s="19" t="s">
        <v>901</v>
      </c>
      <c r="AW291" s="23">
        <v>0</v>
      </c>
      <c r="AX291" s="3">
        <v>3063</v>
      </c>
      <c r="AY291" s="30" t="s">
        <v>111</v>
      </c>
      <c r="AZ291" s="78">
        <v>45788</v>
      </c>
      <c r="BA291" s="3" t="s">
        <v>98</v>
      </c>
      <c r="BB291" s="3" t="s">
        <v>98</v>
      </c>
      <c r="BC291" s="34">
        <v>868749</v>
      </c>
      <c r="BD291" s="18">
        <v>42370</v>
      </c>
      <c r="BE291" s="3" t="s">
        <v>102</v>
      </c>
      <c r="BF291" s="34">
        <v>2728670.62</v>
      </c>
      <c r="BG291" s="34">
        <v>868749</v>
      </c>
      <c r="BH291" s="18">
        <v>42370</v>
      </c>
      <c r="BI291" s="3" t="s">
        <v>99</v>
      </c>
      <c r="BJ291" s="30" t="s">
        <v>1917</v>
      </c>
      <c r="BK291" s="3" t="s">
        <v>103</v>
      </c>
      <c r="BL291" s="30" t="s">
        <v>278</v>
      </c>
      <c r="BM291" s="30" t="s">
        <v>2827</v>
      </c>
      <c r="BN291" s="34">
        <v>490830</v>
      </c>
      <c r="BO291" s="34">
        <v>706000</v>
      </c>
      <c r="BP291" s="33">
        <v>41883</v>
      </c>
      <c r="BQ291" s="33" t="s">
        <v>1918</v>
      </c>
      <c r="BR291" s="3" t="s">
        <v>98</v>
      </c>
      <c r="BS291" s="3" t="s">
        <v>98</v>
      </c>
      <c r="BT291" s="3" t="s">
        <v>99</v>
      </c>
      <c r="BU291" s="30"/>
      <c r="BV291" s="30"/>
      <c r="BW291" s="30"/>
      <c r="BX291" s="30"/>
      <c r="BY291" s="30"/>
      <c r="BZ291" s="30"/>
      <c r="CA291" s="33"/>
      <c r="CB291" s="30"/>
      <c r="CC291" s="3"/>
      <c r="CD291" s="3"/>
      <c r="CE291" s="3"/>
      <c r="CF291" s="30"/>
      <c r="CG291" s="10"/>
      <c r="CH291" s="30"/>
      <c r="CI291" s="30"/>
      <c r="CJ291" s="30"/>
      <c r="CK291" s="30"/>
      <c r="CL291" s="30"/>
      <c r="CM291" s="30"/>
      <c r="CN291" s="3"/>
      <c r="CO291" s="3"/>
      <c r="CP291" s="3"/>
      <c r="CQ291" s="30"/>
      <c r="CR291" s="10"/>
      <c r="CS291" s="30"/>
      <c r="CT291" s="30"/>
      <c r="CU291" s="30"/>
      <c r="CV291" s="30"/>
      <c r="CW291" s="30"/>
      <c r="CX291" s="30"/>
      <c r="CY291" s="3"/>
      <c r="CZ291" s="3"/>
      <c r="DA291" s="3"/>
      <c r="DB291" s="30"/>
      <c r="DC291" s="3"/>
      <c r="DD291" s="30"/>
      <c r="DE291" s="30"/>
      <c r="DF291" s="30"/>
      <c r="DG291" s="30"/>
      <c r="DH291" s="30"/>
      <c r="DI291" s="30"/>
      <c r="DJ291" s="3"/>
      <c r="DK291" s="3"/>
      <c r="DL291" s="3"/>
      <c r="DM291" s="30"/>
      <c r="DN291" s="30"/>
      <c r="DO291" s="30"/>
      <c r="DP291" s="30"/>
      <c r="DQ291" s="30"/>
      <c r="DR291" s="30"/>
      <c r="DS291" s="30"/>
      <c r="DT291" s="30"/>
      <c r="DU291" s="3"/>
      <c r="DV291" s="3"/>
      <c r="DW291" s="3"/>
      <c r="DX291" s="3" t="s">
        <v>98</v>
      </c>
      <c r="DY291" s="3" t="s">
        <v>98</v>
      </c>
      <c r="DZ291" s="3" t="s">
        <v>98</v>
      </c>
      <c r="EA291" s="3" t="s">
        <v>98</v>
      </c>
      <c r="EB291" s="3" t="s">
        <v>98</v>
      </c>
      <c r="EC291" s="3" t="s">
        <v>98</v>
      </c>
      <c r="ED291" s="3" t="s">
        <v>98</v>
      </c>
      <c r="EE291" s="30" t="s">
        <v>3337</v>
      </c>
      <c r="EF291" s="3" t="s">
        <v>99</v>
      </c>
      <c r="EG291" s="15" t="s">
        <v>896</v>
      </c>
      <c r="EH291" s="3">
        <v>2</v>
      </c>
      <c r="EI291" s="18">
        <v>43840</v>
      </c>
      <c r="EJ291" s="34">
        <v>836091.27</v>
      </c>
      <c r="EK291" s="74"/>
      <c r="EL291" s="34" t="s">
        <v>2563</v>
      </c>
      <c r="EM291" s="63"/>
      <c r="EN291" s="29">
        <v>4180456.34</v>
      </c>
      <c r="EO291" s="3" t="s">
        <v>1919</v>
      </c>
      <c r="EP291" s="15">
        <v>1235</v>
      </c>
      <c r="EQ291" s="29">
        <f>EN291*20%</f>
        <v>836091.26800000004</v>
      </c>
      <c r="ER291" s="36"/>
    </row>
    <row r="292" spans="1:148" x14ac:dyDescent="0.25">
      <c r="A292" s="3">
        <v>285</v>
      </c>
      <c r="B292" s="35"/>
      <c r="C292" s="35"/>
      <c r="D292" s="35"/>
      <c r="E292" s="3">
        <v>12953314</v>
      </c>
      <c r="F292" s="3" t="s">
        <v>166</v>
      </c>
      <c r="G292" s="3">
        <v>202</v>
      </c>
      <c r="H292" s="16">
        <v>1</v>
      </c>
      <c r="I292" s="3" t="s">
        <v>92</v>
      </c>
      <c r="J292" s="3" t="s">
        <v>93</v>
      </c>
      <c r="K292" s="15" t="s">
        <v>2330</v>
      </c>
      <c r="L292" s="78">
        <v>39666</v>
      </c>
      <c r="M292" s="78">
        <v>46968</v>
      </c>
      <c r="N292" s="3" t="s">
        <v>121</v>
      </c>
      <c r="O292" s="34">
        <v>35000</v>
      </c>
      <c r="P292" s="42" t="s">
        <v>2331</v>
      </c>
      <c r="Q292" s="30" t="s">
        <v>2332</v>
      </c>
      <c r="R292" s="30" t="s">
        <v>168</v>
      </c>
      <c r="S292" s="30" t="s">
        <v>113</v>
      </c>
      <c r="T292" s="3" t="s">
        <v>97</v>
      </c>
      <c r="U292" s="3" t="s">
        <v>100</v>
      </c>
      <c r="V292" s="3" t="s">
        <v>98</v>
      </c>
      <c r="W292" s="77">
        <v>1362500.79</v>
      </c>
      <c r="X292" s="77">
        <v>902714.74</v>
      </c>
      <c r="Y292" s="77">
        <v>459786.05</v>
      </c>
      <c r="Z292" s="77">
        <v>0</v>
      </c>
      <c r="AA292" s="76" t="s">
        <v>765</v>
      </c>
      <c r="AB292" s="23">
        <v>50639.480188360176</v>
      </c>
      <c r="AC292" s="3" t="s">
        <v>99</v>
      </c>
      <c r="AD292" s="3" t="s">
        <v>99</v>
      </c>
      <c r="AE292" s="3" t="s">
        <v>99</v>
      </c>
      <c r="AF292" s="3" t="s">
        <v>99</v>
      </c>
      <c r="AG292" s="3" t="s">
        <v>99</v>
      </c>
      <c r="AH292" s="23">
        <v>0</v>
      </c>
      <c r="AI292" s="23">
        <v>0</v>
      </c>
      <c r="AJ292" s="23">
        <v>0</v>
      </c>
      <c r="AK292" s="23">
        <v>0</v>
      </c>
      <c r="AL292" s="23">
        <v>0</v>
      </c>
      <c r="AM292" s="23">
        <v>0</v>
      </c>
      <c r="AN292" s="23">
        <v>0</v>
      </c>
      <c r="AO292" s="23">
        <v>0</v>
      </c>
      <c r="AP292" s="23">
        <v>0</v>
      </c>
      <c r="AQ292" s="23">
        <v>0</v>
      </c>
      <c r="AR292" s="23">
        <v>0</v>
      </c>
      <c r="AS292" s="23">
        <v>0</v>
      </c>
      <c r="AT292" s="23">
        <v>0</v>
      </c>
      <c r="AU292" s="23">
        <v>0</v>
      </c>
      <c r="AV292" s="19" t="s">
        <v>901</v>
      </c>
      <c r="AW292" s="23">
        <v>0</v>
      </c>
      <c r="AX292" s="3">
        <v>2558</v>
      </c>
      <c r="AY292" s="30" t="s">
        <v>111</v>
      </c>
      <c r="AZ292" s="78">
        <v>48063</v>
      </c>
      <c r="BA292" s="3" t="s">
        <v>98</v>
      </c>
      <c r="BB292" s="3" t="s">
        <v>98</v>
      </c>
      <c r="BC292" s="34">
        <v>135224</v>
      </c>
      <c r="BD292" s="18">
        <v>42370</v>
      </c>
      <c r="BE292" s="3" t="s">
        <v>102</v>
      </c>
      <c r="BF292" s="34">
        <v>1215381.3</v>
      </c>
      <c r="BG292" s="34">
        <v>135224</v>
      </c>
      <c r="BH292" s="18">
        <v>42370</v>
      </c>
      <c r="BI292" s="3" t="s">
        <v>99</v>
      </c>
      <c r="BJ292" s="30" t="s">
        <v>2333</v>
      </c>
      <c r="BK292" s="3" t="s">
        <v>103</v>
      </c>
      <c r="BL292" s="30" t="s">
        <v>278</v>
      </c>
      <c r="BM292" s="30" t="s">
        <v>2828</v>
      </c>
      <c r="BN292" s="34">
        <v>256737</v>
      </c>
      <c r="BO292" s="34">
        <v>369000</v>
      </c>
      <c r="BP292" s="33">
        <v>41883</v>
      </c>
      <c r="BQ292" s="33" t="s">
        <v>2334</v>
      </c>
      <c r="BR292" s="3" t="s">
        <v>98</v>
      </c>
      <c r="BS292" s="3" t="s">
        <v>98</v>
      </c>
      <c r="BT292" s="3" t="s">
        <v>99</v>
      </c>
      <c r="BU292" s="30"/>
      <c r="BV292" s="30"/>
      <c r="BW292" s="30"/>
      <c r="BX292" s="30"/>
      <c r="BY292" s="30"/>
      <c r="BZ292" s="30"/>
      <c r="CA292" s="33"/>
      <c r="CB292" s="30"/>
      <c r="CC292" s="3"/>
      <c r="CD292" s="3"/>
      <c r="CE292" s="3"/>
      <c r="CF292" s="30"/>
      <c r="CG292" s="10"/>
      <c r="CH292" s="30"/>
      <c r="CI292" s="30"/>
      <c r="CJ292" s="30"/>
      <c r="CK292" s="30"/>
      <c r="CL292" s="30"/>
      <c r="CM292" s="30"/>
      <c r="CN292" s="3"/>
      <c r="CO292" s="3"/>
      <c r="CP292" s="3"/>
      <c r="CQ292" s="30"/>
      <c r="CR292" s="10"/>
      <c r="CS292" s="30"/>
      <c r="CT292" s="30"/>
      <c r="CU292" s="30"/>
      <c r="CV292" s="30"/>
      <c r="CW292" s="30"/>
      <c r="CX292" s="30"/>
      <c r="CY292" s="3"/>
      <c r="CZ292" s="3"/>
      <c r="DA292" s="3"/>
      <c r="DB292" s="30"/>
      <c r="DC292" s="3"/>
      <c r="DD292" s="30"/>
      <c r="DE292" s="30"/>
      <c r="DF292" s="30"/>
      <c r="DG292" s="30"/>
      <c r="DH292" s="30"/>
      <c r="DI292" s="30"/>
      <c r="DJ292" s="3"/>
      <c r="DK292" s="3"/>
      <c r="DL292" s="3"/>
      <c r="DM292" s="30"/>
      <c r="DN292" s="30"/>
      <c r="DO292" s="30"/>
      <c r="DP292" s="30"/>
      <c r="DQ292" s="30"/>
      <c r="DR292" s="30"/>
      <c r="DS292" s="30"/>
      <c r="DT292" s="30"/>
      <c r="DU292" s="3"/>
      <c r="DV292" s="3"/>
      <c r="DW292" s="3"/>
      <c r="DX292" s="3" t="s">
        <v>99</v>
      </c>
      <c r="DY292" s="3" t="s">
        <v>98</v>
      </c>
      <c r="DZ292" s="3" t="s">
        <v>98</v>
      </c>
      <c r="EA292" s="3" t="s">
        <v>98</v>
      </c>
      <c r="EB292" s="3" t="s">
        <v>99</v>
      </c>
      <c r="EC292" s="3" t="s">
        <v>98</v>
      </c>
      <c r="ED292" s="3" t="s">
        <v>98</v>
      </c>
      <c r="EE292" s="30" t="s">
        <v>3338</v>
      </c>
      <c r="EF292" s="3" t="s">
        <v>99</v>
      </c>
      <c r="EG292" s="15" t="s">
        <v>896</v>
      </c>
      <c r="EH292" s="3">
        <v>2</v>
      </c>
      <c r="EI292" s="18">
        <v>43840</v>
      </c>
      <c r="EJ292" s="34">
        <v>270974.02</v>
      </c>
      <c r="EK292" s="74"/>
      <c r="EL292" s="34" t="s">
        <v>2564</v>
      </c>
      <c r="EM292" s="63"/>
      <c r="EN292" s="29">
        <v>1354870.12</v>
      </c>
      <c r="EO292" s="3" t="s">
        <v>2335</v>
      </c>
      <c r="EP292" s="15">
        <v>1353</v>
      </c>
      <c r="EQ292" s="29">
        <f>EN292*20%</f>
        <v>270974.02400000003</v>
      </c>
      <c r="ER292" s="36"/>
    </row>
    <row r="293" spans="1:148" x14ac:dyDescent="0.25">
      <c r="A293" s="3">
        <v>286</v>
      </c>
      <c r="B293" s="35"/>
      <c r="C293" s="35"/>
      <c r="D293" s="35"/>
      <c r="E293" s="3">
        <v>12968872</v>
      </c>
      <c r="F293" s="3" t="s">
        <v>91</v>
      </c>
      <c r="G293" s="3">
        <v>202</v>
      </c>
      <c r="H293" s="16">
        <v>1</v>
      </c>
      <c r="I293" s="3" t="s">
        <v>92</v>
      </c>
      <c r="J293" s="3" t="s">
        <v>93</v>
      </c>
      <c r="K293" s="15" t="s">
        <v>2336</v>
      </c>
      <c r="L293" s="78">
        <v>39000</v>
      </c>
      <c r="M293" s="78">
        <v>43018</v>
      </c>
      <c r="N293" s="3" t="s">
        <v>121</v>
      </c>
      <c r="O293" s="34">
        <v>21400</v>
      </c>
      <c r="P293" s="42">
        <v>0.123</v>
      </c>
      <c r="Q293" s="30" t="s">
        <v>100</v>
      </c>
      <c r="R293" s="30" t="s">
        <v>241</v>
      </c>
      <c r="S293" s="30" t="s">
        <v>96</v>
      </c>
      <c r="T293" s="3" t="s">
        <v>97</v>
      </c>
      <c r="U293" s="3" t="s">
        <v>100</v>
      </c>
      <c r="V293" s="3" t="s">
        <v>98</v>
      </c>
      <c r="W293" s="77">
        <v>672162.13</v>
      </c>
      <c r="X293" s="77">
        <v>456295.01</v>
      </c>
      <c r="Y293" s="77">
        <v>215867.12</v>
      </c>
      <c r="Z293" s="77">
        <v>0</v>
      </c>
      <c r="AA293" s="76" t="s">
        <v>765</v>
      </c>
      <c r="AB293" s="23">
        <v>24981.960462203457</v>
      </c>
      <c r="AC293" s="3" t="s">
        <v>99</v>
      </c>
      <c r="AD293" s="3" t="s">
        <v>99</v>
      </c>
      <c r="AE293" s="3" t="s">
        <v>99</v>
      </c>
      <c r="AF293" s="3" t="s">
        <v>98</v>
      </c>
      <c r="AG293" s="3" t="s">
        <v>98</v>
      </c>
      <c r="AH293" s="23">
        <v>0</v>
      </c>
      <c r="AI293" s="23">
        <v>0</v>
      </c>
      <c r="AJ293" s="23">
        <v>0</v>
      </c>
      <c r="AK293" s="23">
        <v>0</v>
      </c>
      <c r="AL293" s="23">
        <v>0</v>
      </c>
      <c r="AM293" s="23">
        <v>0</v>
      </c>
      <c r="AN293" s="23">
        <v>0</v>
      </c>
      <c r="AO293" s="23">
        <v>0</v>
      </c>
      <c r="AP293" s="23">
        <v>0</v>
      </c>
      <c r="AQ293" s="23">
        <v>0</v>
      </c>
      <c r="AR293" s="23">
        <v>0</v>
      </c>
      <c r="AS293" s="23">
        <v>0</v>
      </c>
      <c r="AT293" s="23">
        <v>0</v>
      </c>
      <c r="AU293" s="23">
        <v>0</v>
      </c>
      <c r="AV293" s="19">
        <v>42634</v>
      </c>
      <c r="AW293" s="23">
        <v>46509.82</v>
      </c>
      <c r="AX293" s="3">
        <v>2973</v>
      </c>
      <c r="AY293" s="30" t="s">
        <v>111</v>
      </c>
      <c r="AZ293" s="78">
        <v>44114</v>
      </c>
      <c r="BA293" s="3" t="s">
        <v>98</v>
      </c>
      <c r="BB293" s="3" t="s">
        <v>98</v>
      </c>
      <c r="BC293" s="34">
        <v>218664</v>
      </c>
      <c r="BD293" s="18">
        <v>42370</v>
      </c>
      <c r="BE293" s="3" t="s">
        <v>102</v>
      </c>
      <c r="BF293" s="34">
        <v>642840.59</v>
      </c>
      <c r="BG293" s="34">
        <v>218664</v>
      </c>
      <c r="BH293" s="18">
        <v>42370</v>
      </c>
      <c r="BI293" s="3" t="s">
        <v>99</v>
      </c>
      <c r="BJ293" s="30" t="s">
        <v>2337</v>
      </c>
      <c r="BK293" s="3" t="s">
        <v>103</v>
      </c>
      <c r="BL293" s="30" t="s">
        <v>278</v>
      </c>
      <c r="BM293" s="30" t="s">
        <v>2829</v>
      </c>
      <c r="BN293" s="34">
        <v>180880</v>
      </c>
      <c r="BO293" s="34">
        <v>261000</v>
      </c>
      <c r="BP293" s="33">
        <v>41883</v>
      </c>
      <c r="BQ293" s="33" t="s">
        <v>680</v>
      </c>
      <c r="BR293" s="3" t="s">
        <v>98</v>
      </c>
      <c r="BS293" s="3" t="s">
        <v>98</v>
      </c>
      <c r="BT293" s="3" t="s">
        <v>99</v>
      </c>
      <c r="BU293" s="30"/>
      <c r="BV293" s="30"/>
      <c r="BW293" s="30"/>
      <c r="BX293" s="30"/>
      <c r="BY293" s="30"/>
      <c r="BZ293" s="30"/>
      <c r="CA293" s="33"/>
      <c r="CB293" s="30"/>
      <c r="CC293" s="3"/>
      <c r="CD293" s="3"/>
      <c r="CE293" s="3"/>
      <c r="CF293" s="30"/>
      <c r="CG293" s="10"/>
      <c r="CH293" s="30"/>
      <c r="CI293" s="30"/>
      <c r="CJ293" s="30"/>
      <c r="CK293" s="30"/>
      <c r="CL293" s="30"/>
      <c r="CM293" s="30"/>
      <c r="CN293" s="3"/>
      <c r="CO293" s="3"/>
      <c r="CP293" s="3"/>
      <c r="CQ293" s="30"/>
      <c r="CR293" s="10"/>
      <c r="CS293" s="30"/>
      <c r="CT293" s="30"/>
      <c r="CU293" s="30"/>
      <c r="CV293" s="30"/>
      <c r="CW293" s="30"/>
      <c r="CX293" s="30"/>
      <c r="CY293" s="3"/>
      <c r="CZ293" s="3"/>
      <c r="DA293" s="3"/>
      <c r="DB293" s="30"/>
      <c r="DC293" s="3"/>
      <c r="DD293" s="30"/>
      <c r="DE293" s="30"/>
      <c r="DF293" s="30"/>
      <c r="DG293" s="30"/>
      <c r="DH293" s="30"/>
      <c r="DI293" s="30"/>
      <c r="DJ293" s="3"/>
      <c r="DK293" s="3"/>
      <c r="DL293" s="3"/>
      <c r="DM293" s="30"/>
      <c r="DN293" s="30"/>
      <c r="DO293" s="30"/>
      <c r="DP293" s="30"/>
      <c r="DQ293" s="30"/>
      <c r="DR293" s="30"/>
      <c r="DS293" s="30"/>
      <c r="DT293" s="30"/>
      <c r="DU293" s="3"/>
      <c r="DV293" s="3"/>
      <c r="DW293" s="3"/>
      <c r="DX293" s="3" t="s">
        <v>99</v>
      </c>
      <c r="DY293" s="3" t="s">
        <v>98</v>
      </c>
      <c r="DZ293" s="3" t="s">
        <v>98</v>
      </c>
      <c r="EA293" s="3" t="s">
        <v>98</v>
      </c>
      <c r="EB293" s="3" t="s">
        <v>99</v>
      </c>
      <c r="EC293" s="3" t="s">
        <v>98</v>
      </c>
      <c r="ED293" s="3" t="s">
        <v>98</v>
      </c>
      <c r="EE293" s="30" t="s">
        <v>3339</v>
      </c>
      <c r="EF293" s="3" t="s">
        <v>99</v>
      </c>
      <c r="EG293" s="15" t="s">
        <v>896</v>
      </c>
      <c r="EH293" s="3">
        <v>2</v>
      </c>
      <c r="EI293" s="18">
        <v>43840</v>
      </c>
      <c r="EJ293" s="34">
        <v>141295.15</v>
      </c>
      <c r="EK293" s="74"/>
      <c r="EL293" s="34" t="s">
        <v>2564</v>
      </c>
      <c r="EM293" s="63"/>
      <c r="EN293" s="29">
        <v>706475.76</v>
      </c>
      <c r="EO293" s="3" t="s">
        <v>2338</v>
      </c>
      <c r="EP293" s="15">
        <v>1402</v>
      </c>
      <c r="EQ293" s="29">
        <f>EN293*20%</f>
        <v>141295.152</v>
      </c>
      <c r="ER293" s="36"/>
    </row>
    <row r="294" spans="1:148" x14ac:dyDescent="0.25">
      <c r="A294" s="3">
        <v>287</v>
      </c>
      <c r="B294" s="3"/>
      <c r="C294" s="3"/>
      <c r="D294" s="3">
        <v>12955386</v>
      </c>
      <c r="E294" s="3">
        <v>12955386</v>
      </c>
      <c r="F294" s="16" t="s">
        <v>166</v>
      </c>
      <c r="G294" s="3">
        <v>202</v>
      </c>
      <c r="H294" s="3">
        <v>1</v>
      </c>
      <c r="I294" s="3" t="s">
        <v>92</v>
      </c>
      <c r="J294" s="3" t="s">
        <v>93</v>
      </c>
      <c r="K294" s="15" t="s">
        <v>488</v>
      </c>
      <c r="L294" s="78">
        <v>39556</v>
      </c>
      <c r="M294" s="78">
        <v>50511</v>
      </c>
      <c r="N294" s="3" t="s">
        <v>121</v>
      </c>
      <c r="O294" s="23">
        <v>72500</v>
      </c>
      <c r="P294" s="42" t="s">
        <v>489</v>
      </c>
      <c r="Q294" s="3" t="s">
        <v>490</v>
      </c>
      <c r="R294" s="15" t="s">
        <v>109</v>
      </c>
      <c r="S294" s="15" t="s">
        <v>124</v>
      </c>
      <c r="T294" s="3" t="s">
        <v>97</v>
      </c>
      <c r="U294" s="3" t="s">
        <v>100</v>
      </c>
      <c r="V294" s="3" t="s">
        <v>98</v>
      </c>
      <c r="W294" s="23">
        <v>2965445.33</v>
      </c>
      <c r="X294" s="23">
        <v>1907326.69</v>
      </c>
      <c r="Y294" s="23">
        <v>1058118.6399999999</v>
      </c>
      <c r="Z294" s="23">
        <v>0</v>
      </c>
      <c r="AA294" s="76" t="s">
        <v>765</v>
      </c>
      <c r="AB294" s="23">
        <v>110215.42970129229</v>
      </c>
      <c r="AC294" s="3" t="s">
        <v>126</v>
      </c>
      <c r="AD294" s="3" t="s">
        <v>99</v>
      </c>
      <c r="AE294" s="3" t="s">
        <v>99</v>
      </c>
      <c r="AF294" s="3" t="s">
        <v>101</v>
      </c>
      <c r="AG294" s="3" t="s">
        <v>98</v>
      </c>
      <c r="AH294" s="23">
        <v>0</v>
      </c>
      <c r="AI294" s="23">
        <v>0</v>
      </c>
      <c r="AJ294" s="23">
        <v>0</v>
      </c>
      <c r="AK294" s="23">
        <v>0</v>
      </c>
      <c r="AL294" s="23">
        <v>0</v>
      </c>
      <c r="AM294" s="23">
        <v>0</v>
      </c>
      <c r="AN294" s="23">
        <v>0</v>
      </c>
      <c r="AO294" s="23">
        <v>0</v>
      </c>
      <c r="AP294" s="23">
        <v>0</v>
      </c>
      <c r="AQ294" s="23">
        <v>0</v>
      </c>
      <c r="AR294" s="23">
        <v>0</v>
      </c>
      <c r="AS294" s="23">
        <v>0</v>
      </c>
      <c r="AT294" s="23">
        <v>0</v>
      </c>
      <c r="AU294" s="23">
        <v>0</v>
      </c>
      <c r="AV294" s="19" t="s">
        <v>901</v>
      </c>
      <c r="AW294" s="23">
        <v>0</v>
      </c>
      <c r="AX294" s="3">
        <v>3064</v>
      </c>
      <c r="AY294" s="15" t="s">
        <v>184</v>
      </c>
      <c r="AZ294" s="78">
        <v>51607</v>
      </c>
      <c r="BA294" s="3" t="s">
        <v>98</v>
      </c>
      <c r="BB294" s="3" t="s">
        <v>98</v>
      </c>
      <c r="BC294" s="23">
        <v>588059</v>
      </c>
      <c r="BD294" s="18">
        <v>42370</v>
      </c>
      <c r="BE294" s="3" t="s">
        <v>102</v>
      </c>
      <c r="BF294" s="23">
        <v>2645243.83</v>
      </c>
      <c r="BG294" s="23">
        <v>588059</v>
      </c>
      <c r="BH294" s="18">
        <v>42370</v>
      </c>
      <c r="BI294" s="3" t="s">
        <v>99</v>
      </c>
      <c r="BJ294" s="15" t="s">
        <v>114</v>
      </c>
      <c r="BK294" s="3" t="s">
        <v>103</v>
      </c>
      <c r="BL294" s="15" t="s">
        <v>278</v>
      </c>
      <c r="BM294" s="15" t="s">
        <v>2830</v>
      </c>
      <c r="BN294" s="17">
        <v>761373</v>
      </c>
      <c r="BO294" s="17">
        <v>1095000</v>
      </c>
      <c r="BP294" s="18">
        <v>41883</v>
      </c>
      <c r="BQ294" s="19" t="s">
        <v>491</v>
      </c>
      <c r="BR294" s="3" t="s">
        <v>98</v>
      </c>
      <c r="BS294" s="3" t="s">
        <v>98</v>
      </c>
      <c r="BT294" s="3" t="s">
        <v>98</v>
      </c>
      <c r="BU294" s="3"/>
      <c r="BV294" s="3"/>
      <c r="BW294" s="3"/>
      <c r="BX294" s="3"/>
      <c r="BY294" s="17"/>
      <c r="BZ294" s="17"/>
      <c r="CA294" s="18"/>
      <c r="CB294" s="18"/>
      <c r="CC294" s="3"/>
      <c r="CD294" s="3"/>
      <c r="CE294" s="3"/>
      <c r="CF294" s="3"/>
      <c r="CG294" s="3"/>
      <c r="CH294" s="3"/>
      <c r="CI294" s="3"/>
      <c r="CJ294" s="17"/>
      <c r="CK294" s="17"/>
      <c r="CL294" s="18"/>
      <c r="CM294" s="18"/>
      <c r="CN294" s="3"/>
      <c r="CO294" s="3"/>
      <c r="CP294" s="3"/>
      <c r="CQ294" s="3"/>
      <c r="CR294" s="3"/>
      <c r="CS294" s="3"/>
      <c r="CT294" s="3"/>
      <c r="CU294" s="17"/>
      <c r="CV294" s="17"/>
      <c r="CW294" s="18"/>
      <c r="CX294" s="18"/>
      <c r="CY294" s="3"/>
      <c r="CZ294" s="3"/>
      <c r="DA294" s="3"/>
      <c r="DB294" s="3"/>
      <c r="DC294" s="3"/>
      <c r="DD294" s="3"/>
      <c r="DE294" s="3"/>
      <c r="DF294" s="17"/>
      <c r="DG294" s="17"/>
      <c r="DH294" s="18"/>
      <c r="DI294" s="18"/>
      <c r="DJ294" s="3"/>
      <c r="DK294" s="3"/>
      <c r="DL294" s="3"/>
      <c r="DM294" s="3"/>
      <c r="DN294" s="3"/>
      <c r="DO294" s="3"/>
      <c r="DP294" s="3"/>
      <c r="DQ294" s="17"/>
      <c r="DR294" s="17"/>
      <c r="DS294" s="18"/>
      <c r="DT294" s="18"/>
      <c r="DU294" s="3"/>
      <c r="DV294" s="3"/>
      <c r="DW294" s="3"/>
      <c r="DX294" s="3" t="s">
        <v>99</v>
      </c>
      <c r="DY294" s="3" t="s">
        <v>98</v>
      </c>
      <c r="DZ294" s="3" t="s">
        <v>98</v>
      </c>
      <c r="EA294" s="3" t="s">
        <v>98</v>
      </c>
      <c r="EB294" s="3" t="s">
        <v>99</v>
      </c>
      <c r="EC294" s="3" t="s">
        <v>98</v>
      </c>
      <c r="ED294" s="3" t="s">
        <v>98</v>
      </c>
      <c r="EE294" s="15" t="s">
        <v>3340</v>
      </c>
      <c r="EF294" s="3" t="s">
        <v>99</v>
      </c>
      <c r="EG294" s="15" t="s">
        <v>896</v>
      </c>
      <c r="EH294" s="3">
        <v>2</v>
      </c>
      <c r="EI294" s="18">
        <v>43984</v>
      </c>
      <c r="EJ294" s="34">
        <v>530859.43000000005</v>
      </c>
      <c r="EK294" s="74"/>
      <c r="EL294" s="30" t="s">
        <v>2560</v>
      </c>
      <c r="EM294" s="62">
        <v>43810</v>
      </c>
      <c r="EN294" s="39">
        <v>2654297.15</v>
      </c>
      <c r="EO294" s="3" t="s">
        <v>492</v>
      </c>
      <c r="EP294" s="15">
        <v>2085</v>
      </c>
      <c r="EQ294" s="29">
        <v>530859.43000000005</v>
      </c>
      <c r="ER294" s="36"/>
    </row>
    <row r="295" spans="1:148" x14ac:dyDescent="0.25">
      <c r="A295" s="3">
        <v>288</v>
      </c>
      <c r="B295" s="3"/>
      <c r="C295" s="3"/>
      <c r="D295" s="3">
        <v>13009318</v>
      </c>
      <c r="E295" s="3">
        <v>13009318</v>
      </c>
      <c r="F295" s="16" t="s">
        <v>91</v>
      </c>
      <c r="G295" s="3">
        <v>204</v>
      </c>
      <c r="H295" s="3">
        <v>1</v>
      </c>
      <c r="I295" s="3" t="s">
        <v>92</v>
      </c>
      <c r="J295" s="3" t="s">
        <v>93</v>
      </c>
      <c r="K295" s="15" t="s">
        <v>493</v>
      </c>
      <c r="L295" s="78">
        <v>39556</v>
      </c>
      <c r="M295" s="78">
        <v>46860</v>
      </c>
      <c r="N295" s="3" t="s">
        <v>121</v>
      </c>
      <c r="O295" s="23">
        <v>34059</v>
      </c>
      <c r="P295" s="42">
        <v>0.14000000000000001</v>
      </c>
      <c r="Q295" s="3" t="s">
        <v>494</v>
      </c>
      <c r="R295" s="15" t="s">
        <v>117</v>
      </c>
      <c r="S295" s="15" t="s">
        <v>122</v>
      </c>
      <c r="T295" s="3" t="s">
        <v>97</v>
      </c>
      <c r="U295" s="3" t="s">
        <v>100</v>
      </c>
      <c r="V295" s="3" t="s">
        <v>98</v>
      </c>
      <c r="W295" s="23">
        <v>883464.37</v>
      </c>
      <c r="X295" s="23">
        <v>571282.48</v>
      </c>
      <c r="Y295" s="23">
        <v>312181.89</v>
      </c>
      <c r="Z295" s="23">
        <v>0</v>
      </c>
      <c r="AA295" s="76" t="s">
        <v>765</v>
      </c>
      <c r="AB295" s="23">
        <v>32835.339832527439</v>
      </c>
      <c r="AC295" s="3" t="s">
        <v>99</v>
      </c>
      <c r="AD295" s="3" t="s">
        <v>99</v>
      </c>
      <c r="AE295" s="3" t="s">
        <v>99</v>
      </c>
      <c r="AF295" s="3" t="s">
        <v>101</v>
      </c>
      <c r="AG295" s="3" t="s">
        <v>98</v>
      </c>
      <c r="AH295" s="23">
        <v>0</v>
      </c>
      <c r="AI295" s="23">
        <v>0</v>
      </c>
      <c r="AJ295" s="23">
        <v>0</v>
      </c>
      <c r="AK295" s="23">
        <v>0</v>
      </c>
      <c r="AL295" s="23">
        <v>2732.91</v>
      </c>
      <c r="AM295" s="23">
        <v>1865.79</v>
      </c>
      <c r="AN295" s="23">
        <v>4028.18</v>
      </c>
      <c r="AO295" s="23">
        <v>2848.54</v>
      </c>
      <c r="AP295" s="23">
        <v>2859.7</v>
      </c>
      <c r="AQ295" s="23">
        <v>3286.48</v>
      </c>
      <c r="AR295" s="23">
        <v>0</v>
      </c>
      <c r="AS295" s="23">
        <v>2244.71</v>
      </c>
      <c r="AT295" s="23">
        <v>3324.45</v>
      </c>
      <c r="AU295" s="23">
        <v>0</v>
      </c>
      <c r="AV295" s="19">
        <v>43921</v>
      </c>
      <c r="AW295" s="23">
        <v>3324.45</v>
      </c>
      <c r="AX295" s="3">
        <v>2672</v>
      </c>
      <c r="AY295" s="15" t="s">
        <v>111</v>
      </c>
      <c r="AZ295" s="78">
        <v>47955</v>
      </c>
      <c r="BA295" s="3" t="s">
        <v>99</v>
      </c>
      <c r="BB295" s="3" t="s">
        <v>98</v>
      </c>
      <c r="BC295" s="23">
        <v>22110</v>
      </c>
      <c r="BD295" s="18">
        <v>42370</v>
      </c>
      <c r="BE295" s="3" t="s">
        <v>102</v>
      </c>
      <c r="BF295" s="23">
        <v>708629.05</v>
      </c>
      <c r="BG295" s="23" t="s">
        <v>495</v>
      </c>
      <c r="BH295" s="18">
        <v>42370</v>
      </c>
      <c r="BI295" s="3" t="s">
        <v>98</v>
      </c>
      <c r="BJ295" s="15" t="s">
        <v>100</v>
      </c>
      <c r="BK295" s="3" t="s">
        <v>146</v>
      </c>
      <c r="BL295" s="15" t="s">
        <v>100</v>
      </c>
      <c r="BM295" s="25" t="s">
        <v>100</v>
      </c>
      <c r="BN295" s="17" t="s">
        <v>100</v>
      </c>
      <c r="BO295" s="17" t="s">
        <v>100</v>
      </c>
      <c r="BP295" s="18" t="s">
        <v>100</v>
      </c>
      <c r="BQ295" s="19" t="s">
        <v>100</v>
      </c>
      <c r="BR295" s="3" t="s">
        <v>100</v>
      </c>
      <c r="BS295" s="3" t="s">
        <v>100</v>
      </c>
      <c r="BT295" s="3" t="s">
        <v>100</v>
      </c>
      <c r="BU295" s="3"/>
      <c r="BV295" s="3"/>
      <c r="BW295" s="3"/>
      <c r="BX295" s="3"/>
      <c r="BY295" s="17"/>
      <c r="BZ295" s="17"/>
      <c r="CA295" s="18"/>
      <c r="CB295" s="18"/>
      <c r="CC295" s="3"/>
      <c r="CD295" s="3"/>
      <c r="CE295" s="3"/>
      <c r="CF295" s="3"/>
      <c r="CG295" s="3"/>
      <c r="CH295" s="3"/>
      <c r="CI295" s="3"/>
      <c r="CJ295" s="17"/>
      <c r="CK295" s="17"/>
      <c r="CL295" s="18"/>
      <c r="CM295" s="18"/>
      <c r="CN295" s="3"/>
      <c r="CO295" s="3"/>
      <c r="CP295" s="3"/>
      <c r="CQ295" s="3"/>
      <c r="CR295" s="3"/>
      <c r="CS295" s="3"/>
      <c r="CT295" s="3"/>
      <c r="CU295" s="17"/>
      <c r="CV295" s="17"/>
      <c r="CW295" s="18"/>
      <c r="CX295" s="18"/>
      <c r="CY295" s="3"/>
      <c r="CZ295" s="3"/>
      <c r="DA295" s="3"/>
      <c r="DB295" s="3"/>
      <c r="DC295" s="3"/>
      <c r="DD295" s="3"/>
      <c r="DE295" s="3"/>
      <c r="DF295" s="17"/>
      <c r="DG295" s="17"/>
      <c r="DH295" s="18"/>
      <c r="DI295" s="18"/>
      <c r="DJ295" s="3"/>
      <c r="DK295" s="3"/>
      <c r="DL295" s="3"/>
      <c r="DM295" s="3"/>
      <c r="DN295" s="3"/>
      <c r="DO295" s="3"/>
      <c r="DP295" s="3"/>
      <c r="DQ295" s="17"/>
      <c r="DR295" s="17"/>
      <c r="DS295" s="18"/>
      <c r="DT295" s="18"/>
      <c r="DU295" s="3"/>
      <c r="DV295" s="3"/>
      <c r="DW295" s="3"/>
      <c r="DX295" s="3" t="s">
        <v>99</v>
      </c>
      <c r="DY295" s="3" t="s">
        <v>98</v>
      </c>
      <c r="DZ295" s="3" t="s">
        <v>98</v>
      </c>
      <c r="EA295" s="3" t="s">
        <v>98</v>
      </c>
      <c r="EB295" s="3" t="s">
        <v>99</v>
      </c>
      <c r="EC295" s="3" t="s">
        <v>98</v>
      </c>
      <c r="ED295" s="3" t="s">
        <v>98</v>
      </c>
      <c r="EE295" s="15" t="s">
        <v>3341</v>
      </c>
      <c r="EF295" s="3" t="s">
        <v>99</v>
      </c>
      <c r="EG295" s="15" t="s">
        <v>896</v>
      </c>
      <c r="EH295" s="3">
        <v>2</v>
      </c>
      <c r="EI295" s="18">
        <v>43984</v>
      </c>
      <c r="EJ295" s="34">
        <v>159094.84</v>
      </c>
      <c r="EK295" s="74"/>
      <c r="EL295" s="30" t="s">
        <v>2560</v>
      </c>
      <c r="EM295" s="62">
        <v>43810</v>
      </c>
      <c r="EN295" s="39">
        <v>795474.21</v>
      </c>
      <c r="EO295" s="3" t="s">
        <v>492</v>
      </c>
      <c r="EP295" s="15">
        <v>2085</v>
      </c>
      <c r="EQ295" s="29">
        <v>159094.84</v>
      </c>
      <c r="ER295" s="36"/>
    </row>
    <row r="296" spans="1:148" x14ac:dyDescent="0.25">
      <c r="A296" s="3">
        <v>289</v>
      </c>
      <c r="B296" s="3"/>
      <c r="C296" s="3"/>
      <c r="D296" s="3">
        <v>13015460</v>
      </c>
      <c r="E296" s="3">
        <v>13015460</v>
      </c>
      <c r="F296" s="16" t="s">
        <v>166</v>
      </c>
      <c r="G296" s="3">
        <v>202</v>
      </c>
      <c r="H296" s="3">
        <v>1</v>
      </c>
      <c r="I296" s="3" t="s">
        <v>92</v>
      </c>
      <c r="J296" s="3" t="s">
        <v>93</v>
      </c>
      <c r="K296" s="15" t="s">
        <v>496</v>
      </c>
      <c r="L296" s="78">
        <v>39556</v>
      </c>
      <c r="M296" s="78">
        <v>46860</v>
      </c>
      <c r="N296" s="3" t="s">
        <v>121</v>
      </c>
      <c r="O296" s="23">
        <v>40575</v>
      </c>
      <c r="P296" s="42" t="s">
        <v>497</v>
      </c>
      <c r="Q296" s="3" t="s">
        <v>490</v>
      </c>
      <c r="R296" s="15" t="s">
        <v>117</v>
      </c>
      <c r="S296" s="15" t="s">
        <v>122</v>
      </c>
      <c r="T296" s="3" t="s">
        <v>97</v>
      </c>
      <c r="U296" s="3" t="s">
        <v>100</v>
      </c>
      <c r="V296" s="3" t="s">
        <v>98</v>
      </c>
      <c r="W296" s="23">
        <v>1384095.99</v>
      </c>
      <c r="X296" s="23">
        <v>1016596.92</v>
      </c>
      <c r="Y296" s="23">
        <v>367499.07</v>
      </c>
      <c r="Z296" s="23">
        <v>0</v>
      </c>
      <c r="AA296" s="76" t="s">
        <v>765</v>
      </c>
      <c r="AB296" s="23">
        <v>51442.099688172486</v>
      </c>
      <c r="AC296" s="3" t="s">
        <v>99</v>
      </c>
      <c r="AD296" s="3" t="s">
        <v>99</v>
      </c>
      <c r="AE296" s="3" t="s">
        <v>99</v>
      </c>
      <c r="AF296" s="3" t="s">
        <v>101</v>
      </c>
      <c r="AG296" s="3" t="s">
        <v>98</v>
      </c>
      <c r="AH296" s="23">
        <v>0</v>
      </c>
      <c r="AI296" s="23">
        <v>0</v>
      </c>
      <c r="AJ296" s="23">
        <v>0</v>
      </c>
      <c r="AK296" s="23">
        <v>0</v>
      </c>
      <c r="AL296" s="23">
        <v>0</v>
      </c>
      <c r="AM296" s="23">
        <v>0</v>
      </c>
      <c r="AN296" s="23">
        <v>0</v>
      </c>
      <c r="AO296" s="23">
        <v>0</v>
      </c>
      <c r="AP296" s="23">
        <v>0</v>
      </c>
      <c r="AQ296" s="23">
        <v>0</v>
      </c>
      <c r="AR296" s="23">
        <v>0</v>
      </c>
      <c r="AS296" s="23">
        <v>0</v>
      </c>
      <c r="AT296" s="23">
        <v>0</v>
      </c>
      <c r="AU296" s="23">
        <v>0</v>
      </c>
      <c r="AV296" s="19" t="s">
        <v>901</v>
      </c>
      <c r="AW296" s="23">
        <v>0</v>
      </c>
      <c r="AX296" s="3">
        <v>3069</v>
      </c>
      <c r="AY296" s="15" t="s">
        <v>184</v>
      </c>
      <c r="AZ296" s="78">
        <v>47955</v>
      </c>
      <c r="BA296" s="3" t="s">
        <v>98</v>
      </c>
      <c r="BB296" s="3" t="s">
        <v>98</v>
      </c>
      <c r="BC296" s="23">
        <v>564819</v>
      </c>
      <c r="BD296" s="18">
        <v>42370</v>
      </c>
      <c r="BE296" s="3" t="s">
        <v>102</v>
      </c>
      <c r="BF296" s="23">
        <v>1234644.71</v>
      </c>
      <c r="BG296" s="23">
        <v>564819</v>
      </c>
      <c r="BH296" s="18">
        <v>42370</v>
      </c>
      <c r="BI296" s="3" t="s">
        <v>99</v>
      </c>
      <c r="BJ296" s="15" t="s">
        <v>114</v>
      </c>
      <c r="BK296" s="3" t="s">
        <v>103</v>
      </c>
      <c r="BL296" s="15" t="s">
        <v>278</v>
      </c>
      <c r="BM296" s="15" t="s">
        <v>2831</v>
      </c>
      <c r="BN296" s="17">
        <v>761373</v>
      </c>
      <c r="BO296" s="17">
        <v>1095000</v>
      </c>
      <c r="BP296" s="18">
        <v>41883</v>
      </c>
      <c r="BQ296" s="19" t="s">
        <v>491</v>
      </c>
      <c r="BR296" s="3" t="s">
        <v>98</v>
      </c>
      <c r="BS296" s="3" t="s">
        <v>98</v>
      </c>
      <c r="BT296" s="3" t="s">
        <v>98</v>
      </c>
      <c r="BU296" s="3"/>
      <c r="BV296" s="3"/>
      <c r="BW296" s="3"/>
      <c r="BX296" s="3"/>
      <c r="BY296" s="17"/>
      <c r="BZ296" s="17"/>
      <c r="CA296" s="18"/>
      <c r="CB296" s="18"/>
      <c r="CC296" s="3"/>
      <c r="CD296" s="3"/>
      <c r="CE296" s="3"/>
      <c r="CF296" s="3"/>
      <c r="CG296" s="3"/>
      <c r="CH296" s="3"/>
      <c r="CI296" s="3"/>
      <c r="CJ296" s="17"/>
      <c r="CK296" s="17"/>
      <c r="CL296" s="18"/>
      <c r="CM296" s="18"/>
      <c r="CN296" s="3"/>
      <c r="CO296" s="3"/>
      <c r="CP296" s="3"/>
      <c r="CQ296" s="3"/>
      <c r="CR296" s="3"/>
      <c r="CS296" s="3"/>
      <c r="CT296" s="3"/>
      <c r="CU296" s="17"/>
      <c r="CV296" s="17"/>
      <c r="CW296" s="18"/>
      <c r="CX296" s="18"/>
      <c r="CY296" s="3"/>
      <c r="CZ296" s="3"/>
      <c r="DA296" s="3"/>
      <c r="DB296" s="3"/>
      <c r="DC296" s="3"/>
      <c r="DD296" s="3"/>
      <c r="DE296" s="3"/>
      <c r="DF296" s="17"/>
      <c r="DG296" s="17"/>
      <c r="DH296" s="18"/>
      <c r="DI296" s="18"/>
      <c r="DJ296" s="3"/>
      <c r="DK296" s="3"/>
      <c r="DL296" s="3"/>
      <c r="DM296" s="3"/>
      <c r="DN296" s="3"/>
      <c r="DO296" s="3"/>
      <c r="DP296" s="3"/>
      <c r="DQ296" s="17"/>
      <c r="DR296" s="17"/>
      <c r="DS296" s="18"/>
      <c r="DT296" s="18"/>
      <c r="DU296" s="3"/>
      <c r="DV296" s="3"/>
      <c r="DW296" s="3"/>
      <c r="DX296" s="3" t="s">
        <v>99</v>
      </c>
      <c r="DY296" s="3" t="s">
        <v>98</v>
      </c>
      <c r="DZ296" s="3" t="s">
        <v>98</v>
      </c>
      <c r="EA296" s="3" t="s">
        <v>98</v>
      </c>
      <c r="EB296" s="3" t="s">
        <v>99</v>
      </c>
      <c r="EC296" s="3" t="s">
        <v>98</v>
      </c>
      <c r="ED296" s="3" t="s">
        <v>98</v>
      </c>
      <c r="EE296" s="15" t="s">
        <v>3342</v>
      </c>
      <c r="EF296" s="3" t="s">
        <v>99</v>
      </c>
      <c r="EG296" s="15" t="s">
        <v>896</v>
      </c>
      <c r="EH296" s="3">
        <v>2</v>
      </c>
      <c r="EI296" s="18">
        <v>43984</v>
      </c>
      <c r="EJ296" s="34">
        <v>247774.05</v>
      </c>
      <c r="EK296" s="74"/>
      <c r="EL296" s="30" t="s">
        <v>2560</v>
      </c>
      <c r="EM296" s="62">
        <v>43810</v>
      </c>
      <c r="EN296" s="39">
        <v>1238870.27</v>
      </c>
      <c r="EO296" s="3" t="s">
        <v>492</v>
      </c>
      <c r="EP296" s="15">
        <v>2085</v>
      </c>
      <c r="EQ296" s="29">
        <v>247774.05</v>
      </c>
      <c r="ER296" s="36"/>
    </row>
    <row r="297" spans="1:148" x14ac:dyDescent="0.25">
      <c r="A297" s="3">
        <v>290</v>
      </c>
      <c r="B297" s="35"/>
      <c r="C297" s="35"/>
      <c r="D297" s="35"/>
      <c r="E297" s="3">
        <v>12947934</v>
      </c>
      <c r="F297" s="3" t="s">
        <v>166</v>
      </c>
      <c r="G297" s="3">
        <v>202</v>
      </c>
      <c r="H297" s="16">
        <v>1</v>
      </c>
      <c r="I297" s="3" t="s">
        <v>92</v>
      </c>
      <c r="J297" s="3" t="s">
        <v>93</v>
      </c>
      <c r="K297" s="15" t="s">
        <v>2339</v>
      </c>
      <c r="L297" s="78">
        <v>39304</v>
      </c>
      <c r="M297" s="78">
        <v>50261</v>
      </c>
      <c r="N297" s="3" t="s">
        <v>121</v>
      </c>
      <c r="O297" s="34">
        <v>50000</v>
      </c>
      <c r="P297" s="42" t="s">
        <v>2340</v>
      </c>
      <c r="Q297" s="30" t="s">
        <v>2341</v>
      </c>
      <c r="R297" s="30" t="s">
        <v>109</v>
      </c>
      <c r="S297" s="30" t="s">
        <v>2342</v>
      </c>
      <c r="T297" s="3" t="s">
        <v>97</v>
      </c>
      <c r="U297" s="3" t="s">
        <v>100</v>
      </c>
      <c r="V297" s="3" t="s">
        <v>98</v>
      </c>
      <c r="W297" s="77">
        <v>1760541.02</v>
      </c>
      <c r="X297" s="77">
        <v>1281623.8</v>
      </c>
      <c r="Y297" s="77">
        <v>478917.22000000003</v>
      </c>
      <c r="Z297" s="77">
        <v>0</v>
      </c>
      <c r="AA297" s="76" t="s">
        <v>765</v>
      </c>
      <c r="AB297" s="23">
        <v>65433.270026276768</v>
      </c>
      <c r="AC297" s="3" t="s">
        <v>99</v>
      </c>
      <c r="AD297" s="3" t="s">
        <v>99</v>
      </c>
      <c r="AE297" s="3" t="s">
        <v>99</v>
      </c>
      <c r="AF297" s="3" t="s">
        <v>2343</v>
      </c>
      <c r="AG297" s="3" t="s">
        <v>98</v>
      </c>
      <c r="AH297" s="23">
        <v>0</v>
      </c>
      <c r="AI297" s="23">
        <v>0</v>
      </c>
      <c r="AJ297" s="23">
        <v>0</v>
      </c>
      <c r="AK297" s="23">
        <v>0</v>
      </c>
      <c r="AL297" s="23">
        <v>0</v>
      </c>
      <c r="AM297" s="23">
        <v>0</v>
      </c>
      <c r="AN297" s="23">
        <v>0</v>
      </c>
      <c r="AO297" s="23">
        <v>0</v>
      </c>
      <c r="AP297" s="23">
        <v>0</v>
      </c>
      <c r="AQ297" s="23">
        <v>0</v>
      </c>
      <c r="AR297" s="23">
        <v>0</v>
      </c>
      <c r="AS297" s="23">
        <v>0</v>
      </c>
      <c r="AT297" s="23">
        <v>0</v>
      </c>
      <c r="AU297" s="23">
        <v>0</v>
      </c>
      <c r="AV297" s="19" t="s">
        <v>901</v>
      </c>
      <c r="AW297" s="23">
        <v>0</v>
      </c>
      <c r="AX297" s="3">
        <v>3064</v>
      </c>
      <c r="AY297" s="30" t="s">
        <v>111</v>
      </c>
      <c r="AZ297" s="78">
        <v>51358</v>
      </c>
      <c r="BA297" s="3" t="s">
        <v>98</v>
      </c>
      <c r="BB297" s="3" t="s">
        <v>98</v>
      </c>
      <c r="BC297" s="34">
        <v>452147</v>
      </c>
      <c r="BD297" s="18">
        <v>42370</v>
      </c>
      <c r="BE297" s="3" t="s">
        <v>102</v>
      </c>
      <c r="BF297" s="34">
        <v>1570442.12</v>
      </c>
      <c r="BG297" s="34">
        <v>452147</v>
      </c>
      <c r="BH297" s="18">
        <v>42370</v>
      </c>
      <c r="BI297" s="3" t="s">
        <v>99</v>
      </c>
      <c r="BJ297" s="30" t="s">
        <v>114</v>
      </c>
      <c r="BK297" s="3" t="s">
        <v>103</v>
      </c>
      <c r="BL297" s="30" t="s">
        <v>278</v>
      </c>
      <c r="BM297" s="30" t="s">
        <v>2832</v>
      </c>
      <c r="BN297" s="34">
        <v>287059</v>
      </c>
      <c r="BO297" s="34">
        <v>413000</v>
      </c>
      <c r="BP297" s="33">
        <v>41883</v>
      </c>
      <c r="BQ297" s="33" t="s">
        <v>2344</v>
      </c>
      <c r="BR297" s="3" t="s">
        <v>98</v>
      </c>
      <c r="BS297" s="3" t="s">
        <v>98</v>
      </c>
      <c r="BT297" s="3" t="s">
        <v>99</v>
      </c>
      <c r="BU297" s="30"/>
      <c r="BV297" s="30"/>
      <c r="BW297" s="30"/>
      <c r="BX297" s="30"/>
      <c r="BY297" s="30"/>
      <c r="BZ297" s="30"/>
      <c r="CA297" s="33"/>
      <c r="CB297" s="30"/>
      <c r="CC297" s="3"/>
      <c r="CD297" s="3"/>
      <c r="CE297" s="3"/>
      <c r="CF297" s="30"/>
      <c r="CG297" s="10"/>
      <c r="CH297" s="30"/>
      <c r="CI297" s="30"/>
      <c r="CJ297" s="30"/>
      <c r="CK297" s="30"/>
      <c r="CL297" s="30"/>
      <c r="CM297" s="30"/>
      <c r="CN297" s="3"/>
      <c r="CO297" s="3"/>
      <c r="CP297" s="3"/>
      <c r="CQ297" s="30"/>
      <c r="CR297" s="10"/>
      <c r="CS297" s="30"/>
      <c r="CT297" s="30"/>
      <c r="CU297" s="30"/>
      <c r="CV297" s="30"/>
      <c r="CW297" s="30"/>
      <c r="CX297" s="30"/>
      <c r="CY297" s="3"/>
      <c r="CZ297" s="3"/>
      <c r="DA297" s="3"/>
      <c r="DB297" s="30"/>
      <c r="DC297" s="3"/>
      <c r="DD297" s="30"/>
      <c r="DE297" s="30"/>
      <c r="DF297" s="30"/>
      <c r="DG297" s="30"/>
      <c r="DH297" s="30"/>
      <c r="DI297" s="30"/>
      <c r="DJ297" s="3"/>
      <c r="DK297" s="3"/>
      <c r="DL297" s="3"/>
      <c r="DM297" s="30"/>
      <c r="DN297" s="30"/>
      <c r="DO297" s="30"/>
      <c r="DP297" s="30"/>
      <c r="DQ297" s="30"/>
      <c r="DR297" s="30"/>
      <c r="DS297" s="30"/>
      <c r="DT297" s="30"/>
      <c r="DU297" s="3"/>
      <c r="DV297" s="3"/>
      <c r="DW297" s="3"/>
      <c r="DX297" s="3" t="s">
        <v>99</v>
      </c>
      <c r="DY297" s="3" t="s">
        <v>98</v>
      </c>
      <c r="DZ297" s="3" t="s">
        <v>98</v>
      </c>
      <c r="EA297" s="3" t="s">
        <v>98</v>
      </c>
      <c r="EB297" s="3" t="s">
        <v>99</v>
      </c>
      <c r="EC297" s="3" t="s">
        <v>98</v>
      </c>
      <c r="ED297" s="3" t="s">
        <v>98</v>
      </c>
      <c r="EE297" s="30" t="s">
        <v>3343</v>
      </c>
      <c r="EF297" s="3" t="s">
        <v>99</v>
      </c>
      <c r="EG297" s="15" t="s">
        <v>896</v>
      </c>
      <c r="EH297" s="3">
        <v>2</v>
      </c>
      <c r="EI297" s="18">
        <v>43840</v>
      </c>
      <c r="EJ297" s="34">
        <v>342728.61</v>
      </c>
      <c r="EK297" s="74"/>
      <c r="EL297" s="34" t="s">
        <v>2564</v>
      </c>
      <c r="EM297" s="63"/>
      <c r="EN297" s="29">
        <v>1713643.03</v>
      </c>
      <c r="EO297" s="3" t="s">
        <v>2345</v>
      </c>
      <c r="EP297" s="15">
        <v>1327</v>
      </c>
      <c r="EQ297" s="29">
        <f>EN297*20%</f>
        <v>342728.60600000003</v>
      </c>
      <c r="ER297" s="36"/>
    </row>
    <row r="298" spans="1:148" x14ac:dyDescent="0.25">
      <c r="A298" s="3">
        <v>291</v>
      </c>
      <c r="B298" s="35"/>
      <c r="C298" s="35"/>
      <c r="D298" s="35"/>
      <c r="E298" s="3">
        <v>12972765</v>
      </c>
      <c r="F298" s="3" t="s">
        <v>91</v>
      </c>
      <c r="G298" s="3">
        <v>202</v>
      </c>
      <c r="H298" s="16">
        <v>1</v>
      </c>
      <c r="I298" s="3" t="s">
        <v>92</v>
      </c>
      <c r="J298" s="3" t="s">
        <v>93</v>
      </c>
      <c r="K298" s="15" t="s">
        <v>2346</v>
      </c>
      <c r="L298" s="78">
        <v>39133</v>
      </c>
      <c r="M298" s="78">
        <v>44611</v>
      </c>
      <c r="N298" s="3" t="s">
        <v>121</v>
      </c>
      <c r="O298" s="34">
        <v>45000</v>
      </c>
      <c r="P298" s="42">
        <v>0.14299999999999999</v>
      </c>
      <c r="Q298" s="30" t="s">
        <v>2347</v>
      </c>
      <c r="R298" s="30" t="s">
        <v>117</v>
      </c>
      <c r="S298" s="30" t="s">
        <v>96</v>
      </c>
      <c r="T298" s="3" t="s">
        <v>97</v>
      </c>
      <c r="U298" s="3" t="s">
        <v>100</v>
      </c>
      <c r="V298" s="3" t="s">
        <v>98</v>
      </c>
      <c r="W298" s="77">
        <v>3023022.34</v>
      </c>
      <c r="X298" s="77">
        <v>1003260.2</v>
      </c>
      <c r="Y298" s="77">
        <v>2019762.14</v>
      </c>
      <c r="Z298" s="77">
        <v>0</v>
      </c>
      <c r="AA298" s="76" t="s">
        <v>765</v>
      </c>
      <c r="AB298" s="23">
        <v>112355.3696401161</v>
      </c>
      <c r="AC298" s="3" t="s">
        <v>2348</v>
      </c>
      <c r="AD298" s="3" t="s">
        <v>99</v>
      </c>
      <c r="AE298" s="3" t="s">
        <v>2349</v>
      </c>
      <c r="AF298" s="3" t="s">
        <v>98</v>
      </c>
      <c r="AG298" s="3" t="s">
        <v>98</v>
      </c>
      <c r="AH298" s="23">
        <v>0</v>
      </c>
      <c r="AI298" s="23">
        <v>0</v>
      </c>
      <c r="AJ298" s="23">
        <v>0</v>
      </c>
      <c r="AK298" s="23">
        <v>0</v>
      </c>
      <c r="AL298" s="23">
        <v>0</v>
      </c>
      <c r="AM298" s="23">
        <v>0</v>
      </c>
      <c r="AN298" s="23">
        <v>0</v>
      </c>
      <c r="AO298" s="23">
        <v>0</v>
      </c>
      <c r="AP298" s="23">
        <v>0</v>
      </c>
      <c r="AQ298" s="23">
        <v>0</v>
      </c>
      <c r="AR298" s="23">
        <v>0</v>
      </c>
      <c r="AS298" s="23">
        <v>999.79</v>
      </c>
      <c r="AT298" s="23">
        <v>0</v>
      </c>
      <c r="AU298" s="23">
        <v>0</v>
      </c>
      <c r="AV298" s="19">
        <v>43817</v>
      </c>
      <c r="AW298" s="23">
        <v>999.79</v>
      </c>
      <c r="AX298" s="3">
        <v>3077</v>
      </c>
      <c r="AY298" s="30" t="s">
        <v>111</v>
      </c>
      <c r="AZ298" s="78">
        <v>45707</v>
      </c>
      <c r="BA298" s="3" t="s">
        <v>99</v>
      </c>
      <c r="BB298" s="3" t="s">
        <v>98</v>
      </c>
      <c r="BC298" s="34">
        <v>593133</v>
      </c>
      <c r="BD298" s="18">
        <v>42370</v>
      </c>
      <c r="BE298" s="3" t="s">
        <v>102</v>
      </c>
      <c r="BF298" s="34">
        <v>1799305.29</v>
      </c>
      <c r="BG298" s="34">
        <v>593133</v>
      </c>
      <c r="BH298" s="18">
        <v>42370</v>
      </c>
      <c r="BI298" s="3" t="s">
        <v>99</v>
      </c>
      <c r="BJ298" s="30" t="s">
        <v>114</v>
      </c>
      <c r="BK298" s="3" t="s">
        <v>103</v>
      </c>
      <c r="BL298" s="30" t="s">
        <v>278</v>
      </c>
      <c r="BM298" s="30" t="s">
        <v>2833</v>
      </c>
      <c r="BN298" s="34">
        <v>303000</v>
      </c>
      <c r="BO298" s="34">
        <v>436000</v>
      </c>
      <c r="BP298" s="33">
        <v>41883</v>
      </c>
      <c r="BQ298" s="33" t="s">
        <v>2123</v>
      </c>
      <c r="BR298" s="3" t="s">
        <v>98</v>
      </c>
      <c r="BS298" s="3" t="s">
        <v>98</v>
      </c>
      <c r="BT298" s="3" t="s">
        <v>99</v>
      </c>
      <c r="BU298" s="30"/>
      <c r="BV298" s="30"/>
      <c r="BW298" s="30"/>
      <c r="BX298" s="30"/>
      <c r="BY298" s="30"/>
      <c r="BZ298" s="30"/>
      <c r="CA298" s="33"/>
      <c r="CB298" s="30"/>
      <c r="CC298" s="3"/>
      <c r="CD298" s="3"/>
      <c r="CE298" s="3"/>
      <c r="CF298" s="30"/>
      <c r="CG298" s="10"/>
      <c r="CH298" s="30"/>
      <c r="CI298" s="30"/>
      <c r="CJ298" s="30"/>
      <c r="CK298" s="30"/>
      <c r="CL298" s="30"/>
      <c r="CM298" s="30"/>
      <c r="CN298" s="3"/>
      <c r="CO298" s="3"/>
      <c r="CP298" s="3"/>
      <c r="CQ298" s="30"/>
      <c r="CR298" s="10"/>
      <c r="CS298" s="30"/>
      <c r="CT298" s="30"/>
      <c r="CU298" s="30"/>
      <c r="CV298" s="30"/>
      <c r="CW298" s="30"/>
      <c r="CX298" s="30"/>
      <c r="CY298" s="3"/>
      <c r="CZ298" s="3"/>
      <c r="DA298" s="3"/>
      <c r="DB298" s="30"/>
      <c r="DC298" s="3"/>
      <c r="DD298" s="30"/>
      <c r="DE298" s="30"/>
      <c r="DF298" s="30"/>
      <c r="DG298" s="30"/>
      <c r="DH298" s="30"/>
      <c r="DI298" s="30"/>
      <c r="DJ298" s="3"/>
      <c r="DK298" s="3"/>
      <c r="DL298" s="3"/>
      <c r="DM298" s="30"/>
      <c r="DN298" s="30"/>
      <c r="DO298" s="30"/>
      <c r="DP298" s="30"/>
      <c r="DQ298" s="30"/>
      <c r="DR298" s="30"/>
      <c r="DS298" s="30"/>
      <c r="DT298" s="30"/>
      <c r="DU298" s="3"/>
      <c r="DV298" s="3"/>
      <c r="DW298" s="3"/>
      <c r="DX298" s="3" t="s">
        <v>98</v>
      </c>
      <c r="DY298" s="3" t="s">
        <v>98</v>
      </c>
      <c r="DZ298" s="3" t="s">
        <v>98</v>
      </c>
      <c r="EA298" s="3" t="s">
        <v>98</v>
      </c>
      <c r="EB298" s="3" t="s">
        <v>99</v>
      </c>
      <c r="EC298" s="3" t="s">
        <v>98</v>
      </c>
      <c r="ED298" s="3" t="s">
        <v>98</v>
      </c>
      <c r="EE298" s="30" t="s">
        <v>3344</v>
      </c>
      <c r="EF298" s="3" t="s">
        <v>99</v>
      </c>
      <c r="EG298" s="15" t="s">
        <v>896</v>
      </c>
      <c r="EH298" s="3">
        <v>2</v>
      </c>
      <c r="EI298" s="18">
        <v>43840</v>
      </c>
      <c r="EJ298" s="34">
        <v>495477.41</v>
      </c>
      <c r="EK298" s="74"/>
      <c r="EL298" s="34" t="s">
        <v>2564</v>
      </c>
      <c r="EM298" s="63"/>
      <c r="EN298" s="29">
        <v>2477387.06</v>
      </c>
      <c r="EO298" s="3" t="s">
        <v>2350</v>
      </c>
      <c r="EP298" s="15">
        <v>1317</v>
      </c>
      <c r="EQ298" s="29">
        <f>EN298*20%</f>
        <v>495477.41200000001</v>
      </c>
      <c r="ER298" s="36"/>
    </row>
    <row r="299" spans="1:148" x14ac:dyDescent="0.25">
      <c r="A299" s="3">
        <v>292</v>
      </c>
      <c r="B299" s="35"/>
      <c r="C299" s="35"/>
      <c r="D299" s="35"/>
      <c r="E299" s="3">
        <v>12977530</v>
      </c>
      <c r="F299" s="3" t="s">
        <v>91</v>
      </c>
      <c r="G299" s="3">
        <v>202</v>
      </c>
      <c r="H299" s="16">
        <v>1</v>
      </c>
      <c r="I299" s="3" t="s">
        <v>92</v>
      </c>
      <c r="J299" s="3" t="s">
        <v>93</v>
      </c>
      <c r="K299" s="15" t="s">
        <v>1920</v>
      </c>
      <c r="L299" s="78">
        <v>39632</v>
      </c>
      <c r="M299" s="78">
        <v>45110</v>
      </c>
      <c r="N299" s="3" t="s">
        <v>121</v>
      </c>
      <c r="O299" s="34">
        <v>40700</v>
      </c>
      <c r="P299" s="42">
        <v>0.14000000000000001</v>
      </c>
      <c r="Q299" s="30" t="s">
        <v>1921</v>
      </c>
      <c r="R299" s="30" t="s">
        <v>109</v>
      </c>
      <c r="S299" s="30" t="s">
        <v>124</v>
      </c>
      <c r="T299" s="3" t="s">
        <v>97</v>
      </c>
      <c r="U299" s="3" t="s">
        <v>100</v>
      </c>
      <c r="V299" s="3" t="s">
        <v>98</v>
      </c>
      <c r="W299" s="77">
        <v>3019438.5</v>
      </c>
      <c r="X299" s="77">
        <v>1058542.68</v>
      </c>
      <c r="Y299" s="77">
        <v>1960895.82</v>
      </c>
      <c r="Z299" s="77">
        <v>0</v>
      </c>
      <c r="AA299" s="76" t="s">
        <v>765</v>
      </c>
      <c r="AB299" s="23">
        <v>112222.17060198693</v>
      </c>
      <c r="AC299" s="3" t="s">
        <v>99</v>
      </c>
      <c r="AD299" s="3" t="s">
        <v>99</v>
      </c>
      <c r="AE299" s="3" t="s">
        <v>99</v>
      </c>
      <c r="AF299" s="3" t="s">
        <v>98</v>
      </c>
      <c r="AG299" s="3" t="s">
        <v>98</v>
      </c>
      <c r="AH299" s="23">
        <v>0</v>
      </c>
      <c r="AI299" s="23">
        <v>0</v>
      </c>
      <c r="AJ299" s="23">
        <v>0</v>
      </c>
      <c r="AK299" s="23">
        <v>0</v>
      </c>
      <c r="AL299" s="23">
        <v>0</v>
      </c>
      <c r="AM299" s="23">
        <v>0</v>
      </c>
      <c r="AN299" s="23">
        <v>0</v>
      </c>
      <c r="AO299" s="23">
        <v>0</v>
      </c>
      <c r="AP299" s="23">
        <v>0</v>
      </c>
      <c r="AQ299" s="23">
        <v>0</v>
      </c>
      <c r="AR299" s="23">
        <v>0</v>
      </c>
      <c r="AS299" s="23">
        <v>0</v>
      </c>
      <c r="AT299" s="23">
        <v>0</v>
      </c>
      <c r="AU299" s="23">
        <v>0</v>
      </c>
      <c r="AV299" s="19">
        <v>41222</v>
      </c>
      <c r="AW299" s="23">
        <v>39.97</v>
      </c>
      <c r="AX299" s="3">
        <v>3064</v>
      </c>
      <c r="AY299" s="30" t="s">
        <v>184</v>
      </c>
      <c r="AZ299" s="78">
        <v>46206</v>
      </c>
      <c r="BA299" s="3" t="s">
        <v>99</v>
      </c>
      <c r="BB299" s="3" t="s">
        <v>98</v>
      </c>
      <c r="BC299" s="34">
        <v>487672</v>
      </c>
      <c r="BD299" s="18">
        <v>42370</v>
      </c>
      <c r="BE299" s="3" t="s">
        <v>102</v>
      </c>
      <c r="BF299" s="34">
        <v>1781810.48</v>
      </c>
      <c r="BG299" s="34">
        <v>487672</v>
      </c>
      <c r="BH299" s="18">
        <v>42370</v>
      </c>
      <c r="BI299" s="3" t="s">
        <v>99</v>
      </c>
      <c r="BJ299" s="30" t="s">
        <v>114</v>
      </c>
      <c r="BK299" s="3" t="s">
        <v>103</v>
      </c>
      <c r="BL299" s="30" t="s">
        <v>278</v>
      </c>
      <c r="BM299" s="30" t="s">
        <v>2834</v>
      </c>
      <c r="BN299" s="34">
        <v>232698</v>
      </c>
      <c r="BO299" s="34">
        <v>335000</v>
      </c>
      <c r="BP299" s="33">
        <v>41883</v>
      </c>
      <c r="BQ299" s="33" t="s">
        <v>1922</v>
      </c>
      <c r="BR299" s="3" t="s">
        <v>98</v>
      </c>
      <c r="BS299" s="3" t="s">
        <v>98</v>
      </c>
      <c r="BT299" s="3" t="s">
        <v>99</v>
      </c>
      <c r="BU299" s="30"/>
      <c r="BV299" s="30"/>
      <c r="BW299" s="30"/>
      <c r="BX299" s="30"/>
      <c r="BY299" s="30"/>
      <c r="BZ299" s="30"/>
      <c r="CA299" s="33"/>
      <c r="CB299" s="30"/>
      <c r="CC299" s="3"/>
      <c r="CD299" s="3"/>
      <c r="CE299" s="3"/>
      <c r="CF299" s="30"/>
      <c r="CG299" s="10"/>
      <c r="CH299" s="30"/>
      <c r="CI299" s="30"/>
      <c r="CJ299" s="30"/>
      <c r="CK299" s="30"/>
      <c r="CL299" s="30"/>
      <c r="CM299" s="30"/>
      <c r="CN299" s="3"/>
      <c r="CO299" s="3"/>
      <c r="CP299" s="3"/>
      <c r="CQ299" s="30"/>
      <c r="CR299" s="10"/>
      <c r="CS299" s="30"/>
      <c r="CT299" s="30"/>
      <c r="CU299" s="30"/>
      <c r="CV299" s="30"/>
      <c r="CW299" s="30"/>
      <c r="CX299" s="30"/>
      <c r="CY299" s="3"/>
      <c r="CZ299" s="3"/>
      <c r="DA299" s="3"/>
      <c r="DB299" s="30"/>
      <c r="DC299" s="3"/>
      <c r="DD299" s="30"/>
      <c r="DE299" s="30"/>
      <c r="DF299" s="30"/>
      <c r="DG299" s="30"/>
      <c r="DH299" s="30"/>
      <c r="DI299" s="30"/>
      <c r="DJ299" s="3"/>
      <c r="DK299" s="3"/>
      <c r="DL299" s="3"/>
      <c r="DM299" s="30"/>
      <c r="DN299" s="30"/>
      <c r="DO299" s="30"/>
      <c r="DP299" s="30"/>
      <c r="DQ299" s="30"/>
      <c r="DR299" s="30"/>
      <c r="DS299" s="30"/>
      <c r="DT299" s="30"/>
      <c r="DU299" s="3"/>
      <c r="DV299" s="3"/>
      <c r="DW299" s="3"/>
      <c r="DX299" s="3" t="s">
        <v>99</v>
      </c>
      <c r="DY299" s="3" t="s">
        <v>98</v>
      </c>
      <c r="DZ299" s="3" t="s">
        <v>98</v>
      </c>
      <c r="EA299" s="3" t="s">
        <v>98</v>
      </c>
      <c r="EB299" s="3" t="s">
        <v>99</v>
      </c>
      <c r="EC299" s="3" t="s">
        <v>98</v>
      </c>
      <c r="ED299" s="3" t="s">
        <v>98</v>
      </c>
      <c r="EE299" s="30" t="s">
        <v>3345</v>
      </c>
      <c r="EF299" s="3" t="s">
        <v>99</v>
      </c>
      <c r="EG299" s="15" t="s">
        <v>896</v>
      </c>
      <c r="EH299" s="3">
        <v>2</v>
      </c>
      <c r="EI299" s="18">
        <v>43840</v>
      </c>
      <c r="EJ299" s="34">
        <v>510822.26</v>
      </c>
      <c r="EK299" s="74"/>
      <c r="EL299" s="34" t="s">
        <v>2563</v>
      </c>
      <c r="EM299" s="63"/>
      <c r="EN299" s="29">
        <v>2554111.29</v>
      </c>
      <c r="EO299" s="3" t="s">
        <v>1923</v>
      </c>
      <c r="EP299" s="15" t="s">
        <v>1505</v>
      </c>
      <c r="EQ299" s="29">
        <f>EN299*20%</f>
        <v>510822.25800000003</v>
      </c>
      <c r="ER299" s="36"/>
    </row>
    <row r="300" spans="1:148" x14ac:dyDescent="0.25">
      <c r="A300" s="3">
        <v>293</v>
      </c>
      <c r="B300" s="35"/>
      <c r="C300" s="35"/>
      <c r="D300" s="35"/>
      <c r="E300" s="3">
        <v>12993333</v>
      </c>
      <c r="F300" s="3" t="s">
        <v>91</v>
      </c>
      <c r="G300" s="3">
        <v>202</v>
      </c>
      <c r="H300" s="16">
        <v>1</v>
      </c>
      <c r="I300" s="3" t="s">
        <v>92</v>
      </c>
      <c r="J300" s="3" t="s">
        <v>93</v>
      </c>
      <c r="K300" s="15" t="s">
        <v>1924</v>
      </c>
      <c r="L300" s="78">
        <v>39587</v>
      </c>
      <c r="M300" s="78">
        <v>45065</v>
      </c>
      <c r="N300" s="3" t="s">
        <v>121</v>
      </c>
      <c r="O300" s="34">
        <v>51000</v>
      </c>
      <c r="P300" s="42">
        <v>0.13</v>
      </c>
      <c r="Q300" s="30" t="s">
        <v>1921</v>
      </c>
      <c r="R300" s="30" t="s">
        <v>109</v>
      </c>
      <c r="S300" s="30" t="s">
        <v>124</v>
      </c>
      <c r="T300" s="3" t="s">
        <v>97</v>
      </c>
      <c r="U300" s="3" t="s">
        <v>100</v>
      </c>
      <c r="V300" s="3" t="s">
        <v>98</v>
      </c>
      <c r="W300" s="77">
        <v>3567271.94</v>
      </c>
      <c r="X300" s="77">
        <v>1311214.92</v>
      </c>
      <c r="Y300" s="77">
        <v>2256057.02</v>
      </c>
      <c r="Z300" s="77">
        <v>0</v>
      </c>
      <c r="AA300" s="76" t="s">
        <v>765</v>
      </c>
      <c r="AB300" s="23">
        <v>132583.26017713587</v>
      </c>
      <c r="AC300" s="3" t="s">
        <v>99</v>
      </c>
      <c r="AD300" s="3" t="s">
        <v>99</v>
      </c>
      <c r="AE300" s="3" t="s">
        <v>99</v>
      </c>
      <c r="AF300" s="3" t="s">
        <v>98</v>
      </c>
      <c r="AG300" s="3" t="s">
        <v>99</v>
      </c>
      <c r="AH300" s="23">
        <v>0</v>
      </c>
      <c r="AI300" s="23">
        <v>0</v>
      </c>
      <c r="AJ300" s="23">
        <v>0</v>
      </c>
      <c r="AK300" s="23">
        <v>0</v>
      </c>
      <c r="AL300" s="23">
        <v>0</v>
      </c>
      <c r="AM300" s="23">
        <v>0</v>
      </c>
      <c r="AN300" s="23">
        <v>0</v>
      </c>
      <c r="AO300" s="23">
        <v>0</v>
      </c>
      <c r="AP300" s="23">
        <v>0</v>
      </c>
      <c r="AQ300" s="23">
        <v>0</v>
      </c>
      <c r="AR300" s="23">
        <v>0</v>
      </c>
      <c r="AS300" s="23">
        <v>0</v>
      </c>
      <c r="AT300" s="23">
        <v>0</v>
      </c>
      <c r="AU300" s="23">
        <v>0</v>
      </c>
      <c r="AV300" s="19">
        <v>41788</v>
      </c>
      <c r="AW300" s="23">
        <v>58.83</v>
      </c>
      <c r="AX300" s="3">
        <v>3055</v>
      </c>
      <c r="AY300" s="30" t="s">
        <v>105</v>
      </c>
      <c r="AZ300" s="78">
        <v>46161</v>
      </c>
      <c r="BA300" s="3" t="s">
        <v>99</v>
      </c>
      <c r="BB300" s="3" t="s">
        <v>98</v>
      </c>
      <c r="BC300" s="34">
        <v>507006</v>
      </c>
      <c r="BD300" s="18">
        <v>42370</v>
      </c>
      <c r="BE300" s="3" t="s">
        <v>102</v>
      </c>
      <c r="BF300" s="34">
        <v>2130249.04</v>
      </c>
      <c r="BG300" s="34">
        <v>507006</v>
      </c>
      <c r="BH300" s="18">
        <v>42370</v>
      </c>
      <c r="BI300" s="3" t="s">
        <v>99</v>
      </c>
      <c r="BJ300" s="30" t="s">
        <v>114</v>
      </c>
      <c r="BK300" s="3" t="s">
        <v>103</v>
      </c>
      <c r="BL300" s="30" t="s">
        <v>278</v>
      </c>
      <c r="BM300" s="30" t="s">
        <v>2835</v>
      </c>
      <c r="BN300" s="34">
        <v>305656</v>
      </c>
      <c r="BO300" s="34">
        <v>440000</v>
      </c>
      <c r="BP300" s="33">
        <v>41883</v>
      </c>
      <c r="BQ300" s="33" t="s">
        <v>1925</v>
      </c>
      <c r="BR300" s="3" t="s">
        <v>98</v>
      </c>
      <c r="BS300" s="3" t="s">
        <v>98</v>
      </c>
      <c r="BT300" s="3" t="s">
        <v>99</v>
      </c>
      <c r="BU300" s="30"/>
      <c r="BV300" s="30"/>
      <c r="BW300" s="30"/>
      <c r="BX300" s="30"/>
      <c r="BY300" s="30"/>
      <c r="BZ300" s="30"/>
      <c r="CA300" s="33"/>
      <c r="CB300" s="30"/>
      <c r="CC300" s="3"/>
      <c r="CD300" s="3"/>
      <c r="CE300" s="3"/>
      <c r="CF300" s="30"/>
      <c r="CG300" s="10"/>
      <c r="CH300" s="30"/>
      <c r="CI300" s="30"/>
      <c r="CJ300" s="30"/>
      <c r="CK300" s="30"/>
      <c r="CL300" s="30"/>
      <c r="CM300" s="30"/>
      <c r="CN300" s="3"/>
      <c r="CO300" s="3"/>
      <c r="CP300" s="3"/>
      <c r="CQ300" s="30"/>
      <c r="CR300" s="10"/>
      <c r="CS300" s="30"/>
      <c r="CT300" s="30"/>
      <c r="CU300" s="30"/>
      <c r="CV300" s="30"/>
      <c r="CW300" s="30"/>
      <c r="CX300" s="30"/>
      <c r="CY300" s="3"/>
      <c r="CZ300" s="3"/>
      <c r="DA300" s="3"/>
      <c r="DB300" s="30"/>
      <c r="DC300" s="3"/>
      <c r="DD300" s="30"/>
      <c r="DE300" s="30"/>
      <c r="DF300" s="30"/>
      <c r="DG300" s="30"/>
      <c r="DH300" s="30"/>
      <c r="DI300" s="30"/>
      <c r="DJ300" s="3"/>
      <c r="DK300" s="3"/>
      <c r="DL300" s="3"/>
      <c r="DM300" s="30"/>
      <c r="DN300" s="30"/>
      <c r="DO300" s="30"/>
      <c r="DP300" s="30"/>
      <c r="DQ300" s="30"/>
      <c r="DR300" s="30"/>
      <c r="DS300" s="30"/>
      <c r="DT300" s="30"/>
      <c r="DU300" s="3"/>
      <c r="DV300" s="3"/>
      <c r="DW300" s="3"/>
      <c r="DX300" s="3" t="s">
        <v>99</v>
      </c>
      <c r="DY300" s="3" t="s">
        <v>98</v>
      </c>
      <c r="DZ300" s="3" t="s">
        <v>98</v>
      </c>
      <c r="EA300" s="3" t="s">
        <v>98</v>
      </c>
      <c r="EB300" s="3" t="s">
        <v>99</v>
      </c>
      <c r="EC300" s="3" t="s">
        <v>98</v>
      </c>
      <c r="ED300" s="3" t="s">
        <v>98</v>
      </c>
      <c r="EE300" s="30" t="s">
        <v>3346</v>
      </c>
      <c r="EF300" s="3" t="s">
        <v>99</v>
      </c>
      <c r="EG300" s="15" t="s">
        <v>896</v>
      </c>
      <c r="EH300" s="3">
        <v>2</v>
      </c>
      <c r="EI300" s="18">
        <v>43840</v>
      </c>
      <c r="EJ300" s="34">
        <v>606695.62</v>
      </c>
      <c r="EK300" s="74"/>
      <c r="EL300" s="34" t="s">
        <v>2563</v>
      </c>
      <c r="EM300" s="63"/>
      <c r="EN300" s="29">
        <v>3033478.1</v>
      </c>
      <c r="EO300" s="3" t="s">
        <v>1926</v>
      </c>
      <c r="EP300" s="15" t="s">
        <v>1505</v>
      </c>
      <c r="EQ300" s="29">
        <f>EN300*20%</f>
        <v>606695.62</v>
      </c>
      <c r="ER300" s="36"/>
    </row>
    <row r="301" spans="1:148" x14ac:dyDescent="0.25">
      <c r="A301" s="3">
        <v>294</v>
      </c>
      <c r="B301" s="3"/>
      <c r="C301" s="3"/>
      <c r="D301" s="3"/>
      <c r="E301" s="3">
        <v>12994551</v>
      </c>
      <c r="F301" s="16" t="s">
        <v>91</v>
      </c>
      <c r="G301" s="3">
        <v>202</v>
      </c>
      <c r="H301" s="3">
        <v>1</v>
      </c>
      <c r="I301" s="3" t="s">
        <v>92</v>
      </c>
      <c r="J301" s="3" t="s">
        <v>93</v>
      </c>
      <c r="K301" s="15" t="s">
        <v>1173</v>
      </c>
      <c r="L301" s="78">
        <v>39209</v>
      </c>
      <c r="M301" s="78">
        <v>41765</v>
      </c>
      <c r="N301" s="3" t="s">
        <v>121</v>
      </c>
      <c r="O301" s="23">
        <v>64000</v>
      </c>
      <c r="P301" s="42">
        <v>0.128</v>
      </c>
      <c r="Q301" s="3">
        <v>0</v>
      </c>
      <c r="R301" s="15" t="s">
        <v>109</v>
      </c>
      <c r="S301" s="15" t="s">
        <v>113</v>
      </c>
      <c r="T301" s="3" t="s">
        <v>97</v>
      </c>
      <c r="U301" s="3" t="s">
        <v>100</v>
      </c>
      <c r="V301" s="3" t="s">
        <v>98</v>
      </c>
      <c r="W301" s="23">
        <v>4221741.54</v>
      </c>
      <c r="X301" s="23">
        <v>1256059.7</v>
      </c>
      <c r="Y301" s="23">
        <v>2965681.84</v>
      </c>
      <c r="Z301" s="23">
        <v>0</v>
      </c>
      <c r="AA301" s="76" t="s">
        <v>765</v>
      </c>
      <c r="AB301" s="23">
        <v>156907.64999498252</v>
      </c>
      <c r="AC301" s="3" t="s">
        <v>99</v>
      </c>
      <c r="AD301" s="3" t="s">
        <v>99</v>
      </c>
      <c r="AE301" s="3" t="s">
        <v>99</v>
      </c>
      <c r="AF301" s="3" t="s">
        <v>98</v>
      </c>
      <c r="AG301" s="3" t="s">
        <v>98</v>
      </c>
      <c r="AH301" s="23">
        <v>0</v>
      </c>
      <c r="AI301" s="23">
        <v>0</v>
      </c>
      <c r="AJ301" s="23">
        <v>0</v>
      </c>
      <c r="AK301" s="23">
        <v>0</v>
      </c>
      <c r="AL301" s="23">
        <v>0</v>
      </c>
      <c r="AM301" s="23">
        <v>0</v>
      </c>
      <c r="AN301" s="23">
        <v>0</v>
      </c>
      <c r="AO301" s="23">
        <v>0</v>
      </c>
      <c r="AP301" s="23">
        <v>0</v>
      </c>
      <c r="AQ301" s="23">
        <v>0</v>
      </c>
      <c r="AR301" s="23">
        <v>0</v>
      </c>
      <c r="AS301" s="23">
        <v>0</v>
      </c>
      <c r="AT301" s="23">
        <v>0</v>
      </c>
      <c r="AU301" s="23">
        <v>0</v>
      </c>
      <c r="AV301" s="19" t="s">
        <v>901</v>
      </c>
      <c r="AW301" s="23">
        <v>0</v>
      </c>
      <c r="AX301" s="3">
        <v>3077</v>
      </c>
      <c r="AY301" s="15" t="s">
        <v>184</v>
      </c>
      <c r="AZ301" s="78">
        <v>42861</v>
      </c>
      <c r="BA301" s="3" t="s">
        <v>99</v>
      </c>
      <c r="BB301" s="3" t="s">
        <v>98</v>
      </c>
      <c r="BC301" s="23">
        <v>633188</v>
      </c>
      <c r="BD301" s="18">
        <v>42370</v>
      </c>
      <c r="BE301" s="3" t="s">
        <v>102</v>
      </c>
      <c r="BF301" s="23">
        <v>2480727.41</v>
      </c>
      <c r="BG301" s="23">
        <v>633188</v>
      </c>
      <c r="BH301" s="18">
        <v>42370</v>
      </c>
      <c r="BI301" s="3" t="s">
        <v>99</v>
      </c>
      <c r="BJ301" s="15" t="s">
        <v>1174</v>
      </c>
      <c r="BK301" s="3" t="s">
        <v>103</v>
      </c>
      <c r="BL301" s="15" t="s">
        <v>769</v>
      </c>
      <c r="BM301" s="15" t="s">
        <v>2836</v>
      </c>
      <c r="BN301" s="17">
        <v>441875</v>
      </c>
      <c r="BO301" s="17">
        <v>636000</v>
      </c>
      <c r="BP301" s="18">
        <v>41883</v>
      </c>
      <c r="BQ301" s="19" t="s">
        <v>1175</v>
      </c>
      <c r="BR301" s="3" t="s">
        <v>98</v>
      </c>
      <c r="BS301" s="3" t="s">
        <v>98</v>
      </c>
      <c r="BT301" s="3" t="s">
        <v>98</v>
      </c>
      <c r="BU301" s="3"/>
      <c r="BV301" s="3"/>
      <c r="BW301" s="3"/>
      <c r="BX301" s="3"/>
      <c r="BY301" s="17"/>
      <c r="BZ301" s="17"/>
      <c r="CA301" s="18"/>
      <c r="CB301" s="18"/>
      <c r="CC301" s="3"/>
      <c r="CD301" s="3"/>
      <c r="CE301" s="3"/>
      <c r="CF301" s="3"/>
      <c r="CG301" s="3"/>
      <c r="CH301" s="3"/>
      <c r="CI301" s="3"/>
      <c r="CJ301" s="17"/>
      <c r="CK301" s="17"/>
      <c r="CL301" s="18"/>
      <c r="CM301" s="18"/>
      <c r="CN301" s="3"/>
      <c r="CO301" s="3"/>
      <c r="CP301" s="3"/>
      <c r="CQ301" s="3"/>
      <c r="CR301" s="3"/>
      <c r="CS301" s="3"/>
      <c r="CT301" s="3"/>
      <c r="CU301" s="17"/>
      <c r="CV301" s="17"/>
      <c r="CW301" s="18"/>
      <c r="CX301" s="18"/>
      <c r="CY301" s="3"/>
      <c r="CZ301" s="3"/>
      <c r="DA301" s="3"/>
      <c r="DB301" s="3"/>
      <c r="DC301" s="3"/>
      <c r="DD301" s="3"/>
      <c r="DE301" s="3"/>
      <c r="DF301" s="17"/>
      <c r="DG301" s="17"/>
      <c r="DH301" s="18"/>
      <c r="DI301" s="18"/>
      <c r="DJ301" s="3"/>
      <c r="DK301" s="3"/>
      <c r="DL301" s="3"/>
      <c r="DM301" s="3"/>
      <c r="DN301" s="3"/>
      <c r="DO301" s="3"/>
      <c r="DP301" s="3"/>
      <c r="DQ301" s="17"/>
      <c r="DR301" s="17"/>
      <c r="DS301" s="18"/>
      <c r="DT301" s="18"/>
      <c r="DU301" s="3"/>
      <c r="DV301" s="3"/>
      <c r="DW301" s="3"/>
      <c r="DX301" s="3" t="s">
        <v>99</v>
      </c>
      <c r="DY301" s="3" t="s">
        <v>98</v>
      </c>
      <c r="DZ301" s="3" t="s">
        <v>98</v>
      </c>
      <c r="EA301" s="3" t="s">
        <v>98</v>
      </c>
      <c r="EB301" s="3" t="s">
        <v>99</v>
      </c>
      <c r="EC301" s="3" t="s">
        <v>98</v>
      </c>
      <c r="ED301" s="3" t="s">
        <v>98</v>
      </c>
      <c r="EE301" s="15" t="s">
        <v>3347</v>
      </c>
      <c r="EF301" s="3" t="s">
        <v>99</v>
      </c>
      <c r="EG301" s="15" t="s">
        <v>896</v>
      </c>
      <c r="EH301" s="3">
        <v>3</v>
      </c>
      <c r="EI301" s="18">
        <v>43984</v>
      </c>
      <c r="EJ301" s="34">
        <v>683985.79</v>
      </c>
      <c r="EK301" s="74"/>
      <c r="EL301" s="30" t="s">
        <v>2561</v>
      </c>
      <c r="EM301" s="64">
        <v>43164</v>
      </c>
      <c r="EN301" s="17">
        <v>3419928.96</v>
      </c>
      <c r="EO301" s="27" t="s">
        <v>1176</v>
      </c>
      <c r="EP301" s="28" t="s">
        <v>1177</v>
      </c>
      <c r="EQ301" s="40">
        <v>683985.79</v>
      </c>
      <c r="ER301" s="36" t="s">
        <v>934</v>
      </c>
    </row>
    <row r="302" spans="1:148" x14ac:dyDescent="0.25">
      <c r="A302" s="3">
        <v>295</v>
      </c>
      <c r="B302" s="3"/>
      <c r="C302" s="3"/>
      <c r="D302" s="3"/>
      <c r="E302" s="3">
        <v>12968567</v>
      </c>
      <c r="F302" s="16" t="s">
        <v>91</v>
      </c>
      <c r="G302" s="3">
        <v>201</v>
      </c>
      <c r="H302" s="3">
        <v>1</v>
      </c>
      <c r="I302" s="3" t="s">
        <v>92</v>
      </c>
      <c r="J302" s="3" t="s">
        <v>93</v>
      </c>
      <c r="K302" s="15" t="s">
        <v>1178</v>
      </c>
      <c r="L302" s="78">
        <v>39461</v>
      </c>
      <c r="M302" s="78">
        <v>42017</v>
      </c>
      <c r="N302" s="3" t="s">
        <v>94</v>
      </c>
      <c r="O302" s="23">
        <v>193510</v>
      </c>
      <c r="P302" s="42">
        <v>0.14000000000000001</v>
      </c>
      <c r="Q302" s="3" t="s">
        <v>1179</v>
      </c>
      <c r="R302" s="15" t="s">
        <v>117</v>
      </c>
      <c r="S302" s="15" t="s">
        <v>169</v>
      </c>
      <c r="T302" s="3" t="s">
        <v>97</v>
      </c>
      <c r="U302" s="3" t="s">
        <v>100</v>
      </c>
      <c r="V302" s="3" t="s">
        <v>98</v>
      </c>
      <c r="W302" s="23">
        <v>383995.87</v>
      </c>
      <c r="X302" s="23">
        <v>115905.44</v>
      </c>
      <c r="Y302" s="23">
        <v>268090.43</v>
      </c>
      <c r="Z302" s="23">
        <v>0</v>
      </c>
      <c r="AA302" s="76" t="s">
        <v>765</v>
      </c>
      <c r="AB302" s="23">
        <v>383995.87</v>
      </c>
      <c r="AC302" s="3" t="s">
        <v>1180</v>
      </c>
      <c r="AD302" s="3" t="s">
        <v>1180</v>
      </c>
      <c r="AE302" s="3" t="s">
        <v>99</v>
      </c>
      <c r="AF302" s="3" t="s">
        <v>99</v>
      </c>
      <c r="AG302" s="3" t="s">
        <v>99</v>
      </c>
      <c r="AH302" s="23">
        <v>0</v>
      </c>
      <c r="AI302" s="23">
        <v>0</v>
      </c>
      <c r="AJ302" s="23">
        <v>0</v>
      </c>
      <c r="AK302" s="23">
        <v>0</v>
      </c>
      <c r="AL302" s="23">
        <v>0</v>
      </c>
      <c r="AM302" s="23">
        <v>0</v>
      </c>
      <c r="AN302" s="23">
        <v>0</v>
      </c>
      <c r="AO302" s="23">
        <v>0</v>
      </c>
      <c r="AP302" s="23">
        <v>0</v>
      </c>
      <c r="AQ302" s="23">
        <v>0</v>
      </c>
      <c r="AR302" s="23">
        <v>0</v>
      </c>
      <c r="AS302" s="23">
        <v>0</v>
      </c>
      <c r="AT302" s="23">
        <v>0</v>
      </c>
      <c r="AU302" s="23">
        <v>0</v>
      </c>
      <c r="AV302" s="19" t="s">
        <v>901</v>
      </c>
      <c r="AW302" s="23">
        <v>0</v>
      </c>
      <c r="AX302" s="3">
        <v>3049</v>
      </c>
      <c r="AY302" s="15" t="s">
        <v>111</v>
      </c>
      <c r="AZ302" s="78">
        <v>43113</v>
      </c>
      <c r="BA302" s="3" t="s">
        <v>99</v>
      </c>
      <c r="BB302" s="3" t="s">
        <v>98</v>
      </c>
      <c r="BC302" s="23">
        <v>191615</v>
      </c>
      <c r="BD302" s="18">
        <v>42370</v>
      </c>
      <c r="BE302" s="3" t="s">
        <v>102</v>
      </c>
      <c r="BF302" s="23">
        <v>238586.04</v>
      </c>
      <c r="BG302" s="23">
        <v>191615</v>
      </c>
      <c r="BH302" s="18">
        <v>42370</v>
      </c>
      <c r="BI302" s="3" t="s">
        <v>99</v>
      </c>
      <c r="BJ302" s="15" t="s">
        <v>1178</v>
      </c>
      <c r="BK302" s="3" t="s">
        <v>181</v>
      </c>
      <c r="BL302" s="15" t="s">
        <v>182</v>
      </c>
      <c r="BM302" s="15" t="s">
        <v>2837</v>
      </c>
      <c r="BN302" s="17">
        <v>193510</v>
      </c>
      <c r="BO302" s="17">
        <v>278000</v>
      </c>
      <c r="BP302" s="18">
        <v>41883</v>
      </c>
      <c r="BQ302" s="19" t="s">
        <v>1181</v>
      </c>
      <c r="BR302" s="3" t="s">
        <v>98</v>
      </c>
      <c r="BS302" s="3" t="s">
        <v>98</v>
      </c>
      <c r="BT302" s="3" t="s">
        <v>98</v>
      </c>
      <c r="BU302" s="3"/>
      <c r="BV302" s="3"/>
      <c r="BW302" s="3"/>
      <c r="BX302" s="3"/>
      <c r="BY302" s="17"/>
      <c r="BZ302" s="17"/>
      <c r="CA302" s="18"/>
      <c r="CB302" s="18"/>
      <c r="CC302" s="3"/>
      <c r="CD302" s="3"/>
      <c r="CE302" s="3"/>
      <c r="CF302" s="3"/>
      <c r="CG302" s="3"/>
      <c r="CH302" s="3"/>
      <c r="CI302" s="3"/>
      <c r="CJ302" s="17"/>
      <c r="CK302" s="17"/>
      <c r="CL302" s="18"/>
      <c r="CM302" s="18"/>
      <c r="CN302" s="3"/>
      <c r="CO302" s="3"/>
      <c r="CP302" s="3"/>
      <c r="CQ302" s="3"/>
      <c r="CR302" s="3"/>
      <c r="CS302" s="3"/>
      <c r="CT302" s="3"/>
      <c r="CU302" s="17"/>
      <c r="CV302" s="17"/>
      <c r="CW302" s="18"/>
      <c r="CX302" s="18"/>
      <c r="CY302" s="3"/>
      <c r="CZ302" s="3"/>
      <c r="DA302" s="3"/>
      <c r="DB302" s="3"/>
      <c r="DC302" s="3"/>
      <c r="DD302" s="3"/>
      <c r="DE302" s="3"/>
      <c r="DF302" s="17"/>
      <c r="DG302" s="17"/>
      <c r="DH302" s="18"/>
      <c r="DI302" s="18"/>
      <c r="DJ302" s="3"/>
      <c r="DK302" s="3"/>
      <c r="DL302" s="3"/>
      <c r="DM302" s="3"/>
      <c r="DN302" s="3"/>
      <c r="DO302" s="3"/>
      <c r="DP302" s="3"/>
      <c r="DQ302" s="17"/>
      <c r="DR302" s="17"/>
      <c r="DS302" s="18"/>
      <c r="DT302" s="18"/>
      <c r="DU302" s="3"/>
      <c r="DV302" s="3"/>
      <c r="DW302" s="3"/>
      <c r="DX302" s="3" t="s">
        <v>99</v>
      </c>
      <c r="DY302" s="3" t="s">
        <v>98</v>
      </c>
      <c r="DZ302" s="3" t="s">
        <v>98</v>
      </c>
      <c r="EA302" s="3" t="s">
        <v>98</v>
      </c>
      <c r="EB302" s="3" t="s">
        <v>99</v>
      </c>
      <c r="EC302" s="3" t="s">
        <v>98</v>
      </c>
      <c r="ED302" s="3" t="s">
        <v>98</v>
      </c>
      <c r="EE302" s="15" t="s">
        <v>3348</v>
      </c>
      <c r="EF302" s="3" t="s">
        <v>99</v>
      </c>
      <c r="EG302" s="15" t="s">
        <v>896</v>
      </c>
      <c r="EH302" s="3">
        <v>3</v>
      </c>
      <c r="EI302" s="18">
        <v>43984</v>
      </c>
      <c r="EJ302" s="34">
        <v>60338.02</v>
      </c>
      <c r="EK302" s="74"/>
      <c r="EL302" s="30" t="s">
        <v>2561</v>
      </c>
      <c r="EM302" s="64">
        <v>43164</v>
      </c>
      <c r="EN302" s="17">
        <v>301690.12</v>
      </c>
      <c r="EO302" s="27" t="s">
        <v>1176</v>
      </c>
      <c r="EP302" s="28" t="s">
        <v>1177</v>
      </c>
      <c r="EQ302" s="40">
        <v>60338.02</v>
      </c>
      <c r="ER302" s="36" t="s">
        <v>934</v>
      </c>
    </row>
    <row r="303" spans="1:148" x14ac:dyDescent="0.25">
      <c r="A303" s="3">
        <v>296</v>
      </c>
      <c r="B303" s="35"/>
      <c r="C303" s="35"/>
      <c r="D303" s="35"/>
      <c r="E303" s="3">
        <v>12983465</v>
      </c>
      <c r="F303" s="3" t="s">
        <v>166</v>
      </c>
      <c r="G303" s="3">
        <v>202</v>
      </c>
      <c r="H303" s="16">
        <v>1</v>
      </c>
      <c r="I303" s="3" t="s">
        <v>92</v>
      </c>
      <c r="J303" s="3" t="s">
        <v>93</v>
      </c>
      <c r="K303" s="15" t="s">
        <v>1927</v>
      </c>
      <c r="L303" s="78">
        <v>39441</v>
      </c>
      <c r="M303" s="78">
        <v>48936</v>
      </c>
      <c r="N303" s="3" t="s">
        <v>121</v>
      </c>
      <c r="O303" s="34">
        <v>75000</v>
      </c>
      <c r="P303" s="42">
        <v>0.14899999999999999</v>
      </c>
      <c r="Q303" s="30" t="s">
        <v>1928</v>
      </c>
      <c r="R303" s="30" t="s">
        <v>109</v>
      </c>
      <c r="S303" s="30" t="s">
        <v>240</v>
      </c>
      <c r="T303" s="3" t="s">
        <v>97</v>
      </c>
      <c r="U303" s="3" t="s">
        <v>100</v>
      </c>
      <c r="V303" s="3" t="s">
        <v>98</v>
      </c>
      <c r="W303" s="77">
        <v>3044154.79</v>
      </c>
      <c r="X303" s="77">
        <v>1911445.72</v>
      </c>
      <c r="Y303" s="77">
        <v>1132709.07</v>
      </c>
      <c r="Z303" s="77">
        <v>0</v>
      </c>
      <c r="AA303" s="76" t="s">
        <v>765</v>
      </c>
      <c r="AB303" s="23">
        <v>113140.79030993202</v>
      </c>
      <c r="AC303" s="3" t="s">
        <v>99</v>
      </c>
      <c r="AD303" s="3" t="s">
        <v>99</v>
      </c>
      <c r="AE303" s="3" t="s">
        <v>99</v>
      </c>
      <c r="AF303" s="3" t="s">
        <v>1693</v>
      </c>
      <c r="AG303" s="3" t="s">
        <v>99</v>
      </c>
      <c r="AH303" s="23">
        <v>0</v>
      </c>
      <c r="AI303" s="23">
        <v>0</v>
      </c>
      <c r="AJ303" s="23">
        <v>0</v>
      </c>
      <c r="AK303" s="23">
        <v>0</v>
      </c>
      <c r="AL303" s="23">
        <v>0</v>
      </c>
      <c r="AM303" s="23">
        <v>0</v>
      </c>
      <c r="AN303" s="23">
        <v>0</v>
      </c>
      <c r="AO303" s="23">
        <v>0</v>
      </c>
      <c r="AP303" s="23">
        <v>0</v>
      </c>
      <c r="AQ303" s="23">
        <v>0</v>
      </c>
      <c r="AR303" s="23">
        <v>0</v>
      </c>
      <c r="AS303" s="23">
        <v>0</v>
      </c>
      <c r="AT303" s="23">
        <v>0</v>
      </c>
      <c r="AU303" s="23">
        <v>0</v>
      </c>
      <c r="AV303" s="19" t="s">
        <v>901</v>
      </c>
      <c r="AW303" s="23">
        <v>0</v>
      </c>
      <c r="AX303" s="3">
        <v>3064</v>
      </c>
      <c r="AY303" s="30" t="s">
        <v>111</v>
      </c>
      <c r="AZ303" s="78">
        <v>50032</v>
      </c>
      <c r="BA303" s="3" t="s">
        <v>98</v>
      </c>
      <c r="BB303" s="3" t="s">
        <v>98</v>
      </c>
      <c r="BC303" s="34">
        <v>711278</v>
      </c>
      <c r="BD303" s="18">
        <v>42370</v>
      </c>
      <c r="BE303" s="3" t="s">
        <v>102</v>
      </c>
      <c r="BF303" s="34">
        <v>2715454.42</v>
      </c>
      <c r="BG303" s="34">
        <v>711278</v>
      </c>
      <c r="BH303" s="18">
        <v>42370</v>
      </c>
      <c r="BI303" s="3" t="s">
        <v>99</v>
      </c>
      <c r="BJ303" s="30" t="s">
        <v>114</v>
      </c>
      <c r="BK303" s="3" t="s">
        <v>103</v>
      </c>
      <c r="BL303" s="30" t="s">
        <v>278</v>
      </c>
      <c r="BM303" s="30" t="s">
        <v>2838</v>
      </c>
      <c r="BN303" s="34">
        <v>379964</v>
      </c>
      <c r="BO303" s="34">
        <v>546000</v>
      </c>
      <c r="BP303" s="33">
        <v>41883</v>
      </c>
      <c r="BQ303" s="33" t="s">
        <v>1929</v>
      </c>
      <c r="BR303" s="3" t="s">
        <v>98</v>
      </c>
      <c r="BS303" s="3" t="s">
        <v>98</v>
      </c>
      <c r="BT303" s="3" t="s">
        <v>99</v>
      </c>
      <c r="BU303" s="30"/>
      <c r="BV303" s="30"/>
      <c r="BW303" s="30"/>
      <c r="BX303" s="30"/>
      <c r="BY303" s="30"/>
      <c r="BZ303" s="30"/>
      <c r="CA303" s="33"/>
      <c r="CB303" s="30"/>
      <c r="CC303" s="3"/>
      <c r="CD303" s="3"/>
      <c r="CE303" s="3"/>
      <c r="CF303" s="30"/>
      <c r="CG303" s="10"/>
      <c r="CH303" s="30"/>
      <c r="CI303" s="30"/>
      <c r="CJ303" s="30"/>
      <c r="CK303" s="30"/>
      <c r="CL303" s="30"/>
      <c r="CM303" s="30"/>
      <c r="CN303" s="3"/>
      <c r="CO303" s="3"/>
      <c r="CP303" s="3"/>
      <c r="CQ303" s="30"/>
      <c r="CR303" s="10"/>
      <c r="CS303" s="30"/>
      <c r="CT303" s="30"/>
      <c r="CU303" s="30"/>
      <c r="CV303" s="30"/>
      <c r="CW303" s="30"/>
      <c r="CX303" s="30"/>
      <c r="CY303" s="3"/>
      <c r="CZ303" s="3"/>
      <c r="DA303" s="3"/>
      <c r="DB303" s="30"/>
      <c r="DC303" s="3"/>
      <c r="DD303" s="30"/>
      <c r="DE303" s="30"/>
      <c r="DF303" s="30"/>
      <c r="DG303" s="30"/>
      <c r="DH303" s="30"/>
      <c r="DI303" s="30"/>
      <c r="DJ303" s="3"/>
      <c r="DK303" s="3"/>
      <c r="DL303" s="3"/>
      <c r="DM303" s="30"/>
      <c r="DN303" s="30"/>
      <c r="DO303" s="30"/>
      <c r="DP303" s="30"/>
      <c r="DQ303" s="30"/>
      <c r="DR303" s="30"/>
      <c r="DS303" s="30"/>
      <c r="DT303" s="30"/>
      <c r="DU303" s="3"/>
      <c r="DV303" s="3"/>
      <c r="DW303" s="3"/>
      <c r="DX303" s="3" t="s">
        <v>99</v>
      </c>
      <c r="DY303" s="3" t="s">
        <v>98</v>
      </c>
      <c r="DZ303" s="3" t="s">
        <v>98</v>
      </c>
      <c r="EA303" s="3" t="s">
        <v>98</v>
      </c>
      <c r="EB303" s="3" t="s">
        <v>99</v>
      </c>
      <c r="EC303" s="3" t="s">
        <v>98</v>
      </c>
      <c r="ED303" s="3" t="s">
        <v>98</v>
      </c>
      <c r="EE303" s="30" t="s">
        <v>3349</v>
      </c>
      <c r="EF303" s="3" t="s">
        <v>99</v>
      </c>
      <c r="EG303" s="15" t="s">
        <v>896</v>
      </c>
      <c r="EH303" s="3">
        <v>2</v>
      </c>
      <c r="EI303" s="18">
        <v>43840</v>
      </c>
      <c r="EJ303" s="34">
        <v>591405.4</v>
      </c>
      <c r="EK303" s="74"/>
      <c r="EL303" s="34" t="s">
        <v>2563</v>
      </c>
      <c r="EM303" s="63"/>
      <c r="EN303" s="29">
        <v>2957026.99</v>
      </c>
      <c r="EO303" s="3" t="s">
        <v>1930</v>
      </c>
      <c r="EP303" s="15">
        <v>1253</v>
      </c>
      <c r="EQ303" s="29">
        <f>EN303*20%</f>
        <v>591405.39800000004</v>
      </c>
      <c r="ER303" s="36"/>
    </row>
    <row r="304" spans="1:148" x14ac:dyDescent="0.25">
      <c r="A304" s="3">
        <v>297</v>
      </c>
      <c r="B304" s="35"/>
      <c r="C304" s="35"/>
      <c r="D304" s="35"/>
      <c r="E304" s="3">
        <v>18653814</v>
      </c>
      <c r="F304" s="3" t="s">
        <v>91</v>
      </c>
      <c r="G304" s="3">
        <v>202</v>
      </c>
      <c r="H304" s="16">
        <v>1</v>
      </c>
      <c r="I304" s="3" t="s">
        <v>92</v>
      </c>
      <c r="J304" s="3" t="s">
        <v>93</v>
      </c>
      <c r="K304" s="15" t="s">
        <v>2351</v>
      </c>
      <c r="L304" s="78">
        <v>39562</v>
      </c>
      <c r="M304" s="78">
        <v>45039</v>
      </c>
      <c r="N304" s="3" t="s">
        <v>121</v>
      </c>
      <c r="O304" s="34">
        <v>35000</v>
      </c>
      <c r="P304" s="42">
        <v>0.14560000000000001</v>
      </c>
      <c r="Q304" s="30" t="s">
        <v>2352</v>
      </c>
      <c r="R304" s="30" t="s">
        <v>168</v>
      </c>
      <c r="S304" s="30" t="s">
        <v>96</v>
      </c>
      <c r="T304" s="3" t="s">
        <v>97</v>
      </c>
      <c r="U304" s="3" t="s">
        <v>100</v>
      </c>
      <c r="V304" s="3" t="s">
        <v>98</v>
      </c>
      <c r="W304" s="77">
        <v>1292363.8199999998</v>
      </c>
      <c r="X304" s="77">
        <v>729070.78</v>
      </c>
      <c r="Y304" s="77">
        <v>563293.03999999992</v>
      </c>
      <c r="Z304" s="77">
        <v>0</v>
      </c>
      <c r="AA304" s="76" t="s">
        <v>765</v>
      </c>
      <c r="AB304" s="23">
        <v>48032.729624357482</v>
      </c>
      <c r="AC304" s="3" t="s">
        <v>99</v>
      </c>
      <c r="AD304" s="3" t="s">
        <v>99</v>
      </c>
      <c r="AE304" s="3" t="s">
        <v>99</v>
      </c>
      <c r="AF304" s="3" t="s">
        <v>99</v>
      </c>
      <c r="AG304" s="3" t="s">
        <v>99</v>
      </c>
      <c r="AH304" s="23">
        <v>0</v>
      </c>
      <c r="AI304" s="23">
        <v>0</v>
      </c>
      <c r="AJ304" s="23">
        <v>0</v>
      </c>
      <c r="AK304" s="23">
        <v>0</v>
      </c>
      <c r="AL304" s="23">
        <v>3707.61</v>
      </c>
      <c r="AM304" s="23">
        <v>112859.2</v>
      </c>
      <c r="AN304" s="23">
        <v>4013.88</v>
      </c>
      <c r="AO304" s="23">
        <v>3948.68</v>
      </c>
      <c r="AP304" s="23">
        <v>3871.79</v>
      </c>
      <c r="AQ304" s="23">
        <v>3976.06</v>
      </c>
      <c r="AR304" s="23">
        <v>3917.68</v>
      </c>
      <c r="AS304" s="23">
        <v>4713.8900000000003</v>
      </c>
      <c r="AT304" s="23">
        <v>0</v>
      </c>
      <c r="AU304" s="23">
        <v>3568.63</v>
      </c>
      <c r="AV304" s="19">
        <v>43959</v>
      </c>
      <c r="AW304" s="23">
        <v>1649.87</v>
      </c>
      <c r="AX304" s="3">
        <v>1721</v>
      </c>
      <c r="AY304" s="30" t="s">
        <v>111</v>
      </c>
      <c r="AZ304" s="78">
        <v>46135</v>
      </c>
      <c r="BA304" s="3" t="s">
        <v>99</v>
      </c>
      <c r="BB304" s="3" t="s">
        <v>98</v>
      </c>
      <c r="BC304" s="34">
        <v>366511</v>
      </c>
      <c r="BD304" s="18">
        <v>42370</v>
      </c>
      <c r="BE304" s="3" t="s">
        <v>102</v>
      </c>
      <c r="BF304" s="34">
        <v>885404.99</v>
      </c>
      <c r="BG304" s="34">
        <v>366511</v>
      </c>
      <c r="BH304" s="18">
        <v>42370</v>
      </c>
      <c r="BI304" s="3" t="s">
        <v>99</v>
      </c>
      <c r="BJ304" s="30" t="s">
        <v>114</v>
      </c>
      <c r="BK304" s="3" t="s">
        <v>103</v>
      </c>
      <c r="BL304" s="30" t="s">
        <v>278</v>
      </c>
      <c r="BM304" s="30" t="s">
        <v>2839</v>
      </c>
      <c r="BN304" s="34">
        <v>254345.08</v>
      </c>
      <c r="BO304" s="34">
        <v>308000</v>
      </c>
      <c r="BP304" s="33">
        <v>41883</v>
      </c>
      <c r="BQ304" s="33" t="s">
        <v>2353</v>
      </c>
      <c r="BR304" s="3" t="s">
        <v>98</v>
      </c>
      <c r="BS304" s="3" t="s">
        <v>98</v>
      </c>
      <c r="BT304" s="3" t="s">
        <v>99</v>
      </c>
      <c r="BU304" s="30"/>
      <c r="BV304" s="30"/>
      <c r="BW304" s="30"/>
      <c r="BX304" s="30"/>
      <c r="BY304" s="30"/>
      <c r="BZ304" s="30"/>
      <c r="CA304" s="33"/>
      <c r="CB304" s="30"/>
      <c r="CC304" s="3"/>
      <c r="CD304" s="3"/>
      <c r="CE304" s="3"/>
      <c r="CF304" s="30"/>
      <c r="CG304" s="10"/>
      <c r="CH304" s="30"/>
      <c r="CI304" s="30"/>
      <c r="CJ304" s="30"/>
      <c r="CK304" s="30"/>
      <c r="CL304" s="30"/>
      <c r="CM304" s="30"/>
      <c r="CN304" s="3"/>
      <c r="CO304" s="3"/>
      <c r="CP304" s="3"/>
      <c r="CQ304" s="30"/>
      <c r="CR304" s="10"/>
      <c r="CS304" s="30"/>
      <c r="CT304" s="30"/>
      <c r="CU304" s="30"/>
      <c r="CV304" s="30"/>
      <c r="CW304" s="30"/>
      <c r="CX304" s="30"/>
      <c r="CY304" s="3"/>
      <c r="CZ304" s="3"/>
      <c r="DA304" s="3"/>
      <c r="DB304" s="30"/>
      <c r="DC304" s="3"/>
      <c r="DD304" s="30"/>
      <c r="DE304" s="30"/>
      <c r="DF304" s="30"/>
      <c r="DG304" s="30"/>
      <c r="DH304" s="30"/>
      <c r="DI304" s="30"/>
      <c r="DJ304" s="3"/>
      <c r="DK304" s="3"/>
      <c r="DL304" s="3"/>
      <c r="DM304" s="30"/>
      <c r="DN304" s="30"/>
      <c r="DO304" s="30"/>
      <c r="DP304" s="30"/>
      <c r="DQ304" s="30"/>
      <c r="DR304" s="30"/>
      <c r="DS304" s="30"/>
      <c r="DT304" s="30"/>
      <c r="DU304" s="3"/>
      <c r="DV304" s="3"/>
      <c r="DW304" s="3"/>
      <c r="DX304" s="3" t="s">
        <v>99</v>
      </c>
      <c r="DY304" s="3" t="s">
        <v>98</v>
      </c>
      <c r="DZ304" s="3" t="s">
        <v>98</v>
      </c>
      <c r="EA304" s="3" t="s">
        <v>98</v>
      </c>
      <c r="EB304" s="3" t="s">
        <v>99</v>
      </c>
      <c r="EC304" s="3" t="s">
        <v>98</v>
      </c>
      <c r="ED304" s="3" t="s">
        <v>98</v>
      </c>
      <c r="EE304" s="30" t="s">
        <v>3350</v>
      </c>
      <c r="EF304" s="3" t="s">
        <v>99</v>
      </c>
      <c r="EG304" s="15" t="s">
        <v>896</v>
      </c>
      <c r="EH304" s="3">
        <v>2</v>
      </c>
      <c r="EI304" s="18">
        <v>43840</v>
      </c>
      <c r="EJ304" s="34">
        <v>224518.09</v>
      </c>
      <c r="EK304" s="74"/>
      <c r="EL304" s="34" t="s">
        <v>2564</v>
      </c>
      <c r="EM304" s="63"/>
      <c r="EN304" s="29">
        <v>1122590.45</v>
      </c>
      <c r="EO304" s="3" t="s">
        <v>2354</v>
      </c>
      <c r="EP304" s="15">
        <v>1378</v>
      </c>
      <c r="EQ304" s="29">
        <f>EN304*20%</f>
        <v>224518.09</v>
      </c>
      <c r="ER304" s="36"/>
    </row>
    <row r="305" spans="1:148" x14ac:dyDescent="0.25">
      <c r="A305" s="3">
        <v>298</v>
      </c>
      <c r="B305" s="35"/>
      <c r="C305" s="35"/>
      <c r="D305" s="35"/>
      <c r="E305" s="3">
        <v>12957088</v>
      </c>
      <c r="F305" s="3" t="s">
        <v>166</v>
      </c>
      <c r="G305" s="3">
        <v>202</v>
      </c>
      <c r="H305" s="16">
        <v>1</v>
      </c>
      <c r="I305" s="3" t="s">
        <v>92</v>
      </c>
      <c r="J305" s="3" t="s">
        <v>93</v>
      </c>
      <c r="K305" s="15" t="s">
        <v>1544</v>
      </c>
      <c r="L305" s="78">
        <v>39275</v>
      </c>
      <c r="M305" s="78">
        <v>44024</v>
      </c>
      <c r="N305" s="3" t="s">
        <v>121</v>
      </c>
      <c r="O305" s="34">
        <v>14000</v>
      </c>
      <c r="P305" s="42" t="s">
        <v>1545</v>
      </c>
      <c r="Q305" s="30" t="s">
        <v>1546</v>
      </c>
      <c r="R305" s="30" t="s">
        <v>117</v>
      </c>
      <c r="S305" s="30" t="s">
        <v>122</v>
      </c>
      <c r="T305" s="3" t="s">
        <v>97</v>
      </c>
      <c r="U305" s="3" t="s">
        <v>100</v>
      </c>
      <c r="V305" s="3" t="s">
        <v>98</v>
      </c>
      <c r="W305" s="77">
        <v>328416.11</v>
      </c>
      <c r="X305" s="77">
        <v>300622.03999999998</v>
      </c>
      <c r="Y305" s="77">
        <v>27794.07</v>
      </c>
      <c r="Z305" s="77">
        <v>0</v>
      </c>
      <c r="AA305" s="76" t="s">
        <v>765</v>
      </c>
      <c r="AB305" s="23">
        <v>12206.100149037944</v>
      </c>
      <c r="AC305" s="3" t="s">
        <v>1547</v>
      </c>
      <c r="AD305" s="3" t="s">
        <v>99</v>
      </c>
      <c r="AE305" s="3" t="s">
        <v>99</v>
      </c>
      <c r="AF305" s="3" t="s">
        <v>133</v>
      </c>
      <c r="AG305" s="3" t="s">
        <v>98</v>
      </c>
      <c r="AH305" s="23">
        <v>0</v>
      </c>
      <c r="AI305" s="23">
        <v>0</v>
      </c>
      <c r="AJ305" s="23">
        <v>0</v>
      </c>
      <c r="AK305" s="23">
        <v>0</v>
      </c>
      <c r="AL305" s="23">
        <v>0</v>
      </c>
      <c r="AM305" s="23">
        <v>0</v>
      </c>
      <c r="AN305" s="23">
        <v>0</v>
      </c>
      <c r="AO305" s="23">
        <v>0</v>
      </c>
      <c r="AP305" s="23">
        <v>0</v>
      </c>
      <c r="AQ305" s="23">
        <v>0</v>
      </c>
      <c r="AR305" s="23">
        <v>0</v>
      </c>
      <c r="AS305" s="23">
        <v>0</v>
      </c>
      <c r="AT305" s="23">
        <v>0</v>
      </c>
      <c r="AU305" s="23">
        <v>0</v>
      </c>
      <c r="AV305" s="19">
        <v>41379</v>
      </c>
      <c r="AW305" s="23">
        <v>295.02</v>
      </c>
      <c r="AX305" s="3">
        <v>3062</v>
      </c>
      <c r="AY305" s="30" t="s">
        <v>111</v>
      </c>
      <c r="AZ305" s="78">
        <v>45119</v>
      </c>
      <c r="BA305" s="3" t="s">
        <v>98</v>
      </c>
      <c r="BB305" s="3" t="s">
        <v>98</v>
      </c>
      <c r="BC305" s="34">
        <v>132648</v>
      </c>
      <c r="BD305" s="18">
        <v>42370</v>
      </c>
      <c r="BE305" s="3" t="s">
        <v>102</v>
      </c>
      <c r="BF305" s="34">
        <v>375242.74</v>
      </c>
      <c r="BG305" s="34">
        <v>132648</v>
      </c>
      <c r="BH305" s="18">
        <v>42370</v>
      </c>
      <c r="BI305" s="3" t="s">
        <v>99</v>
      </c>
      <c r="BJ305" s="30" t="s">
        <v>114</v>
      </c>
      <c r="BK305" s="3" t="s">
        <v>103</v>
      </c>
      <c r="BL305" s="30" t="s">
        <v>278</v>
      </c>
      <c r="BM305" s="30" t="s">
        <v>2840</v>
      </c>
      <c r="BN305" s="34">
        <v>107494</v>
      </c>
      <c r="BO305" s="34">
        <v>155000</v>
      </c>
      <c r="BP305" s="33">
        <v>41883</v>
      </c>
      <c r="BQ305" s="33" t="s">
        <v>206</v>
      </c>
      <c r="BR305" s="3" t="s">
        <v>98</v>
      </c>
      <c r="BS305" s="3" t="s">
        <v>98</v>
      </c>
      <c r="BT305" s="3" t="s">
        <v>99</v>
      </c>
      <c r="BU305" s="30"/>
      <c r="BV305" s="30"/>
      <c r="BW305" s="30"/>
      <c r="BX305" s="30"/>
      <c r="BY305" s="30"/>
      <c r="BZ305" s="30"/>
      <c r="CA305" s="33"/>
      <c r="CB305" s="30"/>
      <c r="CC305" s="3"/>
      <c r="CD305" s="3"/>
      <c r="CE305" s="3"/>
      <c r="CF305" s="30"/>
      <c r="CG305" s="10"/>
      <c r="CH305" s="30"/>
      <c r="CI305" s="30"/>
      <c r="CJ305" s="30"/>
      <c r="CK305" s="30"/>
      <c r="CL305" s="30"/>
      <c r="CM305" s="30"/>
      <c r="CN305" s="3"/>
      <c r="CO305" s="3"/>
      <c r="CP305" s="3"/>
      <c r="CQ305" s="30"/>
      <c r="CR305" s="10"/>
      <c r="CS305" s="30"/>
      <c r="CT305" s="30"/>
      <c r="CU305" s="30"/>
      <c r="CV305" s="30"/>
      <c r="CW305" s="30"/>
      <c r="CX305" s="30"/>
      <c r="CY305" s="3"/>
      <c r="CZ305" s="3"/>
      <c r="DA305" s="3"/>
      <c r="DB305" s="30"/>
      <c r="DC305" s="3"/>
      <c r="DD305" s="30"/>
      <c r="DE305" s="30"/>
      <c r="DF305" s="30"/>
      <c r="DG305" s="30"/>
      <c r="DH305" s="30"/>
      <c r="DI305" s="30"/>
      <c r="DJ305" s="3"/>
      <c r="DK305" s="3"/>
      <c r="DL305" s="3"/>
      <c r="DM305" s="30"/>
      <c r="DN305" s="30"/>
      <c r="DO305" s="30"/>
      <c r="DP305" s="30"/>
      <c r="DQ305" s="30"/>
      <c r="DR305" s="30"/>
      <c r="DS305" s="30"/>
      <c r="DT305" s="30"/>
      <c r="DU305" s="3"/>
      <c r="DV305" s="3"/>
      <c r="DW305" s="3"/>
      <c r="DX305" s="3" t="s">
        <v>99</v>
      </c>
      <c r="DY305" s="3" t="s">
        <v>98</v>
      </c>
      <c r="DZ305" s="3" t="s">
        <v>98</v>
      </c>
      <c r="EA305" s="3" t="s">
        <v>98</v>
      </c>
      <c r="EB305" s="3" t="s">
        <v>99</v>
      </c>
      <c r="EC305" s="3" t="s">
        <v>98</v>
      </c>
      <c r="ED305" s="3" t="s">
        <v>98</v>
      </c>
      <c r="EE305" s="30" t="s">
        <v>3351</v>
      </c>
      <c r="EF305" s="3" t="s">
        <v>99</v>
      </c>
      <c r="EG305" s="15" t="s">
        <v>896</v>
      </c>
      <c r="EH305" s="3">
        <v>2</v>
      </c>
      <c r="EI305" s="18">
        <v>43816</v>
      </c>
      <c r="EJ305" s="34">
        <v>69036.33</v>
      </c>
      <c r="EK305" s="74"/>
      <c r="EL305" s="34" t="s">
        <v>2567</v>
      </c>
      <c r="EM305" s="63"/>
      <c r="EN305" s="29">
        <v>345181.63</v>
      </c>
      <c r="EO305" s="3" t="s">
        <v>1548</v>
      </c>
      <c r="EP305" s="15">
        <v>1416</v>
      </c>
      <c r="EQ305" s="29">
        <f>EN305*20%</f>
        <v>69036.326000000001</v>
      </c>
      <c r="ER305" s="36"/>
    </row>
    <row r="306" spans="1:148" x14ac:dyDescent="0.25">
      <c r="A306" s="3">
        <v>299</v>
      </c>
      <c r="B306" s="35"/>
      <c r="C306" s="35"/>
      <c r="D306" s="35"/>
      <c r="E306" s="3">
        <v>14152395</v>
      </c>
      <c r="F306" s="3" t="s">
        <v>91</v>
      </c>
      <c r="G306" s="3">
        <v>202</v>
      </c>
      <c r="H306" s="16">
        <v>1</v>
      </c>
      <c r="I306" s="3" t="s">
        <v>92</v>
      </c>
      <c r="J306" s="3" t="s">
        <v>93</v>
      </c>
      <c r="K306" s="15" t="s">
        <v>1931</v>
      </c>
      <c r="L306" s="78">
        <v>39525</v>
      </c>
      <c r="M306" s="78">
        <v>50481</v>
      </c>
      <c r="N306" s="3" t="s">
        <v>121</v>
      </c>
      <c r="O306" s="34">
        <v>41535.47</v>
      </c>
      <c r="P306" s="42">
        <v>0.13730000000000001</v>
      </c>
      <c r="Q306" s="30" t="s">
        <v>1932</v>
      </c>
      <c r="R306" s="30" t="s">
        <v>109</v>
      </c>
      <c r="S306" s="30" t="s">
        <v>193</v>
      </c>
      <c r="T306" s="3" t="s">
        <v>97</v>
      </c>
      <c r="U306" s="3" t="s">
        <v>100</v>
      </c>
      <c r="V306" s="3" t="s">
        <v>98</v>
      </c>
      <c r="W306" s="77">
        <v>1932591.33</v>
      </c>
      <c r="X306" s="77">
        <v>1069219.74</v>
      </c>
      <c r="Y306" s="77">
        <v>863371.59</v>
      </c>
      <c r="Z306" s="77">
        <v>0</v>
      </c>
      <c r="AA306" s="76" t="s">
        <v>765</v>
      </c>
      <c r="AB306" s="23">
        <v>71827.789815616648</v>
      </c>
      <c r="AC306" s="3" t="s">
        <v>99</v>
      </c>
      <c r="AD306" s="3" t="s">
        <v>99</v>
      </c>
      <c r="AE306" s="3" t="s">
        <v>99</v>
      </c>
      <c r="AF306" s="3" t="s">
        <v>99</v>
      </c>
      <c r="AG306" s="3" t="s">
        <v>99</v>
      </c>
      <c r="AH306" s="23">
        <v>0</v>
      </c>
      <c r="AI306" s="23">
        <v>0</v>
      </c>
      <c r="AJ306" s="23">
        <v>0</v>
      </c>
      <c r="AK306" s="23">
        <v>0</v>
      </c>
      <c r="AL306" s="23">
        <v>0</v>
      </c>
      <c r="AM306" s="23">
        <v>0</v>
      </c>
      <c r="AN306" s="23">
        <v>4998.8100000000004</v>
      </c>
      <c r="AO306" s="23">
        <v>8999.5400000000009</v>
      </c>
      <c r="AP306" s="23">
        <v>3000.12</v>
      </c>
      <c r="AQ306" s="23">
        <v>14990.27</v>
      </c>
      <c r="AR306" s="23">
        <v>6844.06</v>
      </c>
      <c r="AS306" s="23">
        <v>6500.09</v>
      </c>
      <c r="AT306" s="23">
        <v>0</v>
      </c>
      <c r="AU306" s="23">
        <v>5000.12</v>
      </c>
      <c r="AV306" s="19">
        <v>43958</v>
      </c>
      <c r="AW306" s="23">
        <v>2500.12</v>
      </c>
      <c r="AX306" s="3">
        <v>2079</v>
      </c>
      <c r="AY306" s="30" t="s">
        <v>111</v>
      </c>
      <c r="AZ306" s="78">
        <v>51577</v>
      </c>
      <c r="BA306" s="3" t="s">
        <v>98</v>
      </c>
      <c r="BB306" s="3" t="s">
        <v>98</v>
      </c>
      <c r="BC306" s="34">
        <v>515775</v>
      </c>
      <c r="BD306" s="18">
        <v>42370</v>
      </c>
      <c r="BE306" s="3" t="s">
        <v>102</v>
      </c>
      <c r="BF306" s="34">
        <v>1240311.27</v>
      </c>
      <c r="BG306" s="34">
        <v>515775</v>
      </c>
      <c r="BH306" s="18">
        <v>42370</v>
      </c>
      <c r="BI306" s="3" t="s">
        <v>99</v>
      </c>
      <c r="BJ306" s="30" t="s">
        <v>1933</v>
      </c>
      <c r="BK306" s="3" t="s">
        <v>103</v>
      </c>
      <c r="BL306" s="30" t="s">
        <v>278</v>
      </c>
      <c r="BM306" s="30" t="s">
        <v>2841</v>
      </c>
      <c r="BN306" s="34">
        <v>172002</v>
      </c>
      <c r="BO306" s="34">
        <v>232667.6</v>
      </c>
      <c r="BP306" s="33">
        <v>41724</v>
      </c>
      <c r="BQ306" s="33" t="s">
        <v>1934</v>
      </c>
      <c r="BR306" s="3" t="s">
        <v>98</v>
      </c>
      <c r="BS306" s="3" t="s">
        <v>98</v>
      </c>
      <c r="BT306" s="3" t="s">
        <v>99</v>
      </c>
      <c r="BU306" s="30"/>
      <c r="BV306" s="30"/>
      <c r="BW306" s="30"/>
      <c r="BX306" s="30"/>
      <c r="BY306" s="30"/>
      <c r="BZ306" s="30"/>
      <c r="CA306" s="33"/>
      <c r="CB306" s="30"/>
      <c r="CC306" s="3"/>
      <c r="CD306" s="3"/>
      <c r="CE306" s="3"/>
      <c r="CF306" s="30"/>
      <c r="CG306" s="10"/>
      <c r="CH306" s="30"/>
      <c r="CI306" s="30"/>
      <c r="CJ306" s="30"/>
      <c r="CK306" s="30"/>
      <c r="CL306" s="30"/>
      <c r="CM306" s="30"/>
      <c r="CN306" s="3"/>
      <c r="CO306" s="3"/>
      <c r="CP306" s="3"/>
      <c r="CQ306" s="30"/>
      <c r="CR306" s="10"/>
      <c r="CS306" s="30"/>
      <c r="CT306" s="30"/>
      <c r="CU306" s="30"/>
      <c r="CV306" s="30"/>
      <c r="CW306" s="30"/>
      <c r="CX306" s="30"/>
      <c r="CY306" s="3"/>
      <c r="CZ306" s="3"/>
      <c r="DA306" s="3"/>
      <c r="DB306" s="30"/>
      <c r="DC306" s="3"/>
      <c r="DD306" s="30"/>
      <c r="DE306" s="30"/>
      <c r="DF306" s="30"/>
      <c r="DG306" s="30"/>
      <c r="DH306" s="30"/>
      <c r="DI306" s="30"/>
      <c r="DJ306" s="3"/>
      <c r="DK306" s="3"/>
      <c r="DL306" s="3"/>
      <c r="DM306" s="30"/>
      <c r="DN306" s="30"/>
      <c r="DO306" s="30"/>
      <c r="DP306" s="30"/>
      <c r="DQ306" s="30"/>
      <c r="DR306" s="30"/>
      <c r="DS306" s="30"/>
      <c r="DT306" s="30"/>
      <c r="DU306" s="3"/>
      <c r="DV306" s="3"/>
      <c r="DW306" s="3"/>
      <c r="DX306" s="3" t="s">
        <v>99</v>
      </c>
      <c r="DY306" s="3" t="s">
        <v>98</v>
      </c>
      <c r="DZ306" s="3" t="s">
        <v>98</v>
      </c>
      <c r="EA306" s="3" t="s">
        <v>98</v>
      </c>
      <c r="EB306" s="3" t="s">
        <v>99</v>
      </c>
      <c r="EC306" s="3" t="s">
        <v>98</v>
      </c>
      <c r="ED306" s="3" t="s">
        <v>98</v>
      </c>
      <c r="EE306" s="30" t="s">
        <v>3352</v>
      </c>
      <c r="EF306" s="3" t="s">
        <v>99</v>
      </c>
      <c r="EG306" s="15" t="s">
        <v>896</v>
      </c>
      <c r="EH306" s="3">
        <v>2</v>
      </c>
      <c r="EI306" s="18">
        <v>43840</v>
      </c>
      <c r="EJ306" s="34">
        <v>345823.07</v>
      </c>
      <c r="EK306" s="74"/>
      <c r="EL306" s="34" t="s">
        <v>2563</v>
      </c>
      <c r="EM306" s="63"/>
      <c r="EN306" s="29">
        <v>1729115.36</v>
      </c>
      <c r="EO306" s="3" t="s">
        <v>1935</v>
      </c>
      <c r="EP306" s="15">
        <v>1353</v>
      </c>
      <c r="EQ306" s="29">
        <f>EN306*20%</f>
        <v>345823.07200000004</v>
      </c>
      <c r="ER306" s="36"/>
    </row>
    <row r="307" spans="1:148" x14ac:dyDescent="0.25">
      <c r="A307" s="3">
        <v>300</v>
      </c>
      <c r="B307" s="3"/>
      <c r="C307" s="3"/>
      <c r="D307" s="3">
        <v>12948338</v>
      </c>
      <c r="E307" s="3">
        <v>12948338</v>
      </c>
      <c r="F307" s="16" t="s">
        <v>91</v>
      </c>
      <c r="G307" s="3">
        <v>202</v>
      </c>
      <c r="H307" s="3">
        <v>1</v>
      </c>
      <c r="I307" s="3" t="s">
        <v>92</v>
      </c>
      <c r="J307" s="3" t="s">
        <v>93</v>
      </c>
      <c r="K307" s="15" t="s">
        <v>1182</v>
      </c>
      <c r="L307" s="78">
        <v>39643</v>
      </c>
      <c r="M307" s="78">
        <v>43294</v>
      </c>
      <c r="N307" s="3" t="s">
        <v>121</v>
      </c>
      <c r="O307" s="23">
        <v>58860</v>
      </c>
      <c r="P307" s="42">
        <v>0.15</v>
      </c>
      <c r="Q307" s="3" t="s">
        <v>1183</v>
      </c>
      <c r="R307" s="15" t="s">
        <v>168</v>
      </c>
      <c r="S307" s="15" t="s">
        <v>1184</v>
      </c>
      <c r="T307" s="3" t="s">
        <v>97</v>
      </c>
      <c r="U307" s="3" t="s">
        <v>100</v>
      </c>
      <c r="V307" s="3" t="s">
        <v>98</v>
      </c>
      <c r="W307" s="23">
        <v>5710220.0499999998</v>
      </c>
      <c r="X307" s="23">
        <v>1529933.24</v>
      </c>
      <c r="Y307" s="23">
        <v>4180286.81</v>
      </c>
      <c r="Z307" s="23">
        <v>0</v>
      </c>
      <c r="AA307" s="76" t="s">
        <v>765</v>
      </c>
      <c r="AB307" s="23">
        <v>212229.28985835821</v>
      </c>
      <c r="AC307" s="3" t="s">
        <v>99</v>
      </c>
      <c r="AD307" s="3" t="s">
        <v>99</v>
      </c>
      <c r="AE307" s="3" t="s">
        <v>99</v>
      </c>
      <c r="AF307" s="3" t="s">
        <v>98</v>
      </c>
      <c r="AG307" s="3" t="s">
        <v>99</v>
      </c>
      <c r="AH307" s="23">
        <v>0</v>
      </c>
      <c r="AI307" s="23">
        <v>0</v>
      </c>
      <c r="AJ307" s="23">
        <v>0</v>
      </c>
      <c r="AK307" s="23">
        <v>0</v>
      </c>
      <c r="AL307" s="23">
        <v>0</v>
      </c>
      <c r="AM307" s="23">
        <v>0</v>
      </c>
      <c r="AN307" s="23">
        <v>0</v>
      </c>
      <c r="AO307" s="23">
        <v>0</v>
      </c>
      <c r="AP307" s="23">
        <v>0</v>
      </c>
      <c r="AQ307" s="23">
        <v>0</v>
      </c>
      <c r="AR307" s="23">
        <v>0</v>
      </c>
      <c r="AS307" s="23">
        <v>0</v>
      </c>
      <c r="AT307" s="23">
        <v>0</v>
      </c>
      <c r="AU307" s="23">
        <v>0</v>
      </c>
      <c r="AV307" s="19" t="s">
        <v>901</v>
      </c>
      <c r="AW307" s="23">
        <v>0</v>
      </c>
      <c r="AX307" s="3">
        <v>3064</v>
      </c>
      <c r="AY307" s="15" t="s">
        <v>111</v>
      </c>
      <c r="AZ307" s="78">
        <v>44390</v>
      </c>
      <c r="BA307" s="3" t="s">
        <v>98</v>
      </c>
      <c r="BB307" s="3" t="s">
        <v>98</v>
      </c>
      <c r="BC307" s="23">
        <v>937144</v>
      </c>
      <c r="BD307" s="18">
        <v>42370</v>
      </c>
      <c r="BE307" s="3" t="s">
        <v>102</v>
      </c>
      <c r="BF307" s="23">
        <v>3329785.81</v>
      </c>
      <c r="BG307" s="23">
        <v>937144</v>
      </c>
      <c r="BH307" s="18">
        <v>42370</v>
      </c>
      <c r="BI307" s="3" t="s">
        <v>99</v>
      </c>
      <c r="BJ307" s="15" t="s">
        <v>1185</v>
      </c>
      <c r="BK307" s="3" t="s">
        <v>103</v>
      </c>
      <c r="BL307" s="15" t="s">
        <v>278</v>
      </c>
      <c r="BM307" s="15" t="s">
        <v>2842</v>
      </c>
      <c r="BN307" s="17">
        <v>403800</v>
      </c>
      <c r="BO307" s="17">
        <v>581000</v>
      </c>
      <c r="BP307" s="18">
        <v>41883</v>
      </c>
      <c r="BQ307" s="19" t="s">
        <v>1186</v>
      </c>
      <c r="BR307" s="3" t="s">
        <v>98</v>
      </c>
      <c r="BS307" s="3" t="s">
        <v>98</v>
      </c>
      <c r="BT307" s="3" t="s">
        <v>99</v>
      </c>
      <c r="BU307" s="3"/>
      <c r="BV307" s="3"/>
      <c r="BW307" s="3"/>
      <c r="BX307" s="3"/>
      <c r="BY307" s="17"/>
      <c r="BZ307" s="17"/>
      <c r="CA307" s="18"/>
      <c r="CB307" s="18"/>
      <c r="CC307" s="3"/>
      <c r="CD307" s="3"/>
      <c r="CE307" s="3"/>
      <c r="CF307" s="3"/>
      <c r="CG307" s="3"/>
      <c r="CH307" s="3"/>
      <c r="CI307" s="3"/>
      <c r="CJ307" s="17"/>
      <c r="CK307" s="17"/>
      <c r="CL307" s="18"/>
      <c r="CM307" s="18"/>
      <c r="CN307" s="3"/>
      <c r="CO307" s="3"/>
      <c r="CP307" s="3"/>
      <c r="CQ307" s="3"/>
      <c r="CR307" s="3"/>
      <c r="CS307" s="3"/>
      <c r="CT307" s="3"/>
      <c r="CU307" s="17"/>
      <c r="CV307" s="17"/>
      <c r="CW307" s="18"/>
      <c r="CX307" s="18"/>
      <c r="CY307" s="3"/>
      <c r="CZ307" s="3"/>
      <c r="DA307" s="3"/>
      <c r="DB307" s="3"/>
      <c r="DC307" s="3"/>
      <c r="DD307" s="3"/>
      <c r="DE307" s="3"/>
      <c r="DF307" s="17"/>
      <c r="DG307" s="17"/>
      <c r="DH307" s="18"/>
      <c r="DI307" s="18"/>
      <c r="DJ307" s="3"/>
      <c r="DK307" s="3"/>
      <c r="DL307" s="3"/>
      <c r="DM307" s="3"/>
      <c r="DN307" s="3"/>
      <c r="DO307" s="3"/>
      <c r="DP307" s="3"/>
      <c r="DQ307" s="17"/>
      <c r="DR307" s="17"/>
      <c r="DS307" s="18"/>
      <c r="DT307" s="18"/>
      <c r="DU307" s="3"/>
      <c r="DV307" s="3"/>
      <c r="DW307" s="3"/>
      <c r="DX307" s="3" t="s">
        <v>99</v>
      </c>
      <c r="DY307" s="3" t="s">
        <v>98</v>
      </c>
      <c r="DZ307" s="3" t="s">
        <v>98</v>
      </c>
      <c r="EA307" s="3" t="s">
        <v>98</v>
      </c>
      <c r="EB307" s="3" t="s">
        <v>99</v>
      </c>
      <c r="EC307" s="3" t="s">
        <v>98</v>
      </c>
      <c r="ED307" s="3" t="s">
        <v>98</v>
      </c>
      <c r="EE307" s="15" t="s">
        <v>3353</v>
      </c>
      <c r="EF307" s="3" t="s">
        <v>99</v>
      </c>
      <c r="EG307" s="15" t="s">
        <v>896</v>
      </c>
      <c r="EH307" s="3">
        <v>2</v>
      </c>
      <c r="EI307" s="18">
        <v>43984</v>
      </c>
      <c r="EJ307" s="34">
        <v>1029728.03</v>
      </c>
      <c r="EK307" s="74"/>
      <c r="EL307" s="30" t="s">
        <v>2561</v>
      </c>
      <c r="EM307" s="63">
        <f>EI307</f>
        <v>43984</v>
      </c>
      <c r="EN307" s="17">
        <v>5148640.1500000004</v>
      </c>
      <c r="EO307" s="3" t="s">
        <v>1187</v>
      </c>
      <c r="EP307" s="15">
        <v>1815</v>
      </c>
      <c r="EQ307" s="29">
        <v>1029728.03</v>
      </c>
      <c r="ER307" s="36"/>
    </row>
    <row r="308" spans="1:148" x14ac:dyDescent="0.25">
      <c r="A308" s="3">
        <v>301</v>
      </c>
      <c r="B308" s="3"/>
      <c r="C308" s="3"/>
      <c r="D308" s="3">
        <v>18117277</v>
      </c>
      <c r="E308" s="3">
        <v>18117277</v>
      </c>
      <c r="F308" s="16" t="s">
        <v>91</v>
      </c>
      <c r="G308" s="3">
        <v>202</v>
      </c>
      <c r="H308" s="3">
        <v>1</v>
      </c>
      <c r="I308" s="3" t="s">
        <v>92</v>
      </c>
      <c r="J308" s="3" t="s">
        <v>93</v>
      </c>
      <c r="K308" s="15" t="s">
        <v>498</v>
      </c>
      <c r="L308" s="78">
        <v>39316</v>
      </c>
      <c r="M308" s="78">
        <v>42969</v>
      </c>
      <c r="N308" s="3" t="s">
        <v>94</v>
      </c>
      <c r="O308" s="23">
        <v>15000</v>
      </c>
      <c r="P308" s="42">
        <v>0.17</v>
      </c>
      <c r="Q308" s="3" t="s">
        <v>192</v>
      </c>
      <c r="R308" s="15" t="s">
        <v>117</v>
      </c>
      <c r="S308" s="15" t="s">
        <v>96</v>
      </c>
      <c r="T308" s="3" t="s">
        <v>97</v>
      </c>
      <c r="U308" s="3" t="s">
        <v>100</v>
      </c>
      <c r="V308" s="3" t="s">
        <v>98</v>
      </c>
      <c r="W308" s="23">
        <v>12324.27</v>
      </c>
      <c r="X308" s="23">
        <v>5662.32</v>
      </c>
      <c r="Y308" s="23">
        <v>6661.9500000000007</v>
      </c>
      <c r="Z308" s="23">
        <v>0</v>
      </c>
      <c r="AA308" s="76" t="s">
        <v>765</v>
      </c>
      <c r="AB308" s="23">
        <v>12324.27</v>
      </c>
      <c r="AC308" s="3" t="s">
        <v>99</v>
      </c>
      <c r="AD308" s="3" t="s">
        <v>99</v>
      </c>
      <c r="AE308" s="3" t="s">
        <v>100</v>
      </c>
      <c r="AF308" s="3" t="s">
        <v>98</v>
      </c>
      <c r="AG308" s="3" t="s">
        <v>99</v>
      </c>
      <c r="AH308" s="23">
        <v>0</v>
      </c>
      <c r="AI308" s="23">
        <v>0</v>
      </c>
      <c r="AJ308" s="23">
        <v>0</v>
      </c>
      <c r="AK308" s="23">
        <v>0</v>
      </c>
      <c r="AL308" s="23">
        <v>0</v>
      </c>
      <c r="AM308" s="23">
        <v>0</v>
      </c>
      <c r="AN308" s="23">
        <v>0</v>
      </c>
      <c r="AO308" s="23">
        <v>0</v>
      </c>
      <c r="AP308" s="23">
        <v>0</v>
      </c>
      <c r="AQ308" s="23">
        <v>0</v>
      </c>
      <c r="AR308" s="23">
        <v>0</v>
      </c>
      <c r="AS308" s="23">
        <v>0</v>
      </c>
      <c r="AT308" s="23">
        <v>0</v>
      </c>
      <c r="AU308" s="23">
        <v>0</v>
      </c>
      <c r="AV308" s="19">
        <v>41471</v>
      </c>
      <c r="AW308" s="23">
        <v>300</v>
      </c>
      <c r="AX308" s="3">
        <v>2455</v>
      </c>
      <c r="AY308" s="15" t="s">
        <v>105</v>
      </c>
      <c r="AZ308" s="78">
        <v>44065</v>
      </c>
      <c r="BA308" s="3" t="s">
        <v>98</v>
      </c>
      <c r="BB308" s="3" t="s">
        <v>98</v>
      </c>
      <c r="BC308" s="23">
        <v>8074</v>
      </c>
      <c r="BD308" s="18">
        <v>42370</v>
      </c>
      <c r="BE308" s="3" t="s">
        <v>102</v>
      </c>
      <c r="BF308" s="23">
        <v>8074.22</v>
      </c>
      <c r="BG308" s="23">
        <v>8074</v>
      </c>
      <c r="BH308" s="18">
        <v>42370</v>
      </c>
      <c r="BI308" s="3" t="s">
        <v>99</v>
      </c>
      <c r="BJ308" s="15" t="s">
        <v>499</v>
      </c>
      <c r="BK308" s="3" t="s">
        <v>103</v>
      </c>
      <c r="BL308" s="15" t="s">
        <v>278</v>
      </c>
      <c r="BM308" s="15" t="s">
        <v>2843</v>
      </c>
      <c r="BN308" s="17">
        <v>18200</v>
      </c>
      <c r="BO308" s="17">
        <v>26000</v>
      </c>
      <c r="BP308" s="18">
        <v>41883</v>
      </c>
      <c r="BQ308" s="19" t="s">
        <v>500</v>
      </c>
      <c r="BR308" s="3" t="s">
        <v>98</v>
      </c>
      <c r="BS308" s="3" t="s">
        <v>98</v>
      </c>
      <c r="BT308" s="3" t="s">
        <v>98</v>
      </c>
      <c r="BU308" s="3"/>
      <c r="BV308" s="3"/>
      <c r="BW308" s="3"/>
      <c r="BX308" s="3"/>
      <c r="BY308" s="17"/>
      <c r="BZ308" s="17"/>
      <c r="CA308" s="18"/>
      <c r="CB308" s="18"/>
      <c r="CC308" s="3"/>
      <c r="CD308" s="3"/>
      <c r="CE308" s="3"/>
      <c r="CF308" s="3"/>
      <c r="CG308" s="3"/>
      <c r="CH308" s="3"/>
      <c r="CI308" s="3"/>
      <c r="CJ308" s="17"/>
      <c r="CK308" s="17"/>
      <c r="CL308" s="18"/>
      <c r="CM308" s="18"/>
      <c r="CN308" s="3"/>
      <c r="CO308" s="3"/>
      <c r="CP308" s="3"/>
      <c r="CQ308" s="3"/>
      <c r="CR308" s="3"/>
      <c r="CS308" s="3"/>
      <c r="CT308" s="3"/>
      <c r="CU308" s="17"/>
      <c r="CV308" s="17"/>
      <c r="CW308" s="18"/>
      <c r="CX308" s="18"/>
      <c r="CY308" s="3"/>
      <c r="CZ308" s="3"/>
      <c r="DA308" s="3"/>
      <c r="DB308" s="3"/>
      <c r="DC308" s="3"/>
      <c r="DD308" s="3"/>
      <c r="DE308" s="3"/>
      <c r="DF308" s="17"/>
      <c r="DG308" s="17"/>
      <c r="DH308" s="18"/>
      <c r="DI308" s="18"/>
      <c r="DJ308" s="3"/>
      <c r="DK308" s="3"/>
      <c r="DL308" s="3"/>
      <c r="DM308" s="3"/>
      <c r="DN308" s="3"/>
      <c r="DO308" s="3"/>
      <c r="DP308" s="3"/>
      <c r="DQ308" s="17"/>
      <c r="DR308" s="17"/>
      <c r="DS308" s="18"/>
      <c r="DT308" s="18"/>
      <c r="DU308" s="3"/>
      <c r="DV308" s="3"/>
      <c r="DW308" s="3"/>
      <c r="DX308" s="3" t="s">
        <v>99</v>
      </c>
      <c r="DY308" s="3" t="s">
        <v>98</v>
      </c>
      <c r="DZ308" s="3" t="s">
        <v>98</v>
      </c>
      <c r="EA308" s="3" t="s">
        <v>98</v>
      </c>
      <c r="EB308" s="3" t="s">
        <v>98</v>
      </c>
      <c r="EC308" s="3" t="s">
        <v>98</v>
      </c>
      <c r="ED308" s="3" t="s">
        <v>98</v>
      </c>
      <c r="EE308" s="15" t="s">
        <v>3354</v>
      </c>
      <c r="EF308" s="3" t="s">
        <v>99</v>
      </c>
      <c r="EG308" s="15" t="s">
        <v>896</v>
      </c>
      <c r="EH308" s="3">
        <v>2</v>
      </c>
      <c r="EI308" s="18">
        <v>43984</v>
      </c>
      <c r="EJ308" s="34">
        <v>2287.85</v>
      </c>
      <c r="EK308" s="74"/>
      <c r="EL308" s="30" t="s">
        <v>2560</v>
      </c>
      <c r="EM308" s="62">
        <v>43718</v>
      </c>
      <c r="EN308" s="39">
        <v>11439.27</v>
      </c>
      <c r="EO308" s="3" t="s">
        <v>501</v>
      </c>
      <c r="EP308" s="15">
        <v>1889</v>
      </c>
      <c r="EQ308" s="29">
        <v>2287.85</v>
      </c>
      <c r="ER308" s="36"/>
    </row>
    <row r="309" spans="1:148" x14ac:dyDescent="0.25">
      <c r="A309" s="3">
        <v>302</v>
      </c>
      <c r="B309" s="3"/>
      <c r="C309" s="3"/>
      <c r="D309" s="3">
        <v>12958523</v>
      </c>
      <c r="E309" s="3">
        <v>12958523</v>
      </c>
      <c r="F309" s="16" t="s">
        <v>434</v>
      </c>
      <c r="G309" s="3">
        <v>202</v>
      </c>
      <c r="H309" s="3">
        <v>1</v>
      </c>
      <c r="I309" s="3" t="s">
        <v>92</v>
      </c>
      <c r="J309" s="3" t="s">
        <v>93</v>
      </c>
      <c r="K309" s="15" t="s">
        <v>502</v>
      </c>
      <c r="L309" s="78">
        <v>39563</v>
      </c>
      <c r="M309" s="78">
        <v>50520</v>
      </c>
      <c r="N309" s="3" t="s">
        <v>121</v>
      </c>
      <c r="O309" s="23">
        <v>67400</v>
      </c>
      <c r="P309" s="42" t="s">
        <v>503</v>
      </c>
      <c r="Q309" s="3" t="s">
        <v>504</v>
      </c>
      <c r="R309" s="15" t="s">
        <v>109</v>
      </c>
      <c r="S309" s="15" t="s">
        <v>122</v>
      </c>
      <c r="T309" s="3" t="s">
        <v>97</v>
      </c>
      <c r="U309" s="3" t="s">
        <v>100</v>
      </c>
      <c r="V309" s="3" t="s">
        <v>98</v>
      </c>
      <c r="W309" s="23">
        <v>2806537.48</v>
      </c>
      <c r="X309" s="23">
        <v>1801036.55</v>
      </c>
      <c r="Y309" s="23">
        <v>1005500.93</v>
      </c>
      <c r="Z309" s="23">
        <v>0</v>
      </c>
      <c r="AA309" s="76" t="s">
        <v>765</v>
      </c>
      <c r="AB309" s="23">
        <v>104309.370063815</v>
      </c>
      <c r="AC309" s="3" t="s">
        <v>99</v>
      </c>
      <c r="AD309" s="3" t="s">
        <v>99</v>
      </c>
      <c r="AE309" s="3" t="s">
        <v>99</v>
      </c>
      <c r="AF309" s="3" t="s">
        <v>101</v>
      </c>
      <c r="AG309" s="3" t="s">
        <v>99</v>
      </c>
      <c r="AH309" s="23">
        <v>0</v>
      </c>
      <c r="AI309" s="23">
        <v>0</v>
      </c>
      <c r="AJ309" s="23">
        <v>0</v>
      </c>
      <c r="AK309" s="23">
        <v>0</v>
      </c>
      <c r="AL309" s="23">
        <v>0</v>
      </c>
      <c r="AM309" s="23">
        <v>0</v>
      </c>
      <c r="AN309" s="23">
        <v>0</v>
      </c>
      <c r="AO309" s="23">
        <v>0</v>
      </c>
      <c r="AP309" s="23">
        <v>0</v>
      </c>
      <c r="AQ309" s="23">
        <v>0</v>
      </c>
      <c r="AR309" s="23">
        <v>0</v>
      </c>
      <c r="AS309" s="23">
        <v>0</v>
      </c>
      <c r="AT309" s="23">
        <v>0</v>
      </c>
      <c r="AU309" s="23">
        <v>0</v>
      </c>
      <c r="AV309" s="19" t="s">
        <v>901</v>
      </c>
      <c r="AW309" s="23">
        <v>0</v>
      </c>
      <c r="AX309" s="3">
        <v>3049</v>
      </c>
      <c r="AY309" s="15" t="s">
        <v>111</v>
      </c>
      <c r="AZ309" s="78">
        <v>51616</v>
      </c>
      <c r="BA309" s="3" t="s">
        <v>98</v>
      </c>
      <c r="BB309" s="3" t="s">
        <v>98</v>
      </c>
      <c r="BC309" s="23">
        <v>748105</v>
      </c>
      <c r="BD309" s="18">
        <v>42370</v>
      </c>
      <c r="BE309" s="3" t="s">
        <v>102</v>
      </c>
      <c r="BF309" s="23">
        <v>2503494.46</v>
      </c>
      <c r="BG309" s="23">
        <v>748105</v>
      </c>
      <c r="BH309" s="18">
        <v>42370</v>
      </c>
      <c r="BI309" s="3" t="s">
        <v>99</v>
      </c>
      <c r="BJ309" s="15" t="s">
        <v>114</v>
      </c>
      <c r="BK309" s="3" t="s">
        <v>103</v>
      </c>
      <c r="BL309" s="15" t="s">
        <v>278</v>
      </c>
      <c r="BM309" s="15" t="s">
        <v>2844</v>
      </c>
      <c r="BN309" s="17">
        <v>486300</v>
      </c>
      <c r="BO309" s="17">
        <v>699000</v>
      </c>
      <c r="BP309" s="18">
        <v>41883</v>
      </c>
      <c r="BQ309" s="19" t="s">
        <v>505</v>
      </c>
      <c r="BR309" s="3" t="s">
        <v>98</v>
      </c>
      <c r="BS309" s="3" t="s">
        <v>98</v>
      </c>
      <c r="BT309" s="3" t="s">
        <v>98</v>
      </c>
      <c r="BU309" s="3"/>
      <c r="BV309" s="3"/>
      <c r="BW309" s="3"/>
      <c r="BX309" s="3"/>
      <c r="BY309" s="17"/>
      <c r="BZ309" s="17"/>
      <c r="CA309" s="18"/>
      <c r="CB309" s="18"/>
      <c r="CC309" s="3"/>
      <c r="CD309" s="3"/>
      <c r="CE309" s="3"/>
      <c r="CF309" s="3"/>
      <c r="CG309" s="3"/>
      <c r="CH309" s="3"/>
      <c r="CI309" s="3"/>
      <c r="CJ309" s="17"/>
      <c r="CK309" s="17"/>
      <c r="CL309" s="18"/>
      <c r="CM309" s="18"/>
      <c r="CN309" s="3"/>
      <c r="CO309" s="3"/>
      <c r="CP309" s="3"/>
      <c r="CQ309" s="3"/>
      <c r="CR309" s="3"/>
      <c r="CS309" s="3"/>
      <c r="CT309" s="3"/>
      <c r="CU309" s="17"/>
      <c r="CV309" s="17"/>
      <c r="CW309" s="18"/>
      <c r="CX309" s="18"/>
      <c r="CY309" s="3"/>
      <c r="CZ309" s="3"/>
      <c r="DA309" s="3"/>
      <c r="DB309" s="3"/>
      <c r="DC309" s="3"/>
      <c r="DD309" s="3"/>
      <c r="DE309" s="3"/>
      <c r="DF309" s="17"/>
      <c r="DG309" s="17"/>
      <c r="DH309" s="18"/>
      <c r="DI309" s="18"/>
      <c r="DJ309" s="3"/>
      <c r="DK309" s="3"/>
      <c r="DL309" s="3"/>
      <c r="DM309" s="3"/>
      <c r="DN309" s="3"/>
      <c r="DO309" s="3"/>
      <c r="DP309" s="3"/>
      <c r="DQ309" s="17"/>
      <c r="DR309" s="17"/>
      <c r="DS309" s="18"/>
      <c r="DT309" s="18"/>
      <c r="DU309" s="3"/>
      <c r="DV309" s="3"/>
      <c r="DW309" s="3"/>
      <c r="DX309" s="3" t="s">
        <v>99</v>
      </c>
      <c r="DY309" s="3" t="s">
        <v>98</v>
      </c>
      <c r="DZ309" s="3" t="s">
        <v>98</v>
      </c>
      <c r="EA309" s="3" t="s">
        <v>98</v>
      </c>
      <c r="EB309" s="3" t="s">
        <v>99</v>
      </c>
      <c r="EC309" s="3" t="s">
        <v>98</v>
      </c>
      <c r="ED309" s="3" t="s">
        <v>98</v>
      </c>
      <c r="EE309" s="15" t="s">
        <v>3355</v>
      </c>
      <c r="EF309" s="3" t="s">
        <v>99</v>
      </c>
      <c r="EG309" s="15" t="s">
        <v>896</v>
      </c>
      <c r="EH309" s="3">
        <v>2</v>
      </c>
      <c r="EI309" s="18">
        <v>43984</v>
      </c>
      <c r="EJ309" s="34">
        <v>560612.23</v>
      </c>
      <c r="EK309" s="74"/>
      <c r="EL309" s="30" t="s">
        <v>2560</v>
      </c>
      <c r="EM309" s="62">
        <v>43684</v>
      </c>
      <c r="EN309" s="39">
        <v>2803061.16</v>
      </c>
      <c r="EO309" s="3" t="s">
        <v>506</v>
      </c>
      <c r="EP309" s="15">
        <v>1863</v>
      </c>
      <c r="EQ309" s="29">
        <v>560612.23</v>
      </c>
      <c r="ER309" s="36"/>
    </row>
    <row r="310" spans="1:148" x14ac:dyDescent="0.25">
      <c r="A310" s="3">
        <v>303</v>
      </c>
      <c r="B310" s="3"/>
      <c r="C310" s="3"/>
      <c r="D310" s="3">
        <v>18119384</v>
      </c>
      <c r="E310" s="3">
        <v>18119384</v>
      </c>
      <c r="F310" s="16" t="s">
        <v>91</v>
      </c>
      <c r="G310" s="3">
        <v>202</v>
      </c>
      <c r="H310" s="3">
        <v>1</v>
      </c>
      <c r="I310" s="3" t="s">
        <v>92</v>
      </c>
      <c r="J310" s="3" t="s">
        <v>93</v>
      </c>
      <c r="K310" s="15" t="s">
        <v>1188</v>
      </c>
      <c r="L310" s="78">
        <v>39419</v>
      </c>
      <c r="M310" s="78">
        <v>44532</v>
      </c>
      <c r="N310" s="3" t="s">
        <v>94</v>
      </c>
      <c r="O310" s="23">
        <v>111000</v>
      </c>
      <c r="P310" s="42">
        <v>0.13600000000000001</v>
      </c>
      <c r="Q310" s="3" t="s">
        <v>1189</v>
      </c>
      <c r="R310" s="15" t="s">
        <v>117</v>
      </c>
      <c r="S310" s="15" t="s">
        <v>96</v>
      </c>
      <c r="T310" s="3" t="s">
        <v>97</v>
      </c>
      <c r="U310" s="3" t="s">
        <v>100</v>
      </c>
      <c r="V310" s="3" t="s">
        <v>98</v>
      </c>
      <c r="W310" s="23">
        <v>201146.76</v>
      </c>
      <c r="X310" s="23">
        <v>75671.72</v>
      </c>
      <c r="Y310" s="23">
        <v>125475.04000000001</v>
      </c>
      <c r="Z310" s="23">
        <v>0</v>
      </c>
      <c r="AA310" s="76" t="s">
        <v>765</v>
      </c>
      <c r="AB310" s="23">
        <v>201146.76</v>
      </c>
      <c r="AC310" s="3" t="s">
        <v>99</v>
      </c>
      <c r="AD310" s="3" t="s">
        <v>99</v>
      </c>
      <c r="AE310" s="3" t="s">
        <v>99</v>
      </c>
      <c r="AF310" s="3" t="s">
        <v>133</v>
      </c>
      <c r="AG310" s="3" t="s">
        <v>98</v>
      </c>
      <c r="AH310" s="23">
        <v>0</v>
      </c>
      <c r="AI310" s="23">
        <v>0</v>
      </c>
      <c r="AJ310" s="23">
        <v>0</v>
      </c>
      <c r="AK310" s="23">
        <v>0</v>
      </c>
      <c r="AL310" s="23">
        <v>0</v>
      </c>
      <c r="AM310" s="23">
        <v>0</v>
      </c>
      <c r="AN310" s="23">
        <v>0</v>
      </c>
      <c r="AO310" s="23">
        <v>0</v>
      </c>
      <c r="AP310" s="23">
        <v>0</v>
      </c>
      <c r="AQ310" s="23">
        <v>0</v>
      </c>
      <c r="AR310" s="23">
        <v>0</v>
      </c>
      <c r="AS310" s="23">
        <v>0</v>
      </c>
      <c r="AT310" s="23">
        <v>0</v>
      </c>
      <c r="AU310" s="23">
        <v>0</v>
      </c>
      <c r="AV310" s="19" t="s">
        <v>901</v>
      </c>
      <c r="AW310" s="23">
        <v>0</v>
      </c>
      <c r="AX310" s="3">
        <v>2491</v>
      </c>
      <c r="AY310" s="15" t="s">
        <v>111</v>
      </c>
      <c r="AZ310" s="78">
        <v>45628</v>
      </c>
      <c r="BA310" s="3" t="s">
        <v>98</v>
      </c>
      <c r="BB310" s="3" t="s">
        <v>98</v>
      </c>
      <c r="BC310" s="23">
        <v>155707</v>
      </c>
      <c r="BD310" s="18">
        <v>42370</v>
      </c>
      <c r="BE310" s="3" t="s">
        <v>102</v>
      </c>
      <c r="BF310" s="23">
        <v>155707.44</v>
      </c>
      <c r="BG310" s="23">
        <v>155707</v>
      </c>
      <c r="BH310" s="18">
        <v>42370</v>
      </c>
      <c r="BI310" s="3" t="s">
        <v>99</v>
      </c>
      <c r="BJ310" s="15" t="s">
        <v>1190</v>
      </c>
      <c r="BK310" s="3" t="s">
        <v>103</v>
      </c>
      <c r="BL310" s="15" t="s">
        <v>278</v>
      </c>
      <c r="BM310" s="15" t="s">
        <v>2845</v>
      </c>
      <c r="BN310" s="17">
        <v>148135</v>
      </c>
      <c r="BO310" s="17">
        <v>214000</v>
      </c>
      <c r="BP310" s="18">
        <v>41883</v>
      </c>
      <c r="BQ310" s="19" t="s">
        <v>1191</v>
      </c>
      <c r="BR310" s="3" t="s">
        <v>98</v>
      </c>
      <c r="BS310" s="3" t="s">
        <v>98</v>
      </c>
      <c r="BT310" s="3" t="s">
        <v>98</v>
      </c>
      <c r="BU310" s="3"/>
      <c r="BV310" s="3"/>
      <c r="BW310" s="3"/>
      <c r="BX310" s="3"/>
      <c r="BY310" s="17"/>
      <c r="BZ310" s="17"/>
      <c r="CA310" s="18"/>
      <c r="CB310" s="18"/>
      <c r="CC310" s="3"/>
      <c r="CD310" s="3"/>
      <c r="CE310" s="3"/>
      <c r="CF310" s="3"/>
      <c r="CG310" s="3"/>
      <c r="CH310" s="3"/>
      <c r="CI310" s="3"/>
      <c r="CJ310" s="17"/>
      <c r="CK310" s="17"/>
      <c r="CL310" s="18"/>
      <c r="CM310" s="18"/>
      <c r="CN310" s="3"/>
      <c r="CO310" s="3"/>
      <c r="CP310" s="3"/>
      <c r="CQ310" s="3"/>
      <c r="CR310" s="3"/>
      <c r="CS310" s="3"/>
      <c r="CT310" s="3"/>
      <c r="CU310" s="17"/>
      <c r="CV310" s="17"/>
      <c r="CW310" s="18"/>
      <c r="CX310" s="18"/>
      <c r="CY310" s="3"/>
      <c r="CZ310" s="3"/>
      <c r="DA310" s="3"/>
      <c r="DB310" s="3"/>
      <c r="DC310" s="3"/>
      <c r="DD310" s="3"/>
      <c r="DE310" s="3"/>
      <c r="DF310" s="17"/>
      <c r="DG310" s="17"/>
      <c r="DH310" s="18"/>
      <c r="DI310" s="18"/>
      <c r="DJ310" s="3"/>
      <c r="DK310" s="3"/>
      <c r="DL310" s="3"/>
      <c r="DM310" s="3"/>
      <c r="DN310" s="3"/>
      <c r="DO310" s="3"/>
      <c r="DP310" s="3"/>
      <c r="DQ310" s="17"/>
      <c r="DR310" s="17"/>
      <c r="DS310" s="18"/>
      <c r="DT310" s="18"/>
      <c r="DU310" s="3"/>
      <c r="DV310" s="3"/>
      <c r="DW310" s="3"/>
      <c r="DX310" s="3" t="s">
        <v>98</v>
      </c>
      <c r="DY310" s="3" t="s">
        <v>98</v>
      </c>
      <c r="DZ310" s="3" t="s">
        <v>98</v>
      </c>
      <c r="EA310" s="3" t="s">
        <v>98</v>
      </c>
      <c r="EB310" s="3" t="s">
        <v>99</v>
      </c>
      <c r="EC310" s="3" t="s">
        <v>98</v>
      </c>
      <c r="ED310" s="3" t="s">
        <v>98</v>
      </c>
      <c r="EE310" s="15" t="s">
        <v>3356</v>
      </c>
      <c r="EF310" s="3" t="s">
        <v>99</v>
      </c>
      <c r="EG310" s="15" t="s">
        <v>896</v>
      </c>
      <c r="EH310" s="3">
        <v>2</v>
      </c>
      <c r="EI310" s="18">
        <v>43984</v>
      </c>
      <c r="EJ310" s="34">
        <v>39030.57</v>
      </c>
      <c r="EK310" s="74"/>
      <c r="EL310" s="30" t="s">
        <v>2561</v>
      </c>
      <c r="EM310" s="63">
        <f>EI310</f>
        <v>43984</v>
      </c>
      <c r="EN310" s="17">
        <v>195152.84</v>
      </c>
      <c r="EO310" s="3" t="s">
        <v>1192</v>
      </c>
      <c r="EP310" s="15">
        <v>2138</v>
      </c>
      <c r="EQ310" s="29">
        <v>39030.57</v>
      </c>
      <c r="ER310" s="36"/>
    </row>
    <row r="311" spans="1:148" x14ac:dyDescent="0.25">
      <c r="A311" s="3">
        <v>304</v>
      </c>
      <c r="B311" s="3"/>
      <c r="C311" s="3"/>
      <c r="D311" s="3">
        <v>19818214</v>
      </c>
      <c r="E311" s="3">
        <v>19818214</v>
      </c>
      <c r="F311" s="16" t="s">
        <v>91</v>
      </c>
      <c r="G311" s="3">
        <v>202</v>
      </c>
      <c r="H311" s="3">
        <v>1</v>
      </c>
      <c r="I311" s="3" t="s">
        <v>92</v>
      </c>
      <c r="J311" s="3" t="s">
        <v>93</v>
      </c>
      <c r="K311" s="15" t="s">
        <v>507</v>
      </c>
      <c r="L311" s="78">
        <v>39511</v>
      </c>
      <c r="M311" s="78">
        <v>43162</v>
      </c>
      <c r="N311" s="3" t="s">
        <v>121</v>
      </c>
      <c r="O311" s="23">
        <v>36000</v>
      </c>
      <c r="P311" s="42">
        <v>0.11899999999999999</v>
      </c>
      <c r="Q311" s="3" t="s">
        <v>508</v>
      </c>
      <c r="R311" s="15" t="s">
        <v>117</v>
      </c>
      <c r="S311" s="15" t="s">
        <v>193</v>
      </c>
      <c r="T311" s="3" t="s">
        <v>97</v>
      </c>
      <c r="U311" s="3" t="s">
        <v>100</v>
      </c>
      <c r="V311" s="3" t="s">
        <v>98</v>
      </c>
      <c r="W311" s="23">
        <v>345997.77</v>
      </c>
      <c r="X311" s="23">
        <v>194663.38</v>
      </c>
      <c r="Y311" s="23">
        <v>151334.39000000001</v>
      </c>
      <c r="Z311" s="23">
        <v>0</v>
      </c>
      <c r="AA311" s="76" t="s">
        <v>765</v>
      </c>
      <c r="AB311" s="23">
        <v>12859.550135843812</v>
      </c>
      <c r="AC311" s="3" t="s">
        <v>509</v>
      </c>
      <c r="AD311" s="3" t="s">
        <v>509</v>
      </c>
      <c r="AE311" s="3" t="s">
        <v>509</v>
      </c>
      <c r="AF311" s="3" t="s">
        <v>99</v>
      </c>
      <c r="AG311" s="3" t="s">
        <v>98</v>
      </c>
      <c r="AH311" s="23">
        <v>0</v>
      </c>
      <c r="AI311" s="23">
        <v>0</v>
      </c>
      <c r="AJ311" s="23">
        <v>0</v>
      </c>
      <c r="AK311" s="23">
        <v>0</v>
      </c>
      <c r="AL311" s="23">
        <v>0</v>
      </c>
      <c r="AM311" s="23">
        <v>0</v>
      </c>
      <c r="AN311" s="23">
        <v>0</v>
      </c>
      <c r="AO311" s="23">
        <v>0</v>
      </c>
      <c r="AP311" s="23">
        <v>0</v>
      </c>
      <c r="AQ311" s="23">
        <v>0</v>
      </c>
      <c r="AR311" s="23">
        <v>0</v>
      </c>
      <c r="AS311" s="23">
        <v>0</v>
      </c>
      <c r="AT311" s="23">
        <v>0</v>
      </c>
      <c r="AU311" s="23">
        <v>0</v>
      </c>
      <c r="AV311" s="19" t="s">
        <v>901</v>
      </c>
      <c r="AW311" s="23">
        <v>0</v>
      </c>
      <c r="AX311" s="3">
        <v>2364</v>
      </c>
      <c r="AY311" s="15" t="s">
        <v>105</v>
      </c>
      <c r="AZ311" s="78">
        <v>44258</v>
      </c>
      <c r="BA311" s="3" t="s">
        <v>99</v>
      </c>
      <c r="BB311" s="3" t="s">
        <v>98</v>
      </c>
      <c r="BC311" s="23">
        <v>217404</v>
      </c>
      <c r="BD311" s="18">
        <v>42370</v>
      </c>
      <c r="BE311" s="3" t="s">
        <v>102</v>
      </c>
      <c r="BF311" s="23">
        <v>217404.29</v>
      </c>
      <c r="BG311" s="23">
        <v>217404</v>
      </c>
      <c r="BH311" s="18">
        <v>42370</v>
      </c>
      <c r="BI311" s="3" t="s">
        <v>99</v>
      </c>
      <c r="BJ311" s="15" t="s">
        <v>510</v>
      </c>
      <c r="BK311" s="3" t="s">
        <v>103</v>
      </c>
      <c r="BL311" s="3" t="s">
        <v>278</v>
      </c>
      <c r="BM311" s="15" t="s">
        <v>2846</v>
      </c>
      <c r="BN311" s="17">
        <v>230280</v>
      </c>
      <c r="BO311" s="17">
        <v>486486.8</v>
      </c>
      <c r="BP311" s="18">
        <v>41724</v>
      </c>
      <c r="BQ311" s="19" t="s">
        <v>511</v>
      </c>
      <c r="BR311" s="3" t="s">
        <v>98</v>
      </c>
      <c r="BS311" s="3" t="s">
        <v>98</v>
      </c>
      <c r="BT311" s="3" t="s">
        <v>99</v>
      </c>
      <c r="BU311" s="3"/>
      <c r="BV311" s="3"/>
      <c r="BW311" s="3"/>
      <c r="BX311" s="3"/>
      <c r="BY311" s="17"/>
      <c r="BZ311" s="17"/>
      <c r="CA311" s="18"/>
      <c r="CB311" s="18"/>
      <c r="CC311" s="3"/>
      <c r="CD311" s="3"/>
      <c r="CE311" s="3"/>
      <c r="CF311" s="3"/>
      <c r="CG311" s="3"/>
      <c r="CH311" s="3"/>
      <c r="CI311" s="3"/>
      <c r="CJ311" s="17"/>
      <c r="CK311" s="17"/>
      <c r="CL311" s="18"/>
      <c r="CM311" s="18"/>
      <c r="CN311" s="3"/>
      <c r="CO311" s="3"/>
      <c r="CP311" s="3"/>
      <c r="CQ311" s="3"/>
      <c r="CR311" s="3"/>
      <c r="CS311" s="3"/>
      <c r="CT311" s="3"/>
      <c r="CU311" s="17"/>
      <c r="CV311" s="17"/>
      <c r="CW311" s="18"/>
      <c r="CX311" s="18"/>
      <c r="CY311" s="3"/>
      <c r="CZ311" s="3"/>
      <c r="DA311" s="3"/>
      <c r="DB311" s="3"/>
      <c r="DC311" s="3"/>
      <c r="DD311" s="3"/>
      <c r="DE311" s="3"/>
      <c r="DF311" s="17"/>
      <c r="DG311" s="17"/>
      <c r="DH311" s="18"/>
      <c r="DI311" s="18"/>
      <c r="DJ311" s="3"/>
      <c r="DK311" s="3"/>
      <c r="DL311" s="3"/>
      <c r="DM311" s="3"/>
      <c r="DN311" s="3"/>
      <c r="DO311" s="3"/>
      <c r="DP311" s="3"/>
      <c r="DQ311" s="17"/>
      <c r="DR311" s="17"/>
      <c r="DS311" s="18"/>
      <c r="DT311" s="18"/>
      <c r="DU311" s="3"/>
      <c r="DV311" s="3"/>
      <c r="DW311" s="3"/>
      <c r="DX311" s="3" t="s">
        <v>99</v>
      </c>
      <c r="DY311" s="3" t="s">
        <v>98</v>
      </c>
      <c r="DZ311" s="3" t="s">
        <v>98</v>
      </c>
      <c r="EA311" s="3" t="s">
        <v>98</v>
      </c>
      <c r="EB311" s="3" t="s">
        <v>99</v>
      </c>
      <c r="EC311" s="3" t="s">
        <v>98</v>
      </c>
      <c r="ED311" s="3" t="s">
        <v>98</v>
      </c>
      <c r="EE311" s="15" t="s">
        <v>3357</v>
      </c>
      <c r="EF311" s="3" t="s">
        <v>99</v>
      </c>
      <c r="EG311" s="15" t="s">
        <v>896</v>
      </c>
      <c r="EH311" s="3">
        <v>2</v>
      </c>
      <c r="EI311" s="18">
        <v>43984</v>
      </c>
      <c r="EJ311" s="34">
        <v>61779.28</v>
      </c>
      <c r="EK311" s="74"/>
      <c r="EL311" s="30" t="s">
        <v>2560</v>
      </c>
      <c r="EM311" s="62">
        <v>43858</v>
      </c>
      <c r="EN311" s="39">
        <v>308896.40999999997</v>
      </c>
      <c r="EO311" s="3" t="s">
        <v>512</v>
      </c>
      <c r="EP311" s="15">
        <v>2134</v>
      </c>
      <c r="EQ311" s="29">
        <v>61779.28</v>
      </c>
      <c r="ER311" s="36"/>
    </row>
    <row r="312" spans="1:148" x14ac:dyDescent="0.25">
      <c r="A312" s="3">
        <v>305</v>
      </c>
      <c r="B312" s="35"/>
      <c r="C312" s="35"/>
      <c r="D312" s="35"/>
      <c r="E312" s="3">
        <v>12946578</v>
      </c>
      <c r="F312" s="3" t="s">
        <v>166</v>
      </c>
      <c r="G312" s="3">
        <v>202</v>
      </c>
      <c r="H312" s="16">
        <v>1</v>
      </c>
      <c r="I312" s="3" t="s">
        <v>92</v>
      </c>
      <c r="J312" s="3" t="s">
        <v>93</v>
      </c>
      <c r="K312" s="15" t="s">
        <v>2355</v>
      </c>
      <c r="L312" s="78">
        <v>39562</v>
      </c>
      <c r="M312" s="78">
        <v>45770</v>
      </c>
      <c r="N312" s="3" t="s">
        <v>121</v>
      </c>
      <c r="O312" s="34">
        <v>28000</v>
      </c>
      <c r="P312" s="42" t="s">
        <v>1989</v>
      </c>
      <c r="Q312" s="30" t="s">
        <v>2356</v>
      </c>
      <c r="R312" s="30" t="s">
        <v>112</v>
      </c>
      <c r="S312" s="30" t="s">
        <v>96</v>
      </c>
      <c r="T312" s="3" t="s">
        <v>97</v>
      </c>
      <c r="U312" s="3" t="s">
        <v>100</v>
      </c>
      <c r="V312" s="3" t="s">
        <v>98</v>
      </c>
      <c r="W312" s="77">
        <v>1130300.45</v>
      </c>
      <c r="X312" s="77">
        <v>690565.48</v>
      </c>
      <c r="Y312" s="77">
        <v>439734.97000000003</v>
      </c>
      <c r="Z312" s="77">
        <v>0</v>
      </c>
      <c r="AA312" s="76" t="s">
        <v>765</v>
      </c>
      <c r="AB312" s="23">
        <v>42009.390133762485</v>
      </c>
      <c r="AC312" s="3" t="s">
        <v>99</v>
      </c>
      <c r="AD312" s="3" t="s">
        <v>99</v>
      </c>
      <c r="AE312" s="3" t="s">
        <v>99</v>
      </c>
      <c r="AF312" s="3" t="s">
        <v>133</v>
      </c>
      <c r="AG312" s="3" t="s">
        <v>99</v>
      </c>
      <c r="AH312" s="23">
        <v>0</v>
      </c>
      <c r="AI312" s="23">
        <v>0</v>
      </c>
      <c r="AJ312" s="23">
        <v>0</v>
      </c>
      <c r="AK312" s="23">
        <v>0</v>
      </c>
      <c r="AL312" s="23">
        <v>0</v>
      </c>
      <c r="AM312" s="23">
        <v>0</v>
      </c>
      <c r="AN312" s="23">
        <v>0</v>
      </c>
      <c r="AO312" s="23">
        <v>0</v>
      </c>
      <c r="AP312" s="23">
        <v>0</v>
      </c>
      <c r="AQ312" s="23">
        <v>0</v>
      </c>
      <c r="AR312" s="23">
        <v>0</v>
      </c>
      <c r="AS312" s="23">
        <v>0</v>
      </c>
      <c r="AT312" s="23">
        <v>0</v>
      </c>
      <c r="AU312" s="23">
        <v>0</v>
      </c>
      <c r="AV312" s="19" t="s">
        <v>901</v>
      </c>
      <c r="AW312" s="23">
        <v>0</v>
      </c>
      <c r="AX312" s="3">
        <v>3059</v>
      </c>
      <c r="AY312" s="30" t="s">
        <v>111</v>
      </c>
      <c r="AZ312" s="78">
        <v>46866</v>
      </c>
      <c r="BA312" s="3" t="s">
        <v>98</v>
      </c>
      <c r="BB312" s="3" t="s">
        <v>98</v>
      </c>
      <c r="BC312" s="34">
        <v>294809</v>
      </c>
      <c r="BD312" s="18">
        <v>42370</v>
      </c>
      <c r="BE312" s="3" t="s">
        <v>102</v>
      </c>
      <c r="BF312" s="34">
        <v>1008253.38</v>
      </c>
      <c r="BG312" s="34">
        <v>294809</v>
      </c>
      <c r="BH312" s="18">
        <v>42370</v>
      </c>
      <c r="BI312" s="3" t="s">
        <v>99</v>
      </c>
      <c r="BJ312" s="30" t="s">
        <v>114</v>
      </c>
      <c r="BK312" s="3" t="s">
        <v>103</v>
      </c>
      <c r="BL312" s="30" t="s">
        <v>278</v>
      </c>
      <c r="BM312" s="30" t="s">
        <v>2847</v>
      </c>
      <c r="BN312" s="34">
        <v>236850</v>
      </c>
      <c r="BO312" s="34">
        <v>273000</v>
      </c>
      <c r="BP312" s="33">
        <v>41883</v>
      </c>
      <c r="BQ312" s="33" t="s">
        <v>2357</v>
      </c>
      <c r="BR312" s="3" t="s">
        <v>98</v>
      </c>
      <c r="BS312" s="3" t="s">
        <v>98</v>
      </c>
      <c r="BT312" s="3" t="s">
        <v>99</v>
      </c>
      <c r="BU312" s="30"/>
      <c r="BV312" s="30"/>
      <c r="BW312" s="30"/>
      <c r="BX312" s="30"/>
      <c r="BY312" s="30"/>
      <c r="BZ312" s="30"/>
      <c r="CA312" s="33"/>
      <c r="CB312" s="30"/>
      <c r="CC312" s="3"/>
      <c r="CD312" s="3"/>
      <c r="CE312" s="3"/>
      <c r="CF312" s="30"/>
      <c r="CG312" s="10"/>
      <c r="CH312" s="30"/>
      <c r="CI312" s="30"/>
      <c r="CJ312" s="30"/>
      <c r="CK312" s="30"/>
      <c r="CL312" s="30"/>
      <c r="CM312" s="30"/>
      <c r="CN312" s="3"/>
      <c r="CO312" s="3"/>
      <c r="CP312" s="3"/>
      <c r="CQ312" s="30"/>
      <c r="CR312" s="10"/>
      <c r="CS312" s="30"/>
      <c r="CT312" s="30"/>
      <c r="CU312" s="30"/>
      <c r="CV312" s="30"/>
      <c r="CW312" s="30"/>
      <c r="CX312" s="30"/>
      <c r="CY312" s="3"/>
      <c r="CZ312" s="3"/>
      <c r="DA312" s="3"/>
      <c r="DB312" s="30"/>
      <c r="DC312" s="3"/>
      <c r="DD312" s="30"/>
      <c r="DE312" s="30"/>
      <c r="DF312" s="30"/>
      <c r="DG312" s="30"/>
      <c r="DH312" s="30"/>
      <c r="DI312" s="30"/>
      <c r="DJ312" s="3"/>
      <c r="DK312" s="3"/>
      <c r="DL312" s="3"/>
      <c r="DM312" s="30"/>
      <c r="DN312" s="30"/>
      <c r="DO312" s="30"/>
      <c r="DP312" s="30"/>
      <c r="DQ312" s="30"/>
      <c r="DR312" s="30"/>
      <c r="DS312" s="30"/>
      <c r="DT312" s="30"/>
      <c r="DU312" s="3"/>
      <c r="DV312" s="3"/>
      <c r="DW312" s="3"/>
      <c r="DX312" s="3" t="s">
        <v>99</v>
      </c>
      <c r="DY312" s="3" t="s">
        <v>98</v>
      </c>
      <c r="DZ312" s="3" t="s">
        <v>98</v>
      </c>
      <c r="EA312" s="3" t="s">
        <v>98</v>
      </c>
      <c r="EB312" s="3" t="s">
        <v>99</v>
      </c>
      <c r="EC312" s="3" t="s">
        <v>98</v>
      </c>
      <c r="ED312" s="3" t="s">
        <v>98</v>
      </c>
      <c r="EE312" s="30" t="s">
        <v>3358</v>
      </c>
      <c r="EF312" s="3" t="s">
        <v>99</v>
      </c>
      <c r="EG312" s="15" t="s">
        <v>896</v>
      </c>
      <c r="EH312" s="3">
        <v>2</v>
      </c>
      <c r="EI312" s="18">
        <v>43840</v>
      </c>
      <c r="EJ312" s="34">
        <v>224794.04</v>
      </c>
      <c r="EK312" s="74"/>
      <c r="EL312" s="34" t="s">
        <v>2564</v>
      </c>
      <c r="EM312" s="63"/>
      <c r="EN312" s="29">
        <v>1123970.21</v>
      </c>
      <c r="EO312" s="3" t="s">
        <v>2358</v>
      </c>
      <c r="EP312" s="15">
        <v>1377</v>
      </c>
      <c r="EQ312" s="29">
        <f t="shared" ref="EQ312:EQ319" si="13">EN312*20%</f>
        <v>224794.04200000002</v>
      </c>
      <c r="ER312" s="36"/>
    </row>
    <row r="313" spans="1:148" x14ac:dyDescent="0.25">
      <c r="A313" s="3">
        <v>306</v>
      </c>
      <c r="B313" s="35"/>
      <c r="C313" s="35"/>
      <c r="D313" s="35"/>
      <c r="E313" s="3">
        <v>12956393</v>
      </c>
      <c r="F313" s="3" t="s">
        <v>91</v>
      </c>
      <c r="G313" s="3">
        <v>202</v>
      </c>
      <c r="H313" s="16">
        <v>1</v>
      </c>
      <c r="I313" s="3" t="s">
        <v>92</v>
      </c>
      <c r="J313" s="3" t="s">
        <v>93</v>
      </c>
      <c r="K313" s="15" t="s">
        <v>2359</v>
      </c>
      <c r="L313" s="78">
        <v>39748</v>
      </c>
      <c r="M313" s="78">
        <v>40842</v>
      </c>
      <c r="N313" s="3" t="s">
        <v>94</v>
      </c>
      <c r="O313" s="34">
        <v>327580</v>
      </c>
      <c r="P313" s="42">
        <v>0.3</v>
      </c>
      <c r="Q313" s="30" t="s">
        <v>100</v>
      </c>
      <c r="R313" s="30" t="s">
        <v>2278</v>
      </c>
      <c r="S313" s="30" t="s">
        <v>96</v>
      </c>
      <c r="T313" s="3" t="s">
        <v>97</v>
      </c>
      <c r="U313" s="3" t="s">
        <v>100</v>
      </c>
      <c r="V313" s="3" t="s">
        <v>98</v>
      </c>
      <c r="W313" s="77">
        <v>1979686.31</v>
      </c>
      <c r="X313" s="77">
        <v>287335.40000000002</v>
      </c>
      <c r="Y313" s="77">
        <v>1692350.9100000001</v>
      </c>
      <c r="Z313" s="77">
        <v>0</v>
      </c>
      <c r="AA313" s="76" t="s">
        <v>765</v>
      </c>
      <c r="AB313" s="23">
        <v>1979686.31</v>
      </c>
      <c r="AC313" s="3" t="s">
        <v>99</v>
      </c>
      <c r="AD313" s="3" t="s">
        <v>99</v>
      </c>
      <c r="AE313" s="3" t="s">
        <v>99</v>
      </c>
      <c r="AF313" s="3" t="s">
        <v>98</v>
      </c>
      <c r="AG313" s="3" t="s">
        <v>98</v>
      </c>
      <c r="AH313" s="23">
        <v>0</v>
      </c>
      <c r="AI313" s="23">
        <v>0</v>
      </c>
      <c r="AJ313" s="23">
        <v>0</v>
      </c>
      <c r="AK313" s="23">
        <v>0</v>
      </c>
      <c r="AL313" s="23">
        <v>0</v>
      </c>
      <c r="AM313" s="23">
        <v>0</v>
      </c>
      <c r="AN313" s="23">
        <v>0</v>
      </c>
      <c r="AO313" s="23">
        <v>0</v>
      </c>
      <c r="AP313" s="23">
        <v>0</v>
      </c>
      <c r="AQ313" s="23">
        <v>0</v>
      </c>
      <c r="AR313" s="23">
        <v>0</v>
      </c>
      <c r="AS313" s="23">
        <v>0</v>
      </c>
      <c r="AT313" s="23">
        <v>0</v>
      </c>
      <c r="AU313" s="23">
        <v>0</v>
      </c>
      <c r="AV313" s="19" t="s">
        <v>901</v>
      </c>
      <c r="AW313" s="23">
        <v>0</v>
      </c>
      <c r="AX313" s="3">
        <v>3064</v>
      </c>
      <c r="AY313" s="30" t="s">
        <v>105</v>
      </c>
      <c r="AZ313" s="78">
        <v>41938</v>
      </c>
      <c r="BA313" s="3" t="s">
        <v>99</v>
      </c>
      <c r="BB313" s="3" t="s">
        <v>98</v>
      </c>
      <c r="BC313" s="34">
        <v>389097</v>
      </c>
      <c r="BD313" s="18">
        <v>42370</v>
      </c>
      <c r="BE313" s="3" t="s">
        <v>102</v>
      </c>
      <c r="BF313" s="34">
        <v>1235908.51</v>
      </c>
      <c r="BG313" s="34">
        <v>389097</v>
      </c>
      <c r="BH313" s="18">
        <v>42370</v>
      </c>
      <c r="BI313" s="3" t="s">
        <v>99</v>
      </c>
      <c r="BJ313" s="30" t="s">
        <v>2360</v>
      </c>
      <c r="BK313" s="3" t="s">
        <v>103</v>
      </c>
      <c r="BL313" s="30" t="s">
        <v>769</v>
      </c>
      <c r="BM313" s="30" t="s">
        <v>2848</v>
      </c>
      <c r="BN313" s="34">
        <v>1217947</v>
      </c>
      <c r="BO313" s="34">
        <v>1751000</v>
      </c>
      <c r="BP313" s="33">
        <v>41883</v>
      </c>
      <c r="BQ313" s="33" t="s">
        <v>1491</v>
      </c>
      <c r="BR313" s="3" t="s">
        <v>98</v>
      </c>
      <c r="BS313" s="3" t="s">
        <v>98</v>
      </c>
      <c r="BT313" s="3" t="s">
        <v>98</v>
      </c>
      <c r="BU313" s="30"/>
      <c r="BV313" s="30"/>
      <c r="BW313" s="30"/>
      <c r="BX313" s="30"/>
      <c r="BY313" s="30"/>
      <c r="BZ313" s="30"/>
      <c r="CA313" s="33"/>
      <c r="CB313" s="30"/>
      <c r="CC313" s="3"/>
      <c r="CD313" s="3"/>
      <c r="CE313" s="3"/>
      <c r="CF313" s="30"/>
      <c r="CG313" s="10"/>
      <c r="CH313" s="30"/>
      <c r="CI313" s="30"/>
      <c r="CJ313" s="30"/>
      <c r="CK313" s="30"/>
      <c r="CL313" s="30"/>
      <c r="CM313" s="30"/>
      <c r="CN313" s="3"/>
      <c r="CO313" s="3"/>
      <c r="CP313" s="3"/>
      <c r="CQ313" s="30"/>
      <c r="CR313" s="10"/>
      <c r="CS313" s="30"/>
      <c r="CT313" s="30"/>
      <c r="CU313" s="30"/>
      <c r="CV313" s="30"/>
      <c r="CW313" s="30"/>
      <c r="CX313" s="30"/>
      <c r="CY313" s="3"/>
      <c r="CZ313" s="3"/>
      <c r="DA313" s="3"/>
      <c r="DB313" s="30"/>
      <c r="DC313" s="3"/>
      <c r="DD313" s="30"/>
      <c r="DE313" s="30"/>
      <c r="DF313" s="30"/>
      <c r="DG313" s="30"/>
      <c r="DH313" s="30"/>
      <c r="DI313" s="30"/>
      <c r="DJ313" s="3"/>
      <c r="DK313" s="3"/>
      <c r="DL313" s="3"/>
      <c r="DM313" s="30"/>
      <c r="DN313" s="30"/>
      <c r="DO313" s="30"/>
      <c r="DP313" s="30"/>
      <c r="DQ313" s="30"/>
      <c r="DR313" s="30"/>
      <c r="DS313" s="30"/>
      <c r="DT313" s="30"/>
      <c r="DU313" s="3"/>
      <c r="DV313" s="3"/>
      <c r="DW313" s="3"/>
      <c r="DX313" s="3" t="s">
        <v>99</v>
      </c>
      <c r="DY313" s="3" t="s">
        <v>98</v>
      </c>
      <c r="DZ313" s="3" t="s">
        <v>98</v>
      </c>
      <c r="EA313" s="3" t="s">
        <v>98</v>
      </c>
      <c r="EB313" s="3" t="s">
        <v>99</v>
      </c>
      <c r="EC313" s="3" t="s">
        <v>98</v>
      </c>
      <c r="ED313" s="3" t="s">
        <v>98</v>
      </c>
      <c r="EE313" s="30" t="s">
        <v>3359</v>
      </c>
      <c r="EF313" s="3" t="s">
        <v>99</v>
      </c>
      <c r="EG313" s="15" t="s">
        <v>896</v>
      </c>
      <c r="EH313" s="3">
        <v>2</v>
      </c>
      <c r="EI313" s="18">
        <v>43840</v>
      </c>
      <c r="EJ313" s="34">
        <v>317455.56</v>
      </c>
      <c r="EK313" s="74"/>
      <c r="EL313" s="34" t="s">
        <v>2564</v>
      </c>
      <c r="EM313" s="63"/>
      <c r="EN313" s="29">
        <v>1587277.81</v>
      </c>
      <c r="EO313" s="3" t="s">
        <v>2362</v>
      </c>
      <c r="EP313" s="15" t="s">
        <v>2361</v>
      </c>
      <c r="EQ313" s="29">
        <f t="shared" si="13"/>
        <v>317455.56200000003</v>
      </c>
      <c r="ER313" s="36"/>
    </row>
    <row r="314" spans="1:148" x14ac:dyDescent="0.25">
      <c r="A314" s="3">
        <v>307</v>
      </c>
      <c r="B314" s="35"/>
      <c r="C314" s="35"/>
      <c r="D314" s="35"/>
      <c r="E314" s="3">
        <v>13009428</v>
      </c>
      <c r="F314" s="3" t="s">
        <v>91</v>
      </c>
      <c r="G314" s="3">
        <v>202</v>
      </c>
      <c r="H314" s="16">
        <v>1</v>
      </c>
      <c r="I314" s="3" t="s">
        <v>92</v>
      </c>
      <c r="J314" s="3" t="s">
        <v>93</v>
      </c>
      <c r="K314" s="15" t="s">
        <v>2363</v>
      </c>
      <c r="L314" s="78">
        <v>39748</v>
      </c>
      <c r="M314" s="78">
        <v>43399</v>
      </c>
      <c r="N314" s="3" t="s">
        <v>94</v>
      </c>
      <c r="O314" s="34">
        <v>302920</v>
      </c>
      <c r="P314" s="42">
        <v>0.26</v>
      </c>
      <c r="Q314" s="30" t="s">
        <v>100</v>
      </c>
      <c r="R314" s="30" t="s">
        <v>117</v>
      </c>
      <c r="S314" s="30" t="s">
        <v>96</v>
      </c>
      <c r="T314" s="3" t="s">
        <v>97</v>
      </c>
      <c r="U314" s="3" t="s">
        <v>100</v>
      </c>
      <c r="V314" s="3" t="s">
        <v>98</v>
      </c>
      <c r="W314" s="77">
        <v>1519220.22</v>
      </c>
      <c r="X314" s="77">
        <v>290298.3</v>
      </c>
      <c r="Y314" s="77">
        <v>1228921.92</v>
      </c>
      <c r="Z314" s="77">
        <v>0</v>
      </c>
      <c r="AA314" s="76" t="s">
        <v>765</v>
      </c>
      <c r="AB314" s="23">
        <v>1519220.22</v>
      </c>
      <c r="AC314" s="3" t="s">
        <v>99</v>
      </c>
      <c r="AD314" s="3" t="s">
        <v>99</v>
      </c>
      <c r="AE314" s="3" t="s">
        <v>99</v>
      </c>
      <c r="AF314" s="3" t="s">
        <v>98</v>
      </c>
      <c r="AG314" s="3" t="s">
        <v>98</v>
      </c>
      <c r="AH314" s="23">
        <v>0</v>
      </c>
      <c r="AI314" s="23">
        <v>0</v>
      </c>
      <c r="AJ314" s="23">
        <v>0</v>
      </c>
      <c r="AK314" s="23">
        <v>0</v>
      </c>
      <c r="AL314" s="23">
        <v>0</v>
      </c>
      <c r="AM314" s="23">
        <v>0</v>
      </c>
      <c r="AN314" s="23">
        <v>0</v>
      </c>
      <c r="AO314" s="23">
        <v>0</v>
      </c>
      <c r="AP314" s="23">
        <v>0</v>
      </c>
      <c r="AQ314" s="23">
        <v>0</v>
      </c>
      <c r="AR314" s="23">
        <v>0</v>
      </c>
      <c r="AS314" s="23">
        <v>0</v>
      </c>
      <c r="AT314" s="23">
        <v>0</v>
      </c>
      <c r="AU314" s="23">
        <v>0</v>
      </c>
      <c r="AV314" s="19">
        <v>41026</v>
      </c>
      <c r="AW314" s="23">
        <v>3200</v>
      </c>
      <c r="AX314" s="3">
        <v>3077</v>
      </c>
      <c r="AY314" s="30" t="s">
        <v>105</v>
      </c>
      <c r="AZ314" s="78">
        <v>44495</v>
      </c>
      <c r="BA314" s="3" t="s">
        <v>99</v>
      </c>
      <c r="BB314" s="3" t="s">
        <v>98</v>
      </c>
      <c r="BC314" s="34">
        <v>262194</v>
      </c>
      <c r="BD314" s="18">
        <v>42370</v>
      </c>
      <c r="BE314" s="3" t="s">
        <v>102</v>
      </c>
      <c r="BF314" s="34">
        <v>875574.86</v>
      </c>
      <c r="BG314" s="34">
        <v>262194</v>
      </c>
      <c r="BH314" s="18">
        <v>42370</v>
      </c>
      <c r="BI314" s="3" t="s">
        <v>99</v>
      </c>
      <c r="BJ314" s="30" t="s">
        <v>2360</v>
      </c>
      <c r="BK314" s="3" t="s">
        <v>103</v>
      </c>
      <c r="BL314" s="30" t="s">
        <v>769</v>
      </c>
      <c r="BM314" s="30" t="s">
        <v>2849</v>
      </c>
      <c r="BN314" s="34">
        <v>1217947</v>
      </c>
      <c r="BO314" s="34">
        <v>1751000</v>
      </c>
      <c r="BP314" s="33">
        <v>41883</v>
      </c>
      <c r="BQ314" s="33" t="s">
        <v>1491</v>
      </c>
      <c r="BR314" s="3" t="s">
        <v>98</v>
      </c>
      <c r="BS314" s="3" t="s">
        <v>98</v>
      </c>
      <c r="BT314" s="3" t="s">
        <v>98</v>
      </c>
      <c r="BU314" s="30"/>
      <c r="BV314" s="30"/>
      <c r="BW314" s="30"/>
      <c r="BX314" s="30"/>
      <c r="BY314" s="30"/>
      <c r="BZ314" s="30"/>
      <c r="CA314" s="33"/>
      <c r="CB314" s="30"/>
      <c r="CC314" s="3"/>
      <c r="CD314" s="3"/>
      <c r="CE314" s="3"/>
      <c r="CF314" s="30"/>
      <c r="CG314" s="10"/>
      <c r="CH314" s="30"/>
      <c r="CI314" s="30"/>
      <c r="CJ314" s="30"/>
      <c r="CK314" s="30"/>
      <c r="CL314" s="30"/>
      <c r="CM314" s="30"/>
      <c r="CN314" s="3"/>
      <c r="CO314" s="3"/>
      <c r="CP314" s="3"/>
      <c r="CQ314" s="30"/>
      <c r="CR314" s="10"/>
      <c r="CS314" s="30"/>
      <c r="CT314" s="30"/>
      <c r="CU314" s="30"/>
      <c r="CV314" s="30"/>
      <c r="CW314" s="30"/>
      <c r="CX314" s="30"/>
      <c r="CY314" s="3"/>
      <c r="CZ314" s="3"/>
      <c r="DA314" s="3"/>
      <c r="DB314" s="30"/>
      <c r="DC314" s="3"/>
      <c r="DD314" s="30"/>
      <c r="DE314" s="30"/>
      <c r="DF314" s="30"/>
      <c r="DG314" s="30"/>
      <c r="DH314" s="30"/>
      <c r="DI314" s="30"/>
      <c r="DJ314" s="3"/>
      <c r="DK314" s="3"/>
      <c r="DL314" s="3"/>
      <c r="DM314" s="30"/>
      <c r="DN314" s="30"/>
      <c r="DO314" s="30"/>
      <c r="DP314" s="30"/>
      <c r="DQ314" s="30"/>
      <c r="DR314" s="30"/>
      <c r="DS314" s="30"/>
      <c r="DT314" s="30"/>
      <c r="DU314" s="3"/>
      <c r="DV314" s="3"/>
      <c r="DW314" s="3"/>
      <c r="DX314" s="3" t="s">
        <v>99</v>
      </c>
      <c r="DY314" s="3" t="s">
        <v>98</v>
      </c>
      <c r="DZ314" s="3" t="s">
        <v>98</v>
      </c>
      <c r="EA314" s="3" t="s">
        <v>98</v>
      </c>
      <c r="EB314" s="3" t="s">
        <v>99</v>
      </c>
      <c r="EC314" s="3" t="s">
        <v>98</v>
      </c>
      <c r="ED314" s="3" t="s">
        <v>98</v>
      </c>
      <c r="EE314" s="30" t="s">
        <v>3360</v>
      </c>
      <c r="EF314" s="3" t="s">
        <v>99</v>
      </c>
      <c r="EG314" s="15" t="s">
        <v>896</v>
      </c>
      <c r="EH314" s="3">
        <v>2</v>
      </c>
      <c r="EI314" s="18">
        <v>43840</v>
      </c>
      <c r="EJ314" s="34">
        <v>232955.65</v>
      </c>
      <c r="EK314" s="74"/>
      <c r="EL314" s="34" t="s">
        <v>2564</v>
      </c>
      <c r="EM314" s="63"/>
      <c r="EN314" s="29">
        <v>1164778.23</v>
      </c>
      <c r="EO314" s="3" t="s">
        <v>2362</v>
      </c>
      <c r="EP314" s="15" t="s">
        <v>2361</v>
      </c>
      <c r="EQ314" s="29">
        <f t="shared" si="13"/>
        <v>232955.64600000001</v>
      </c>
      <c r="ER314" s="36"/>
    </row>
    <row r="315" spans="1:148" x14ac:dyDescent="0.25">
      <c r="A315" s="3">
        <v>308</v>
      </c>
      <c r="B315" s="35"/>
      <c r="C315" s="35"/>
      <c r="D315" s="35"/>
      <c r="E315" s="3">
        <v>12974661</v>
      </c>
      <c r="F315" s="3" t="s">
        <v>91</v>
      </c>
      <c r="G315" s="3">
        <v>202</v>
      </c>
      <c r="H315" s="16">
        <v>1</v>
      </c>
      <c r="I315" s="3" t="s">
        <v>92</v>
      </c>
      <c r="J315" s="3" t="s">
        <v>93</v>
      </c>
      <c r="K315" s="15" t="s">
        <v>1549</v>
      </c>
      <c r="L315" s="78">
        <v>39063</v>
      </c>
      <c r="M315" s="78">
        <v>42716</v>
      </c>
      <c r="N315" s="3" t="s">
        <v>121</v>
      </c>
      <c r="O315" s="34">
        <v>12000</v>
      </c>
      <c r="P315" s="42">
        <v>0.123</v>
      </c>
      <c r="Q315" s="30" t="s">
        <v>100</v>
      </c>
      <c r="R315" s="30" t="s">
        <v>117</v>
      </c>
      <c r="S315" s="30" t="s">
        <v>122</v>
      </c>
      <c r="T315" s="3" t="s">
        <v>97</v>
      </c>
      <c r="U315" s="3" t="s">
        <v>100</v>
      </c>
      <c r="V315" s="3" t="s">
        <v>98</v>
      </c>
      <c r="W315" s="77">
        <v>894590.78</v>
      </c>
      <c r="X315" s="77">
        <v>263675.13</v>
      </c>
      <c r="Y315" s="77">
        <v>630915.65</v>
      </c>
      <c r="Z315" s="77">
        <v>0</v>
      </c>
      <c r="AA315" s="76" t="s">
        <v>765</v>
      </c>
      <c r="AB315" s="23">
        <v>33248.870322122661</v>
      </c>
      <c r="AC315" s="3" t="s">
        <v>99</v>
      </c>
      <c r="AD315" s="3" t="s">
        <v>99</v>
      </c>
      <c r="AE315" s="3" t="s">
        <v>100</v>
      </c>
      <c r="AF315" s="3" t="s">
        <v>98</v>
      </c>
      <c r="AG315" s="3" t="s">
        <v>99</v>
      </c>
      <c r="AH315" s="23">
        <v>0</v>
      </c>
      <c r="AI315" s="23">
        <v>0</v>
      </c>
      <c r="AJ315" s="23">
        <v>0</v>
      </c>
      <c r="AK315" s="23">
        <v>0</v>
      </c>
      <c r="AL315" s="23">
        <v>0</v>
      </c>
      <c r="AM315" s="23">
        <v>0</v>
      </c>
      <c r="AN315" s="23">
        <v>0</v>
      </c>
      <c r="AO315" s="23">
        <v>0</v>
      </c>
      <c r="AP315" s="23">
        <v>0</v>
      </c>
      <c r="AQ315" s="23">
        <v>0</v>
      </c>
      <c r="AR315" s="23">
        <v>0</v>
      </c>
      <c r="AS315" s="23">
        <v>0</v>
      </c>
      <c r="AT315" s="23">
        <v>0</v>
      </c>
      <c r="AU315" s="23">
        <v>0</v>
      </c>
      <c r="AV315" s="19" t="s">
        <v>901</v>
      </c>
      <c r="AW315" s="23">
        <v>0</v>
      </c>
      <c r="AX315" s="3">
        <v>3062</v>
      </c>
      <c r="AY315" s="30" t="s">
        <v>111</v>
      </c>
      <c r="AZ315" s="78">
        <v>43811</v>
      </c>
      <c r="BA315" s="3" t="s">
        <v>98</v>
      </c>
      <c r="BB315" s="3" t="s">
        <v>98</v>
      </c>
      <c r="BC315" s="34">
        <v>139086</v>
      </c>
      <c r="BD315" s="18">
        <v>42370</v>
      </c>
      <c r="BE315" s="3" t="s">
        <v>102</v>
      </c>
      <c r="BF315" s="34">
        <v>398584.36</v>
      </c>
      <c r="BG315" s="34">
        <v>139086</v>
      </c>
      <c r="BH315" s="18">
        <v>42370</v>
      </c>
      <c r="BI315" s="3" t="s">
        <v>99</v>
      </c>
      <c r="BJ315" s="30" t="s">
        <v>114</v>
      </c>
      <c r="BK315" s="3" t="s">
        <v>103</v>
      </c>
      <c r="BL315" s="30" t="s">
        <v>278</v>
      </c>
      <c r="BM315" s="30" t="s">
        <v>2850</v>
      </c>
      <c r="BN315" s="34">
        <v>131997</v>
      </c>
      <c r="BO315" s="34">
        <v>205000</v>
      </c>
      <c r="BP315" s="33">
        <v>41883</v>
      </c>
      <c r="BQ315" s="33" t="s">
        <v>1550</v>
      </c>
      <c r="BR315" s="3" t="s">
        <v>98</v>
      </c>
      <c r="BS315" s="3" t="s">
        <v>98</v>
      </c>
      <c r="BT315" s="3" t="s">
        <v>99</v>
      </c>
      <c r="BU315" s="30"/>
      <c r="BV315" s="30"/>
      <c r="BW315" s="30"/>
      <c r="BX315" s="30"/>
      <c r="BY315" s="30"/>
      <c r="BZ315" s="30"/>
      <c r="CA315" s="33"/>
      <c r="CB315" s="30"/>
      <c r="CC315" s="3"/>
      <c r="CD315" s="3"/>
      <c r="CE315" s="3"/>
      <c r="CF315" s="30"/>
      <c r="CG315" s="10"/>
      <c r="CH315" s="30"/>
      <c r="CI315" s="30"/>
      <c r="CJ315" s="30"/>
      <c r="CK315" s="30"/>
      <c r="CL315" s="30"/>
      <c r="CM315" s="30"/>
      <c r="CN315" s="3"/>
      <c r="CO315" s="3"/>
      <c r="CP315" s="3"/>
      <c r="CQ315" s="30"/>
      <c r="CR315" s="10"/>
      <c r="CS315" s="30"/>
      <c r="CT315" s="30"/>
      <c r="CU315" s="30"/>
      <c r="CV315" s="30"/>
      <c r="CW315" s="30"/>
      <c r="CX315" s="30"/>
      <c r="CY315" s="3"/>
      <c r="CZ315" s="3"/>
      <c r="DA315" s="3"/>
      <c r="DB315" s="30"/>
      <c r="DC315" s="3"/>
      <c r="DD315" s="30"/>
      <c r="DE315" s="30"/>
      <c r="DF315" s="30"/>
      <c r="DG315" s="30"/>
      <c r="DH315" s="30"/>
      <c r="DI315" s="30"/>
      <c r="DJ315" s="3"/>
      <c r="DK315" s="3"/>
      <c r="DL315" s="3"/>
      <c r="DM315" s="30"/>
      <c r="DN315" s="30"/>
      <c r="DO315" s="30"/>
      <c r="DP315" s="30"/>
      <c r="DQ315" s="30"/>
      <c r="DR315" s="30"/>
      <c r="DS315" s="30"/>
      <c r="DT315" s="30"/>
      <c r="DU315" s="3"/>
      <c r="DV315" s="3"/>
      <c r="DW315" s="3"/>
      <c r="DX315" s="3" t="s">
        <v>99</v>
      </c>
      <c r="DY315" s="3" t="s">
        <v>98</v>
      </c>
      <c r="DZ315" s="3" t="s">
        <v>98</v>
      </c>
      <c r="EA315" s="3" t="s">
        <v>98</v>
      </c>
      <c r="EB315" s="3" t="s">
        <v>98</v>
      </c>
      <c r="EC315" s="3" t="s">
        <v>98</v>
      </c>
      <c r="ED315" s="3" t="s">
        <v>98</v>
      </c>
      <c r="EE315" s="30" t="s">
        <v>3361</v>
      </c>
      <c r="EF315" s="3" t="s">
        <v>99</v>
      </c>
      <c r="EG315" s="15" t="s">
        <v>896</v>
      </c>
      <c r="EH315" s="3">
        <v>2</v>
      </c>
      <c r="EI315" s="18">
        <v>43816</v>
      </c>
      <c r="EJ315" s="34">
        <v>93928.57</v>
      </c>
      <c r="EK315" s="74"/>
      <c r="EL315" s="34" t="s">
        <v>2567</v>
      </c>
      <c r="EM315" s="63"/>
      <c r="EN315" s="29">
        <v>469642.83</v>
      </c>
      <c r="EO315" s="3" t="s">
        <v>1551</v>
      </c>
      <c r="EP315" s="15">
        <v>1416</v>
      </c>
      <c r="EQ315" s="29">
        <f t="shared" si="13"/>
        <v>93928.566000000006</v>
      </c>
      <c r="ER315" s="36"/>
    </row>
    <row r="316" spans="1:148" x14ac:dyDescent="0.25">
      <c r="A316" s="3">
        <v>309</v>
      </c>
      <c r="B316" s="35"/>
      <c r="C316" s="35"/>
      <c r="D316" s="35"/>
      <c r="E316" s="3">
        <v>13009245</v>
      </c>
      <c r="F316" s="3" t="s">
        <v>91</v>
      </c>
      <c r="G316" s="3">
        <v>202</v>
      </c>
      <c r="H316" s="16">
        <v>1</v>
      </c>
      <c r="I316" s="3" t="s">
        <v>92</v>
      </c>
      <c r="J316" s="3" t="s">
        <v>93</v>
      </c>
      <c r="K316" s="15" t="s">
        <v>1552</v>
      </c>
      <c r="L316" s="78">
        <v>39653</v>
      </c>
      <c r="M316" s="78">
        <v>43305</v>
      </c>
      <c r="N316" s="3" t="s">
        <v>121</v>
      </c>
      <c r="O316" s="34">
        <v>10000</v>
      </c>
      <c r="P316" s="42">
        <v>0.15</v>
      </c>
      <c r="Q316" s="30" t="s">
        <v>1553</v>
      </c>
      <c r="R316" s="30" t="s">
        <v>117</v>
      </c>
      <c r="S316" s="30" t="s">
        <v>122</v>
      </c>
      <c r="T316" s="3" t="s">
        <v>97</v>
      </c>
      <c r="U316" s="3" t="s">
        <v>100</v>
      </c>
      <c r="V316" s="3" t="s">
        <v>98</v>
      </c>
      <c r="W316" s="77">
        <v>994618.04999999993</v>
      </c>
      <c r="X316" s="77">
        <v>262278.71999999997</v>
      </c>
      <c r="Y316" s="77">
        <v>732339.33</v>
      </c>
      <c r="Z316" s="77">
        <v>0</v>
      </c>
      <c r="AA316" s="76" t="s">
        <v>765</v>
      </c>
      <c r="AB316" s="23">
        <v>36966.540795884917</v>
      </c>
      <c r="AC316" s="3" t="s">
        <v>99</v>
      </c>
      <c r="AD316" s="3" t="s">
        <v>99</v>
      </c>
      <c r="AE316" s="3" t="s">
        <v>99</v>
      </c>
      <c r="AF316" s="3" t="s">
        <v>98</v>
      </c>
      <c r="AG316" s="3" t="s">
        <v>99</v>
      </c>
      <c r="AH316" s="23">
        <v>0</v>
      </c>
      <c r="AI316" s="23">
        <v>0</v>
      </c>
      <c r="AJ316" s="23">
        <v>0</v>
      </c>
      <c r="AK316" s="23">
        <v>0</v>
      </c>
      <c r="AL316" s="23">
        <v>0</v>
      </c>
      <c r="AM316" s="23">
        <v>0</v>
      </c>
      <c r="AN316" s="23">
        <v>0</v>
      </c>
      <c r="AO316" s="23">
        <v>0</v>
      </c>
      <c r="AP316" s="23">
        <v>0</v>
      </c>
      <c r="AQ316" s="23">
        <v>0</v>
      </c>
      <c r="AR316" s="23">
        <v>0</v>
      </c>
      <c r="AS316" s="23">
        <v>0</v>
      </c>
      <c r="AT316" s="23">
        <v>0</v>
      </c>
      <c r="AU316" s="23">
        <v>0</v>
      </c>
      <c r="AV316" s="19" t="s">
        <v>901</v>
      </c>
      <c r="AW316" s="23">
        <v>0</v>
      </c>
      <c r="AX316" s="3">
        <v>3050</v>
      </c>
      <c r="AY316" s="30" t="s">
        <v>111</v>
      </c>
      <c r="AZ316" s="78">
        <v>44401</v>
      </c>
      <c r="BA316" s="3" t="s">
        <v>99</v>
      </c>
      <c r="BB316" s="3" t="s">
        <v>98</v>
      </c>
      <c r="BC316" s="34">
        <v>155169</v>
      </c>
      <c r="BD316" s="18">
        <v>42370</v>
      </c>
      <c r="BE316" s="3" t="s">
        <v>102</v>
      </c>
      <c r="BF316" s="34">
        <v>425247.9</v>
      </c>
      <c r="BG316" s="34">
        <v>155169</v>
      </c>
      <c r="BH316" s="18">
        <v>42370</v>
      </c>
      <c r="BI316" s="3" t="s">
        <v>99</v>
      </c>
      <c r="BJ316" s="30" t="s">
        <v>114</v>
      </c>
      <c r="BK316" s="3" t="s">
        <v>103</v>
      </c>
      <c r="BL316" s="30" t="s">
        <v>278</v>
      </c>
      <c r="BM316" s="30" t="s">
        <v>2851</v>
      </c>
      <c r="BN316" s="34">
        <v>142309</v>
      </c>
      <c r="BO316" s="34">
        <v>205000</v>
      </c>
      <c r="BP316" s="33">
        <v>41883</v>
      </c>
      <c r="BQ316" s="33" t="s">
        <v>1550</v>
      </c>
      <c r="BR316" s="3" t="s">
        <v>98</v>
      </c>
      <c r="BS316" s="3" t="s">
        <v>98</v>
      </c>
      <c r="BT316" s="3" t="s">
        <v>99</v>
      </c>
      <c r="BU316" s="30"/>
      <c r="BV316" s="30"/>
      <c r="BW316" s="30"/>
      <c r="BX316" s="30"/>
      <c r="BY316" s="30"/>
      <c r="BZ316" s="30"/>
      <c r="CA316" s="33"/>
      <c r="CB316" s="30"/>
      <c r="CC316" s="3"/>
      <c r="CD316" s="3"/>
      <c r="CE316" s="3"/>
      <c r="CF316" s="30"/>
      <c r="CG316" s="10"/>
      <c r="CH316" s="30"/>
      <c r="CI316" s="30"/>
      <c r="CJ316" s="30"/>
      <c r="CK316" s="30"/>
      <c r="CL316" s="30"/>
      <c r="CM316" s="30"/>
      <c r="CN316" s="3"/>
      <c r="CO316" s="3"/>
      <c r="CP316" s="3"/>
      <c r="CQ316" s="30"/>
      <c r="CR316" s="10"/>
      <c r="CS316" s="30"/>
      <c r="CT316" s="30"/>
      <c r="CU316" s="30"/>
      <c r="CV316" s="30"/>
      <c r="CW316" s="30"/>
      <c r="CX316" s="30"/>
      <c r="CY316" s="3"/>
      <c r="CZ316" s="3"/>
      <c r="DA316" s="3"/>
      <c r="DB316" s="30"/>
      <c r="DC316" s="3"/>
      <c r="DD316" s="30"/>
      <c r="DE316" s="30"/>
      <c r="DF316" s="30"/>
      <c r="DG316" s="30"/>
      <c r="DH316" s="30"/>
      <c r="DI316" s="30"/>
      <c r="DJ316" s="3"/>
      <c r="DK316" s="3"/>
      <c r="DL316" s="3"/>
      <c r="DM316" s="30"/>
      <c r="DN316" s="30"/>
      <c r="DO316" s="30"/>
      <c r="DP316" s="30"/>
      <c r="DQ316" s="30"/>
      <c r="DR316" s="30"/>
      <c r="DS316" s="30"/>
      <c r="DT316" s="30"/>
      <c r="DU316" s="3"/>
      <c r="DV316" s="3"/>
      <c r="DW316" s="3"/>
      <c r="DX316" s="3" t="s">
        <v>99</v>
      </c>
      <c r="DY316" s="3" t="s">
        <v>98</v>
      </c>
      <c r="DZ316" s="3" t="s">
        <v>98</v>
      </c>
      <c r="EA316" s="3" t="s">
        <v>98</v>
      </c>
      <c r="EB316" s="3" t="s">
        <v>99</v>
      </c>
      <c r="EC316" s="3" t="s">
        <v>98</v>
      </c>
      <c r="ED316" s="3" t="s">
        <v>98</v>
      </c>
      <c r="EE316" s="30" t="s">
        <v>3362</v>
      </c>
      <c r="EF316" s="3" t="s">
        <v>99</v>
      </c>
      <c r="EG316" s="15" t="s">
        <v>896</v>
      </c>
      <c r="EH316" s="3">
        <v>2</v>
      </c>
      <c r="EI316" s="18">
        <v>43816</v>
      </c>
      <c r="EJ316" s="34">
        <v>100211.97</v>
      </c>
      <c r="EK316" s="74"/>
      <c r="EL316" s="34" t="s">
        <v>2567</v>
      </c>
      <c r="EM316" s="63"/>
      <c r="EN316" s="29">
        <v>501059.87</v>
      </c>
      <c r="EO316" s="3" t="s">
        <v>1551</v>
      </c>
      <c r="EP316" s="15">
        <v>1416</v>
      </c>
      <c r="EQ316" s="29">
        <f t="shared" si="13"/>
        <v>100211.974</v>
      </c>
      <c r="ER316" s="36"/>
    </row>
    <row r="317" spans="1:148" x14ac:dyDescent="0.25">
      <c r="A317" s="3">
        <v>310</v>
      </c>
      <c r="B317" s="35"/>
      <c r="C317" s="35"/>
      <c r="D317" s="35"/>
      <c r="E317" s="3">
        <v>13010659</v>
      </c>
      <c r="F317" s="3" t="s">
        <v>91</v>
      </c>
      <c r="G317" s="3">
        <v>202</v>
      </c>
      <c r="H317" s="16">
        <v>1</v>
      </c>
      <c r="I317" s="3" t="s">
        <v>92</v>
      </c>
      <c r="J317" s="3" t="s">
        <v>93</v>
      </c>
      <c r="K317" s="15" t="s">
        <v>1936</v>
      </c>
      <c r="L317" s="78">
        <v>39701</v>
      </c>
      <c r="M317" s="78">
        <v>43353</v>
      </c>
      <c r="N317" s="3" t="s">
        <v>121</v>
      </c>
      <c r="O317" s="34">
        <v>22000</v>
      </c>
      <c r="P317" s="42">
        <v>0.155</v>
      </c>
      <c r="Q317" s="30" t="s">
        <v>1937</v>
      </c>
      <c r="R317" s="30" t="s">
        <v>117</v>
      </c>
      <c r="S317" s="30" t="s">
        <v>122</v>
      </c>
      <c r="T317" s="3" t="s">
        <v>97</v>
      </c>
      <c r="U317" s="3" t="s">
        <v>100</v>
      </c>
      <c r="V317" s="3" t="s">
        <v>98</v>
      </c>
      <c r="W317" s="77">
        <v>1624624.79</v>
      </c>
      <c r="X317" s="77">
        <v>515338.39</v>
      </c>
      <c r="Y317" s="77">
        <v>1109286.3999999999</v>
      </c>
      <c r="Z317" s="77">
        <v>0</v>
      </c>
      <c r="AA317" s="76" t="s">
        <v>765</v>
      </c>
      <c r="AB317" s="23">
        <v>60381.730029473096</v>
      </c>
      <c r="AC317" s="3" t="s">
        <v>99</v>
      </c>
      <c r="AD317" s="3" t="s">
        <v>99</v>
      </c>
      <c r="AE317" s="3" t="s">
        <v>99</v>
      </c>
      <c r="AF317" s="3" t="s">
        <v>98</v>
      </c>
      <c r="AG317" s="3" t="s">
        <v>98</v>
      </c>
      <c r="AH317" s="23">
        <v>0</v>
      </c>
      <c r="AI317" s="23">
        <v>0</v>
      </c>
      <c r="AJ317" s="23">
        <v>0</v>
      </c>
      <c r="AK317" s="23">
        <v>0</v>
      </c>
      <c r="AL317" s="23">
        <v>0</v>
      </c>
      <c r="AM317" s="23">
        <v>0</v>
      </c>
      <c r="AN317" s="23">
        <v>0</v>
      </c>
      <c r="AO317" s="23">
        <v>0</v>
      </c>
      <c r="AP317" s="23">
        <v>0</v>
      </c>
      <c r="AQ317" s="23">
        <v>0</v>
      </c>
      <c r="AR317" s="23">
        <v>0</v>
      </c>
      <c r="AS317" s="23">
        <v>0</v>
      </c>
      <c r="AT317" s="23">
        <v>0</v>
      </c>
      <c r="AU317" s="23">
        <v>0</v>
      </c>
      <c r="AV317" s="19" t="s">
        <v>901</v>
      </c>
      <c r="AW317" s="23">
        <v>0</v>
      </c>
      <c r="AX317" s="3">
        <v>3064</v>
      </c>
      <c r="AY317" s="30" t="s">
        <v>111</v>
      </c>
      <c r="AZ317" s="78">
        <v>44449</v>
      </c>
      <c r="BA317" s="3" t="s">
        <v>98</v>
      </c>
      <c r="BB317" s="3" t="s">
        <v>98</v>
      </c>
      <c r="BC317" s="34">
        <v>313960</v>
      </c>
      <c r="BD317" s="18">
        <v>42370</v>
      </c>
      <c r="BE317" s="3" t="s">
        <v>102</v>
      </c>
      <c r="BF317" s="34">
        <v>867578.52</v>
      </c>
      <c r="BG317" s="34">
        <v>313960</v>
      </c>
      <c r="BH317" s="18">
        <v>42370</v>
      </c>
      <c r="BI317" s="3" t="s">
        <v>99</v>
      </c>
      <c r="BJ317" s="30" t="s">
        <v>114</v>
      </c>
      <c r="BK317" s="3" t="s">
        <v>103</v>
      </c>
      <c r="BL317" s="30" t="s">
        <v>278</v>
      </c>
      <c r="BM317" s="30" t="s">
        <v>2852</v>
      </c>
      <c r="BN317" s="34">
        <v>569006</v>
      </c>
      <c r="BO317" s="34">
        <v>819000</v>
      </c>
      <c r="BP317" s="33">
        <v>41883</v>
      </c>
      <c r="BQ317" s="33" t="s">
        <v>1938</v>
      </c>
      <c r="BR317" s="3" t="s">
        <v>98</v>
      </c>
      <c r="BS317" s="3" t="s">
        <v>98</v>
      </c>
      <c r="BT317" s="3" t="s">
        <v>99</v>
      </c>
      <c r="BU317" s="30"/>
      <c r="BV317" s="30"/>
      <c r="BW317" s="30"/>
      <c r="BX317" s="30"/>
      <c r="BY317" s="30"/>
      <c r="BZ317" s="30"/>
      <c r="CA317" s="33"/>
      <c r="CB317" s="30"/>
      <c r="CC317" s="3"/>
      <c r="CD317" s="3"/>
      <c r="CE317" s="3"/>
      <c r="CF317" s="30"/>
      <c r="CG317" s="10"/>
      <c r="CH317" s="30"/>
      <c r="CI317" s="30"/>
      <c r="CJ317" s="30"/>
      <c r="CK317" s="30"/>
      <c r="CL317" s="30"/>
      <c r="CM317" s="30"/>
      <c r="CN317" s="3"/>
      <c r="CO317" s="3"/>
      <c r="CP317" s="3"/>
      <c r="CQ317" s="30"/>
      <c r="CR317" s="10"/>
      <c r="CS317" s="30"/>
      <c r="CT317" s="30"/>
      <c r="CU317" s="30"/>
      <c r="CV317" s="30"/>
      <c r="CW317" s="30"/>
      <c r="CX317" s="30"/>
      <c r="CY317" s="3"/>
      <c r="CZ317" s="3"/>
      <c r="DA317" s="3"/>
      <c r="DB317" s="30"/>
      <c r="DC317" s="3"/>
      <c r="DD317" s="30"/>
      <c r="DE317" s="30"/>
      <c r="DF317" s="30"/>
      <c r="DG317" s="30"/>
      <c r="DH317" s="30"/>
      <c r="DI317" s="30"/>
      <c r="DJ317" s="3"/>
      <c r="DK317" s="3"/>
      <c r="DL317" s="3"/>
      <c r="DM317" s="30"/>
      <c r="DN317" s="30"/>
      <c r="DO317" s="30"/>
      <c r="DP317" s="30"/>
      <c r="DQ317" s="30"/>
      <c r="DR317" s="30"/>
      <c r="DS317" s="30"/>
      <c r="DT317" s="30"/>
      <c r="DU317" s="3"/>
      <c r="DV317" s="3"/>
      <c r="DW317" s="3"/>
      <c r="DX317" s="3" t="s">
        <v>98</v>
      </c>
      <c r="DY317" s="3" t="s">
        <v>98</v>
      </c>
      <c r="DZ317" s="3" t="s">
        <v>98</v>
      </c>
      <c r="EA317" s="3" t="s">
        <v>98</v>
      </c>
      <c r="EB317" s="3" t="s">
        <v>99</v>
      </c>
      <c r="EC317" s="3" t="s">
        <v>98</v>
      </c>
      <c r="ED317" s="3" t="s">
        <v>98</v>
      </c>
      <c r="EE317" s="30" t="s">
        <v>3363</v>
      </c>
      <c r="EF317" s="3" t="s">
        <v>99</v>
      </c>
      <c r="EG317" s="15" t="s">
        <v>896</v>
      </c>
      <c r="EH317" s="3">
        <v>2</v>
      </c>
      <c r="EI317" s="18">
        <v>43840</v>
      </c>
      <c r="EJ317" s="34">
        <v>256676.91</v>
      </c>
      <c r="EK317" s="74"/>
      <c r="EL317" s="34" t="s">
        <v>2563</v>
      </c>
      <c r="EM317" s="63"/>
      <c r="EN317" s="29">
        <v>1283384.56</v>
      </c>
      <c r="EO317" s="3" t="s">
        <v>1939</v>
      </c>
      <c r="EP317" s="15">
        <v>1297</v>
      </c>
      <c r="EQ317" s="29">
        <f t="shared" si="13"/>
        <v>256676.91200000001</v>
      </c>
      <c r="ER317" s="36"/>
    </row>
    <row r="318" spans="1:148" x14ac:dyDescent="0.25">
      <c r="A318" s="3">
        <v>311</v>
      </c>
      <c r="B318" s="35"/>
      <c r="C318" s="35"/>
      <c r="D318" s="35"/>
      <c r="E318" s="3">
        <v>12959758</v>
      </c>
      <c r="F318" s="3" t="s">
        <v>91</v>
      </c>
      <c r="G318" s="3">
        <v>202</v>
      </c>
      <c r="H318" s="16">
        <v>1</v>
      </c>
      <c r="I318" s="3" t="s">
        <v>92</v>
      </c>
      <c r="J318" s="3" t="s">
        <v>93</v>
      </c>
      <c r="K318" s="15" t="s">
        <v>1940</v>
      </c>
      <c r="L318" s="78">
        <v>39260</v>
      </c>
      <c r="M318" s="78">
        <v>46565</v>
      </c>
      <c r="N318" s="3" t="s">
        <v>121</v>
      </c>
      <c r="O318" s="34">
        <v>10000</v>
      </c>
      <c r="P318" s="42">
        <v>0.13500000000000001</v>
      </c>
      <c r="Q318" s="30" t="s">
        <v>1941</v>
      </c>
      <c r="R318" s="30" t="s">
        <v>999</v>
      </c>
      <c r="S318" s="30" t="s">
        <v>96</v>
      </c>
      <c r="T318" s="3" t="s">
        <v>97</v>
      </c>
      <c r="U318" s="3" t="s">
        <v>100</v>
      </c>
      <c r="V318" s="3" t="s">
        <v>98</v>
      </c>
      <c r="W318" s="77">
        <v>503836.92000000004</v>
      </c>
      <c r="X318" s="77">
        <v>217915.46000000002</v>
      </c>
      <c r="Y318" s="77">
        <v>285921.46000000002</v>
      </c>
      <c r="Z318" s="77">
        <v>0</v>
      </c>
      <c r="AA318" s="76" t="s">
        <v>765</v>
      </c>
      <c r="AB318" s="23">
        <v>18725.889860588199</v>
      </c>
      <c r="AC318" s="3" t="s">
        <v>99</v>
      </c>
      <c r="AD318" s="3" t="s">
        <v>99</v>
      </c>
      <c r="AE318" s="3" t="s">
        <v>99</v>
      </c>
      <c r="AF318" s="3" t="s">
        <v>98</v>
      </c>
      <c r="AG318" s="3" t="s">
        <v>99</v>
      </c>
      <c r="AH318" s="23">
        <v>0</v>
      </c>
      <c r="AI318" s="23">
        <v>0</v>
      </c>
      <c r="AJ318" s="23">
        <v>0</v>
      </c>
      <c r="AK318" s="23">
        <v>0</v>
      </c>
      <c r="AL318" s="23">
        <v>5073.5200000000004</v>
      </c>
      <c r="AM318" s="23">
        <v>0</v>
      </c>
      <c r="AN318" s="23">
        <v>261.25</v>
      </c>
      <c r="AO318" s="23">
        <v>2830.87</v>
      </c>
      <c r="AP318" s="23">
        <v>811.39</v>
      </c>
      <c r="AQ318" s="23">
        <v>805.7</v>
      </c>
      <c r="AR318" s="23">
        <v>833.07</v>
      </c>
      <c r="AS318" s="23">
        <v>857.18</v>
      </c>
      <c r="AT318" s="23">
        <v>0</v>
      </c>
      <c r="AU318" s="23">
        <v>1244.3800000000001</v>
      </c>
      <c r="AV318" s="19">
        <v>43959</v>
      </c>
      <c r="AW318" s="23">
        <v>1244.3800000000001</v>
      </c>
      <c r="AX318" s="3">
        <v>2956</v>
      </c>
      <c r="AY318" s="30" t="s">
        <v>111</v>
      </c>
      <c r="AZ318" s="78">
        <v>47661</v>
      </c>
      <c r="BA318" s="3" t="s">
        <v>98</v>
      </c>
      <c r="BB318" s="3" t="s">
        <v>98</v>
      </c>
      <c r="BC318" s="34">
        <v>183446</v>
      </c>
      <c r="BD318" s="18">
        <v>42370</v>
      </c>
      <c r="BE318" s="3" t="s">
        <v>102</v>
      </c>
      <c r="BF318" s="34">
        <v>322930.17</v>
      </c>
      <c r="BG318" s="34">
        <v>183446</v>
      </c>
      <c r="BH318" s="18">
        <v>42370</v>
      </c>
      <c r="BI318" s="3" t="s">
        <v>99</v>
      </c>
      <c r="BJ318" s="30" t="s">
        <v>114</v>
      </c>
      <c r="BK318" s="3" t="s">
        <v>103</v>
      </c>
      <c r="BL318" s="30" t="s">
        <v>278</v>
      </c>
      <c r="BM318" s="30" t="s">
        <v>2853</v>
      </c>
      <c r="BN318" s="34">
        <v>385668</v>
      </c>
      <c r="BO318" s="34">
        <v>819000</v>
      </c>
      <c r="BP318" s="33">
        <v>41883</v>
      </c>
      <c r="BQ318" s="33" t="s">
        <v>1942</v>
      </c>
      <c r="BR318" s="3" t="s">
        <v>98</v>
      </c>
      <c r="BS318" s="3" t="s">
        <v>98</v>
      </c>
      <c r="BT318" s="3" t="s">
        <v>99</v>
      </c>
      <c r="BU318" s="30"/>
      <c r="BV318" s="30"/>
      <c r="BW318" s="30"/>
      <c r="BX318" s="30"/>
      <c r="BY318" s="30"/>
      <c r="BZ318" s="30"/>
      <c r="CA318" s="33"/>
      <c r="CB318" s="30"/>
      <c r="CC318" s="3"/>
      <c r="CD318" s="3"/>
      <c r="CE318" s="3"/>
      <c r="CF318" s="30"/>
      <c r="CG318" s="10"/>
      <c r="CH318" s="30"/>
      <c r="CI318" s="30"/>
      <c r="CJ318" s="30"/>
      <c r="CK318" s="30"/>
      <c r="CL318" s="30"/>
      <c r="CM318" s="30"/>
      <c r="CN318" s="3"/>
      <c r="CO318" s="3"/>
      <c r="CP318" s="3"/>
      <c r="CQ318" s="30"/>
      <c r="CR318" s="10"/>
      <c r="CS318" s="30"/>
      <c r="CT318" s="30"/>
      <c r="CU318" s="30"/>
      <c r="CV318" s="30"/>
      <c r="CW318" s="30"/>
      <c r="CX318" s="30"/>
      <c r="CY318" s="3"/>
      <c r="CZ318" s="3"/>
      <c r="DA318" s="3"/>
      <c r="DB318" s="30"/>
      <c r="DC318" s="3"/>
      <c r="DD318" s="30"/>
      <c r="DE318" s="30"/>
      <c r="DF318" s="30"/>
      <c r="DG318" s="30"/>
      <c r="DH318" s="30"/>
      <c r="DI318" s="30"/>
      <c r="DJ318" s="3"/>
      <c r="DK318" s="3"/>
      <c r="DL318" s="3"/>
      <c r="DM318" s="30"/>
      <c r="DN318" s="30"/>
      <c r="DO318" s="30"/>
      <c r="DP318" s="30"/>
      <c r="DQ318" s="30"/>
      <c r="DR318" s="30"/>
      <c r="DS318" s="30"/>
      <c r="DT318" s="30"/>
      <c r="DU318" s="3"/>
      <c r="DV318" s="3"/>
      <c r="DW318" s="3"/>
      <c r="DX318" s="3" t="s">
        <v>99</v>
      </c>
      <c r="DY318" s="3" t="s">
        <v>98</v>
      </c>
      <c r="DZ318" s="3" t="s">
        <v>98</v>
      </c>
      <c r="EA318" s="3" t="s">
        <v>98</v>
      </c>
      <c r="EB318" s="3" t="s">
        <v>99</v>
      </c>
      <c r="EC318" s="3" t="s">
        <v>98</v>
      </c>
      <c r="ED318" s="3" t="s">
        <v>98</v>
      </c>
      <c r="EE318" s="30" t="s">
        <v>3364</v>
      </c>
      <c r="EF318" s="3" t="s">
        <v>99</v>
      </c>
      <c r="EG318" s="15" t="s">
        <v>896</v>
      </c>
      <c r="EH318" s="3">
        <v>2</v>
      </c>
      <c r="EI318" s="18">
        <v>43840</v>
      </c>
      <c r="EJ318" s="34">
        <v>85913.83</v>
      </c>
      <c r="EK318" s="74"/>
      <c r="EL318" s="34" t="s">
        <v>2563</v>
      </c>
      <c r="EM318" s="63"/>
      <c r="EN318" s="29">
        <v>429569.17</v>
      </c>
      <c r="EO318" s="3" t="s">
        <v>1939</v>
      </c>
      <c r="EP318" s="15">
        <v>1297</v>
      </c>
      <c r="EQ318" s="29">
        <f t="shared" si="13"/>
        <v>85913.834000000003</v>
      </c>
      <c r="ER318" s="36"/>
    </row>
    <row r="319" spans="1:148" x14ac:dyDescent="0.25">
      <c r="A319" s="3">
        <v>312</v>
      </c>
      <c r="B319" s="35"/>
      <c r="C319" s="35"/>
      <c r="D319" s="35"/>
      <c r="E319" s="3">
        <v>13014938</v>
      </c>
      <c r="F319" s="3" t="s">
        <v>91</v>
      </c>
      <c r="G319" s="3">
        <v>202</v>
      </c>
      <c r="H319" s="16">
        <v>1</v>
      </c>
      <c r="I319" s="3" t="s">
        <v>92</v>
      </c>
      <c r="J319" s="3" t="s">
        <v>93</v>
      </c>
      <c r="K319" s="15" t="s">
        <v>1943</v>
      </c>
      <c r="L319" s="78">
        <v>39195</v>
      </c>
      <c r="M319" s="78">
        <v>50516</v>
      </c>
      <c r="N319" s="3" t="s">
        <v>177</v>
      </c>
      <c r="O319" s="34">
        <v>58000</v>
      </c>
      <c r="P319" s="42">
        <v>8.9899999999999994E-2</v>
      </c>
      <c r="Q319" s="30" t="s">
        <v>1944</v>
      </c>
      <c r="R319" s="30" t="s">
        <v>109</v>
      </c>
      <c r="S319" s="30" t="s">
        <v>240</v>
      </c>
      <c r="T319" s="3" t="s">
        <v>97</v>
      </c>
      <c r="U319" s="3" t="s">
        <v>100</v>
      </c>
      <c r="V319" s="3" t="s">
        <v>98</v>
      </c>
      <c r="W319" s="77">
        <v>2726888.26</v>
      </c>
      <c r="X319" s="77">
        <v>1464242.67</v>
      </c>
      <c r="Y319" s="77">
        <v>1262645.5900000001</v>
      </c>
      <c r="Z319" s="77">
        <v>0</v>
      </c>
      <c r="AA319" s="76" t="s">
        <v>765</v>
      </c>
      <c r="AB319" s="23">
        <v>98338.890351430775</v>
      </c>
      <c r="AC319" s="3" t="s">
        <v>99</v>
      </c>
      <c r="AD319" s="3" t="s">
        <v>99</v>
      </c>
      <c r="AE319" s="3" t="s">
        <v>99</v>
      </c>
      <c r="AF319" s="3" t="s">
        <v>99</v>
      </c>
      <c r="AG319" s="3" t="s">
        <v>99</v>
      </c>
      <c r="AH319" s="23">
        <v>0</v>
      </c>
      <c r="AI319" s="23">
        <v>0</v>
      </c>
      <c r="AJ319" s="23">
        <v>0</v>
      </c>
      <c r="AK319" s="23">
        <v>0</v>
      </c>
      <c r="AL319" s="23">
        <v>0</v>
      </c>
      <c r="AM319" s="23">
        <v>0</v>
      </c>
      <c r="AN319" s="23">
        <v>0</v>
      </c>
      <c r="AO319" s="23">
        <v>0</v>
      </c>
      <c r="AP319" s="23">
        <v>0</v>
      </c>
      <c r="AQ319" s="23">
        <v>0</v>
      </c>
      <c r="AR319" s="23">
        <v>0</v>
      </c>
      <c r="AS319" s="23">
        <v>0</v>
      </c>
      <c r="AT319" s="23">
        <v>0</v>
      </c>
      <c r="AU319" s="23">
        <v>0</v>
      </c>
      <c r="AV319" s="19" t="s">
        <v>901</v>
      </c>
      <c r="AW319" s="23">
        <v>0</v>
      </c>
      <c r="AX319" s="3">
        <v>3049</v>
      </c>
      <c r="AY319" s="30" t="s">
        <v>111</v>
      </c>
      <c r="AZ319" s="78">
        <v>51612</v>
      </c>
      <c r="BA319" s="3" t="s">
        <v>98</v>
      </c>
      <c r="BB319" s="3" t="s">
        <v>98</v>
      </c>
      <c r="BC319" s="34">
        <v>627611</v>
      </c>
      <c r="BD319" s="18">
        <v>42370</v>
      </c>
      <c r="BE319" s="3" t="s">
        <v>102</v>
      </c>
      <c r="BF319" s="34">
        <v>1833326.27</v>
      </c>
      <c r="BG319" s="34">
        <v>627611</v>
      </c>
      <c r="BH319" s="18">
        <v>42370</v>
      </c>
      <c r="BI319" s="3" t="s">
        <v>99</v>
      </c>
      <c r="BJ319" s="30" t="s">
        <v>114</v>
      </c>
      <c r="BK319" s="3" t="s">
        <v>103</v>
      </c>
      <c r="BL319" s="30" t="s">
        <v>278</v>
      </c>
      <c r="BM319" s="30" t="s">
        <v>2853</v>
      </c>
      <c r="BN319" s="34">
        <v>329564</v>
      </c>
      <c r="BO319" s="34">
        <v>819000</v>
      </c>
      <c r="BP319" s="33">
        <v>41883</v>
      </c>
      <c r="BQ319" s="33" t="s">
        <v>924</v>
      </c>
      <c r="BR319" s="3" t="s">
        <v>98</v>
      </c>
      <c r="BS319" s="3" t="s">
        <v>98</v>
      </c>
      <c r="BT319" s="3" t="s">
        <v>99</v>
      </c>
      <c r="BU319" s="30"/>
      <c r="BV319" s="30"/>
      <c r="BW319" s="30"/>
      <c r="BX319" s="30"/>
      <c r="BY319" s="30"/>
      <c r="BZ319" s="30"/>
      <c r="CA319" s="33"/>
      <c r="CB319" s="30"/>
      <c r="CC319" s="3"/>
      <c r="CD319" s="3"/>
      <c r="CE319" s="3"/>
      <c r="CF319" s="30"/>
      <c r="CG319" s="10"/>
      <c r="CH319" s="30"/>
      <c r="CI319" s="30"/>
      <c r="CJ319" s="30"/>
      <c r="CK319" s="30"/>
      <c r="CL319" s="30"/>
      <c r="CM319" s="30"/>
      <c r="CN319" s="3"/>
      <c r="CO319" s="3"/>
      <c r="CP319" s="3"/>
      <c r="CQ319" s="30"/>
      <c r="CR319" s="10"/>
      <c r="CS319" s="30"/>
      <c r="CT319" s="30"/>
      <c r="CU319" s="30"/>
      <c r="CV319" s="30"/>
      <c r="CW319" s="30"/>
      <c r="CX319" s="30"/>
      <c r="CY319" s="3"/>
      <c r="CZ319" s="3"/>
      <c r="DA319" s="3"/>
      <c r="DB319" s="30"/>
      <c r="DC319" s="3"/>
      <c r="DD319" s="30"/>
      <c r="DE319" s="30"/>
      <c r="DF319" s="30"/>
      <c r="DG319" s="30"/>
      <c r="DH319" s="30"/>
      <c r="DI319" s="30"/>
      <c r="DJ319" s="3"/>
      <c r="DK319" s="3"/>
      <c r="DL319" s="3"/>
      <c r="DM319" s="30"/>
      <c r="DN319" s="30"/>
      <c r="DO319" s="30"/>
      <c r="DP319" s="30"/>
      <c r="DQ319" s="30"/>
      <c r="DR319" s="30"/>
      <c r="DS319" s="30"/>
      <c r="DT319" s="30"/>
      <c r="DU319" s="3"/>
      <c r="DV319" s="3"/>
      <c r="DW319" s="3"/>
      <c r="DX319" s="3" t="s">
        <v>99</v>
      </c>
      <c r="DY319" s="3" t="s">
        <v>98</v>
      </c>
      <c r="DZ319" s="3" t="s">
        <v>98</v>
      </c>
      <c r="EA319" s="3" t="s">
        <v>98</v>
      </c>
      <c r="EB319" s="3" t="s">
        <v>99</v>
      </c>
      <c r="EC319" s="3" t="s">
        <v>98</v>
      </c>
      <c r="ED319" s="3" t="s">
        <v>98</v>
      </c>
      <c r="EE319" s="30" t="s">
        <v>3365</v>
      </c>
      <c r="EF319" s="3" t="s">
        <v>99</v>
      </c>
      <c r="EG319" s="15" t="s">
        <v>896</v>
      </c>
      <c r="EH319" s="3">
        <v>2</v>
      </c>
      <c r="EI319" s="18">
        <v>43840</v>
      </c>
      <c r="EJ319" s="34">
        <v>467601.31</v>
      </c>
      <c r="EK319" s="74"/>
      <c r="EL319" s="34" t="s">
        <v>2563</v>
      </c>
      <c r="EM319" s="63"/>
      <c r="EN319" s="29">
        <v>2338006.5299999998</v>
      </c>
      <c r="EO319" s="3" t="s">
        <v>1939</v>
      </c>
      <c r="EP319" s="15">
        <v>1297</v>
      </c>
      <c r="EQ319" s="29">
        <f t="shared" si="13"/>
        <v>467601.30599999998</v>
      </c>
      <c r="ER319" s="36"/>
    </row>
    <row r="320" spans="1:148" x14ac:dyDescent="0.25">
      <c r="A320" s="3">
        <v>313</v>
      </c>
      <c r="B320" s="3"/>
      <c r="C320" s="3"/>
      <c r="D320" s="3">
        <v>12985716</v>
      </c>
      <c r="E320" s="3">
        <v>12985716</v>
      </c>
      <c r="F320" s="16" t="s">
        <v>91</v>
      </c>
      <c r="G320" s="3">
        <v>202</v>
      </c>
      <c r="H320" s="3">
        <v>1</v>
      </c>
      <c r="I320" s="3" t="s">
        <v>92</v>
      </c>
      <c r="J320" s="3" t="s">
        <v>93</v>
      </c>
      <c r="K320" s="15" t="s">
        <v>513</v>
      </c>
      <c r="L320" s="78">
        <v>39511</v>
      </c>
      <c r="M320" s="78">
        <v>41334</v>
      </c>
      <c r="N320" s="3" t="s">
        <v>94</v>
      </c>
      <c r="O320" s="23">
        <v>30000</v>
      </c>
      <c r="P320" s="42">
        <v>0.13900000000000001</v>
      </c>
      <c r="Q320" s="3" t="s">
        <v>514</v>
      </c>
      <c r="R320" s="15" t="s">
        <v>117</v>
      </c>
      <c r="S320" s="15" t="s">
        <v>96</v>
      </c>
      <c r="T320" s="3" t="s">
        <v>97</v>
      </c>
      <c r="U320" s="3" t="s">
        <v>100</v>
      </c>
      <c r="V320" s="3" t="s">
        <v>98</v>
      </c>
      <c r="W320" s="23">
        <v>19437.849999999999</v>
      </c>
      <c r="X320" s="23">
        <v>8390.34</v>
      </c>
      <c r="Y320" s="23">
        <v>11047.51</v>
      </c>
      <c r="Z320" s="23">
        <v>0</v>
      </c>
      <c r="AA320" s="76" t="s">
        <v>765</v>
      </c>
      <c r="AB320" s="23">
        <v>19437.849999999999</v>
      </c>
      <c r="AC320" s="3" t="s">
        <v>99</v>
      </c>
      <c r="AD320" s="3" t="s">
        <v>99</v>
      </c>
      <c r="AE320" s="3" t="s">
        <v>99</v>
      </c>
      <c r="AF320" s="3" t="s">
        <v>99</v>
      </c>
      <c r="AG320" s="3" t="s">
        <v>99</v>
      </c>
      <c r="AH320" s="23">
        <v>0</v>
      </c>
      <c r="AI320" s="23">
        <v>0</v>
      </c>
      <c r="AJ320" s="23">
        <v>0</v>
      </c>
      <c r="AK320" s="23">
        <v>0</v>
      </c>
      <c r="AL320" s="23">
        <v>0</v>
      </c>
      <c r="AM320" s="23">
        <v>0</v>
      </c>
      <c r="AN320" s="23">
        <v>0</v>
      </c>
      <c r="AO320" s="23">
        <v>0</v>
      </c>
      <c r="AP320" s="23">
        <v>0</v>
      </c>
      <c r="AQ320" s="23">
        <v>0</v>
      </c>
      <c r="AR320" s="23">
        <v>0</v>
      </c>
      <c r="AS320" s="23">
        <v>0</v>
      </c>
      <c r="AT320" s="23">
        <v>0</v>
      </c>
      <c r="AU320" s="23">
        <v>0</v>
      </c>
      <c r="AV320" s="19">
        <v>42286</v>
      </c>
      <c r="AW320" s="23">
        <v>37.79</v>
      </c>
      <c r="AX320" s="3">
        <v>3049</v>
      </c>
      <c r="AY320" s="15" t="s">
        <v>111</v>
      </c>
      <c r="AZ320" s="78">
        <v>42430</v>
      </c>
      <c r="BA320" s="3" t="s">
        <v>99</v>
      </c>
      <c r="BB320" s="3" t="s">
        <v>98</v>
      </c>
      <c r="BC320" s="23">
        <v>8987</v>
      </c>
      <c r="BD320" s="18">
        <v>42370</v>
      </c>
      <c r="BE320" s="3" t="s">
        <v>102</v>
      </c>
      <c r="BF320" s="23">
        <v>8986.67</v>
      </c>
      <c r="BG320" s="23">
        <v>8987</v>
      </c>
      <c r="BH320" s="18">
        <v>42370</v>
      </c>
      <c r="BI320" s="3" t="s">
        <v>99</v>
      </c>
      <c r="BJ320" s="15" t="s">
        <v>515</v>
      </c>
      <c r="BK320" s="3" t="s">
        <v>103</v>
      </c>
      <c r="BL320" s="15" t="s">
        <v>278</v>
      </c>
      <c r="BM320" s="15" t="s">
        <v>2854</v>
      </c>
      <c r="BN320" s="17">
        <v>112376</v>
      </c>
      <c r="BO320" s="17">
        <v>162000</v>
      </c>
      <c r="BP320" s="18">
        <v>41883</v>
      </c>
      <c r="BQ320" s="19" t="s">
        <v>516</v>
      </c>
      <c r="BR320" s="3" t="s">
        <v>98</v>
      </c>
      <c r="BS320" s="3" t="s">
        <v>98</v>
      </c>
      <c r="BT320" s="3" t="s">
        <v>98</v>
      </c>
      <c r="BU320" s="3"/>
      <c r="BV320" s="3"/>
      <c r="BW320" s="3"/>
      <c r="BX320" s="3"/>
      <c r="BY320" s="17"/>
      <c r="BZ320" s="17"/>
      <c r="CA320" s="18"/>
      <c r="CB320" s="18"/>
      <c r="CC320" s="3"/>
      <c r="CD320" s="3"/>
      <c r="CE320" s="3"/>
      <c r="CF320" s="3"/>
      <c r="CG320" s="3"/>
      <c r="CH320" s="3"/>
      <c r="CI320" s="3"/>
      <c r="CJ320" s="17"/>
      <c r="CK320" s="17"/>
      <c r="CL320" s="18"/>
      <c r="CM320" s="18"/>
      <c r="CN320" s="3"/>
      <c r="CO320" s="3"/>
      <c r="CP320" s="3"/>
      <c r="CQ320" s="3"/>
      <c r="CR320" s="3"/>
      <c r="CS320" s="3"/>
      <c r="CT320" s="3"/>
      <c r="CU320" s="17"/>
      <c r="CV320" s="17"/>
      <c r="CW320" s="18"/>
      <c r="CX320" s="18"/>
      <c r="CY320" s="3"/>
      <c r="CZ320" s="3"/>
      <c r="DA320" s="3"/>
      <c r="DB320" s="3"/>
      <c r="DC320" s="3"/>
      <c r="DD320" s="3"/>
      <c r="DE320" s="3"/>
      <c r="DF320" s="17"/>
      <c r="DG320" s="17"/>
      <c r="DH320" s="18"/>
      <c r="DI320" s="18"/>
      <c r="DJ320" s="3"/>
      <c r="DK320" s="3"/>
      <c r="DL320" s="3"/>
      <c r="DM320" s="3"/>
      <c r="DN320" s="3"/>
      <c r="DO320" s="3"/>
      <c r="DP320" s="3"/>
      <c r="DQ320" s="17"/>
      <c r="DR320" s="17"/>
      <c r="DS320" s="18"/>
      <c r="DT320" s="18"/>
      <c r="DU320" s="3"/>
      <c r="DV320" s="3"/>
      <c r="DW320" s="3"/>
      <c r="DX320" s="3" t="s">
        <v>99</v>
      </c>
      <c r="DY320" s="3" t="s">
        <v>98</v>
      </c>
      <c r="DZ320" s="3" t="s">
        <v>98</v>
      </c>
      <c r="EA320" s="3" t="s">
        <v>98</v>
      </c>
      <c r="EB320" s="3" t="s">
        <v>99</v>
      </c>
      <c r="EC320" s="3" t="s">
        <v>98</v>
      </c>
      <c r="ED320" s="3" t="s">
        <v>98</v>
      </c>
      <c r="EE320" s="15" t="s">
        <v>3366</v>
      </c>
      <c r="EF320" s="3" t="s">
        <v>99</v>
      </c>
      <c r="EG320" s="15" t="s">
        <v>896</v>
      </c>
      <c r="EH320" s="3">
        <v>2</v>
      </c>
      <c r="EI320" s="18">
        <v>43984</v>
      </c>
      <c r="EJ320" s="34">
        <v>3334.23</v>
      </c>
      <c r="EK320" s="74"/>
      <c r="EL320" s="30" t="s">
        <v>2560</v>
      </c>
      <c r="EM320" s="62">
        <v>43664</v>
      </c>
      <c r="EN320" s="39">
        <v>16671.169999999998</v>
      </c>
      <c r="EO320" s="3" t="s">
        <v>517</v>
      </c>
      <c r="EP320" s="15">
        <v>1774</v>
      </c>
      <c r="EQ320" s="29">
        <v>3334.23</v>
      </c>
      <c r="ER320" s="36"/>
    </row>
    <row r="321" spans="1:148" x14ac:dyDescent="0.25">
      <c r="A321" s="3">
        <v>314</v>
      </c>
      <c r="B321" s="35"/>
      <c r="C321" s="35"/>
      <c r="D321" s="35"/>
      <c r="E321" s="3">
        <v>12973003</v>
      </c>
      <c r="F321" s="3" t="s">
        <v>91</v>
      </c>
      <c r="G321" s="3">
        <v>202</v>
      </c>
      <c r="H321" s="16">
        <v>1</v>
      </c>
      <c r="I321" s="3" t="s">
        <v>92</v>
      </c>
      <c r="J321" s="3" t="s">
        <v>93</v>
      </c>
      <c r="K321" s="15" t="s">
        <v>2364</v>
      </c>
      <c r="L321" s="78">
        <v>39329</v>
      </c>
      <c r="M321" s="78">
        <v>44807</v>
      </c>
      <c r="N321" s="3" t="s">
        <v>121</v>
      </c>
      <c r="O321" s="34">
        <v>15000</v>
      </c>
      <c r="P321" s="42">
        <v>0.14000000000000001</v>
      </c>
      <c r="Q321" s="30" t="s">
        <v>2365</v>
      </c>
      <c r="R321" s="30" t="s">
        <v>117</v>
      </c>
      <c r="S321" s="30" t="s">
        <v>96</v>
      </c>
      <c r="T321" s="3" t="s">
        <v>97</v>
      </c>
      <c r="U321" s="3" t="s">
        <v>100</v>
      </c>
      <c r="V321" s="3" t="s">
        <v>98</v>
      </c>
      <c r="W321" s="77">
        <v>953706.53</v>
      </c>
      <c r="X321" s="77">
        <v>342182.78</v>
      </c>
      <c r="Y321" s="77">
        <v>611523.75</v>
      </c>
      <c r="Z321" s="77">
        <v>0</v>
      </c>
      <c r="AA321" s="76" t="s">
        <v>765</v>
      </c>
      <c r="AB321" s="23">
        <v>35445.999947966804</v>
      </c>
      <c r="AC321" s="3" t="s">
        <v>99</v>
      </c>
      <c r="AD321" s="3" t="s">
        <v>2366</v>
      </c>
      <c r="AE321" s="3" t="s">
        <v>100</v>
      </c>
      <c r="AF321" s="3" t="s">
        <v>98</v>
      </c>
      <c r="AG321" s="3" t="s">
        <v>1764</v>
      </c>
      <c r="AH321" s="23">
        <v>0</v>
      </c>
      <c r="AI321" s="23">
        <v>0</v>
      </c>
      <c r="AJ321" s="23">
        <v>0</v>
      </c>
      <c r="AK321" s="23">
        <v>0</v>
      </c>
      <c r="AL321" s="23">
        <v>0</v>
      </c>
      <c r="AM321" s="23">
        <v>0</v>
      </c>
      <c r="AN321" s="23">
        <v>0</v>
      </c>
      <c r="AO321" s="23">
        <v>0</v>
      </c>
      <c r="AP321" s="23">
        <v>0</v>
      </c>
      <c r="AQ321" s="23">
        <v>0</v>
      </c>
      <c r="AR321" s="23">
        <v>0</v>
      </c>
      <c r="AS321" s="23">
        <v>0</v>
      </c>
      <c r="AT321" s="23">
        <v>0</v>
      </c>
      <c r="AU321" s="23">
        <v>0</v>
      </c>
      <c r="AV321" s="19" t="s">
        <v>901</v>
      </c>
      <c r="AW321" s="23">
        <v>0</v>
      </c>
      <c r="AX321" s="3">
        <v>3049</v>
      </c>
      <c r="AY321" s="30" t="s">
        <v>111</v>
      </c>
      <c r="AZ321" s="78">
        <v>45903</v>
      </c>
      <c r="BA321" s="3" t="s">
        <v>98</v>
      </c>
      <c r="BB321" s="3" t="s">
        <v>98</v>
      </c>
      <c r="BC321" s="34">
        <v>253354</v>
      </c>
      <c r="BD321" s="18">
        <v>42370</v>
      </c>
      <c r="BE321" s="3" t="s">
        <v>102</v>
      </c>
      <c r="BF321" s="34">
        <v>579242.9</v>
      </c>
      <c r="BG321" s="34">
        <v>253354</v>
      </c>
      <c r="BH321" s="18">
        <v>42370</v>
      </c>
      <c r="BI321" s="3" t="s">
        <v>99</v>
      </c>
      <c r="BJ321" s="30" t="s">
        <v>2367</v>
      </c>
      <c r="BK321" s="3" t="s">
        <v>103</v>
      </c>
      <c r="BL321" s="30" t="s">
        <v>278</v>
      </c>
      <c r="BM321" s="30" t="s">
        <v>2855</v>
      </c>
      <c r="BN321" s="34">
        <v>147546</v>
      </c>
      <c r="BO321" s="34">
        <v>213000</v>
      </c>
      <c r="BP321" s="33">
        <v>41883</v>
      </c>
      <c r="BQ321" s="33" t="s">
        <v>700</v>
      </c>
      <c r="BR321" s="3" t="s">
        <v>98</v>
      </c>
      <c r="BS321" s="3" t="s">
        <v>98</v>
      </c>
      <c r="BT321" s="3" t="s">
        <v>99</v>
      </c>
      <c r="BU321" s="30"/>
      <c r="BV321" s="30"/>
      <c r="BW321" s="30"/>
      <c r="BX321" s="30"/>
      <c r="BY321" s="30"/>
      <c r="BZ321" s="30"/>
      <c r="CA321" s="33"/>
      <c r="CB321" s="30"/>
      <c r="CC321" s="3"/>
      <c r="CD321" s="3"/>
      <c r="CE321" s="3"/>
      <c r="CF321" s="30"/>
      <c r="CG321" s="10"/>
      <c r="CH321" s="30"/>
      <c r="CI321" s="30"/>
      <c r="CJ321" s="30"/>
      <c r="CK321" s="30"/>
      <c r="CL321" s="30"/>
      <c r="CM321" s="30"/>
      <c r="CN321" s="3"/>
      <c r="CO321" s="3"/>
      <c r="CP321" s="3"/>
      <c r="CQ321" s="30"/>
      <c r="CR321" s="10"/>
      <c r="CS321" s="30"/>
      <c r="CT321" s="30"/>
      <c r="CU321" s="30"/>
      <c r="CV321" s="30"/>
      <c r="CW321" s="30"/>
      <c r="CX321" s="30"/>
      <c r="CY321" s="3"/>
      <c r="CZ321" s="3"/>
      <c r="DA321" s="3"/>
      <c r="DB321" s="30"/>
      <c r="DC321" s="3"/>
      <c r="DD321" s="30"/>
      <c r="DE321" s="30"/>
      <c r="DF321" s="30"/>
      <c r="DG321" s="30"/>
      <c r="DH321" s="30"/>
      <c r="DI321" s="30"/>
      <c r="DJ321" s="3"/>
      <c r="DK321" s="3"/>
      <c r="DL321" s="3"/>
      <c r="DM321" s="30"/>
      <c r="DN321" s="30"/>
      <c r="DO321" s="30"/>
      <c r="DP321" s="30"/>
      <c r="DQ321" s="30"/>
      <c r="DR321" s="30"/>
      <c r="DS321" s="30"/>
      <c r="DT321" s="30"/>
      <c r="DU321" s="3"/>
      <c r="DV321" s="3"/>
      <c r="DW321" s="3"/>
      <c r="DX321" s="3" t="s">
        <v>99</v>
      </c>
      <c r="DY321" s="3" t="s">
        <v>98</v>
      </c>
      <c r="DZ321" s="3" t="s">
        <v>98</v>
      </c>
      <c r="EA321" s="3" t="s">
        <v>98</v>
      </c>
      <c r="EB321" s="3" t="s">
        <v>98</v>
      </c>
      <c r="EC321" s="3" t="s">
        <v>98</v>
      </c>
      <c r="ED321" s="3" t="s">
        <v>98</v>
      </c>
      <c r="EE321" s="30" t="s">
        <v>3367</v>
      </c>
      <c r="EF321" s="3" t="s">
        <v>99</v>
      </c>
      <c r="EG321" s="15" t="s">
        <v>896</v>
      </c>
      <c r="EH321" s="3">
        <v>2</v>
      </c>
      <c r="EI321" s="18">
        <v>43840</v>
      </c>
      <c r="EJ321" s="34">
        <v>173012.41</v>
      </c>
      <c r="EK321" s="74"/>
      <c r="EL321" s="34" t="s">
        <v>2564</v>
      </c>
      <c r="EM321" s="63"/>
      <c r="EN321" s="29">
        <v>865062.04</v>
      </c>
      <c r="EO321" s="3" t="s">
        <v>2368</v>
      </c>
      <c r="EP321" s="15">
        <v>1409</v>
      </c>
      <c r="EQ321" s="29">
        <f>EN321*20%</f>
        <v>173012.40800000002</v>
      </c>
      <c r="ER321" s="36"/>
    </row>
    <row r="322" spans="1:148" x14ac:dyDescent="0.25">
      <c r="A322" s="3">
        <v>315</v>
      </c>
      <c r="B322" s="35"/>
      <c r="C322" s="35"/>
      <c r="D322" s="35"/>
      <c r="E322" s="3">
        <v>12972182</v>
      </c>
      <c r="F322" s="3" t="s">
        <v>166</v>
      </c>
      <c r="G322" s="3">
        <v>202</v>
      </c>
      <c r="H322" s="16">
        <v>1</v>
      </c>
      <c r="I322" s="3" t="s">
        <v>92</v>
      </c>
      <c r="J322" s="3" t="s">
        <v>93</v>
      </c>
      <c r="K322" s="15" t="s">
        <v>2369</v>
      </c>
      <c r="L322" s="78">
        <v>39134</v>
      </c>
      <c r="M322" s="78">
        <v>50456</v>
      </c>
      <c r="N322" s="3" t="s">
        <v>121</v>
      </c>
      <c r="O322" s="34">
        <v>54000</v>
      </c>
      <c r="P322" s="42">
        <v>0.14799999999999999</v>
      </c>
      <c r="Q322" s="30" t="s">
        <v>2370</v>
      </c>
      <c r="R322" s="30" t="s">
        <v>117</v>
      </c>
      <c r="S322" s="30" t="s">
        <v>2371</v>
      </c>
      <c r="T322" s="3" t="s">
        <v>97</v>
      </c>
      <c r="U322" s="3" t="s">
        <v>100</v>
      </c>
      <c r="V322" s="3" t="s">
        <v>98</v>
      </c>
      <c r="W322" s="77">
        <v>2146214.77</v>
      </c>
      <c r="X322" s="77">
        <v>1302966.1000000001</v>
      </c>
      <c r="Y322" s="77">
        <v>843248.66999999993</v>
      </c>
      <c r="Z322" s="77">
        <v>0</v>
      </c>
      <c r="AA322" s="76" t="s">
        <v>765</v>
      </c>
      <c r="AB322" s="23">
        <v>79767.440226864739</v>
      </c>
      <c r="AC322" s="3" t="s">
        <v>99</v>
      </c>
      <c r="AD322" s="3" t="s">
        <v>99</v>
      </c>
      <c r="AE322" s="3" t="s">
        <v>99</v>
      </c>
      <c r="AF322" s="3" t="s">
        <v>98</v>
      </c>
      <c r="AG322" s="3" t="s">
        <v>98</v>
      </c>
      <c r="AH322" s="23">
        <v>0</v>
      </c>
      <c r="AI322" s="23">
        <v>0</v>
      </c>
      <c r="AJ322" s="23">
        <v>0</v>
      </c>
      <c r="AK322" s="23">
        <v>0</v>
      </c>
      <c r="AL322" s="23">
        <v>0</v>
      </c>
      <c r="AM322" s="23">
        <v>0</v>
      </c>
      <c r="AN322" s="23">
        <v>0</v>
      </c>
      <c r="AO322" s="23">
        <v>0</v>
      </c>
      <c r="AP322" s="23">
        <v>0</v>
      </c>
      <c r="AQ322" s="23">
        <v>0</v>
      </c>
      <c r="AR322" s="23">
        <v>0</v>
      </c>
      <c r="AS322" s="23">
        <v>0</v>
      </c>
      <c r="AT322" s="23">
        <v>0</v>
      </c>
      <c r="AU322" s="23">
        <v>0</v>
      </c>
      <c r="AV322" s="19" t="s">
        <v>901</v>
      </c>
      <c r="AW322" s="23">
        <v>0</v>
      </c>
      <c r="AX322" s="3">
        <v>3077</v>
      </c>
      <c r="AY322" s="30" t="s">
        <v>111</v>
      </c>
      <c r="AZ322" s="78">
        <v>51552</v>
      </c>
      <c r="BA322" s="3" t="s">
        <v>98</v>
      </c>
      <c r="BB322" s="3" t="s">
        <v>98</v>
      </c>
      <c r="BC322" s="34">
        <v>514254</v>
      </c>
      <c r="BD322" s="18">
        <v>42370</v>
      </c>
      <c r="BE322" s="3" t="s">
        <v>102</v>
      </c>
      <c r="BF322" s="34">
        <v>1914471.76</v>
      </c>
      <c r="BG322" s="34">
        <v>514254</v>
      </c>
      <c r="BH322" s="18">
        <v>42370</v>
      </c>
      <c r="BI322" s="3" t="s">
        <v>99</v>
      </c>
      <c r="BJ322" s="30" t="s">
        <v>2372</v>
      </c>
      <c r="BK322" s="3" t="s">
        <v>103</v>
      </c>
      <c r="BL322" s="30" t="s">
        <v>278</v>
      </c>
      <c r="BM322" s="30" t="s">
        <v>2856</v>
      </c>
      <c r="BN322" s="34">
        <v>366520</v>
      </c>
      <c r="BO322" s="34">
        <v>422000</v>
      </c>
      <c r="BP322" s="33">
        <v>41883</v>
      </c>
      <c r="BQ322" s="33" t="s">
        <v>680</v>
      </c>
      <c r="BR322" s="3" t="s">
        <v>98</v>
      </c>
      <c r="BS322" s="3" t="s">
        <v>98</v>
      </c>
      <c r="BT322" s="3" t="s">
        <v>99</v>
      </c>
      <c r="BU322" s="30"/>
      <c r="BV322" s="30"/>
      <c r="BW322" s="30"/>
      <c r="BX322" s="30"/>
      <c r="BY322" s="30"/>
      <c r="BZ322" s="30"/>
      <c r="CA322" s="33"/>
      <c r="CB322" s="30"/>
      <c r="CC322" s="3"/>
      <c r="CD322" s="3"/>
      <c r="CE322" s="3"/>
      <c r="CF322" s="30"/>
      <c r="CG322" s="10"/>
      <c r="CH322" s="30"/>
      <c r="CI322" s="30"/>
      <c r="CJ322" s="30"/>
      <c r="CK322" s="30"/>
      <c r="CL322" s="30"/>
      <c r="CM322" s="30"/>
      <c r="CN322" s="3"/>
      <c r="CO322" s="3"/>
      <c r="CP322" s="3"/>
      <c r="CQ322" s="30"/>
      <c r="CR322" s="10"/>
      <c r="CS322" s="30"/>
      <c r="CT322" s="30"/>
      <c r="CU322" s="30"/>
      <c r="CV322" s="30"/>
      <c r="CW322" s="30"/>
      <c r="CX322" s="30"/>
      <c r="CY322" s="3"/>
      <c r="CZ322" s="3"/>
      <c r="DA322" s="3"/>
      <c r="DB322" s="30"/>
      <c r="DC322" s="3"/>
      <c r="DD322" s="30"/>
      <c r="DE322" s="30"/>
      <c r="DF322" s="30"/>
      <c r="DG322" s="30"/>
      <c r="DH322" s="30"/>
      <c r="DI322" s="30"/>
      <c r="DJ322" s="3"/>
      <c r="DK322" s="3"/>
      <c r="DL322" s="3"/>
      <c r="DM322" s="30"/>
      <c r="DN322" s="30"/>
      <c r="DO322" s="30"/>
      <c r="DP322" s="30"/>
      <c r="DQ322" s="30"/>
      <c r="DR322" s="30"/>
      <c r="DS322" s="30"/>
      <c r="DT322" s="30"/>
      <c r="DU322" s="3"/>
      <c r="DV322" s="3"/>
      <c r="DW322" s="3"/>
      <c r="DX322" s="3" t="s">
        <v>99</v>
      </c>
      <c r="DY322" s="3" t="s">
        <v>98</v>
      </c>
      <c r="DZ322" s="3" t="s">
        <v>98</v>
      </c>
      <c r="EA322" s="3" t="s">
        <v>98</v>
      </c>
      <c r="EB322" s="3" t="s">
        <v>99</v>
      </c>
      <c r="EC322" s="3" t="s">
        <v>98</v>
      </c>
      <c r="ED322" s="3" t="s">
        <v>98</v>
      </c>
      <c r="EE322" s="30" t="s">
        <v>3368</v>
      </c>
      <c r="EF322" s="3" t="s">
        <v>99</v>
      </c>
      <c r="EG322" s="15" t="s">
        <v>896</v>
      </c>
      <c r="EH322" s="3">
        <v>2</v>
      </c>
      <c r="EI322" s="18">
        <v>43840</v>
      </c>
      <c r="EJ322" s="34">
        <v>417808.61</v>
      </c>
      <c r="EK322" s="74"/>
      <c r="EL322" s="34" t="s">
        <v>2564</v>
      </c>
      <c r="EM322" s="63"/>
      <c r="EN322" s="29">
        <v>2089043.04</v>
      </c>
      <c r="EO322" s="3" t="s">
        <v>2373</v>
      </c>
      <c r="EP322" s="15">
        <v>1281</v>
      </c>
      <c r="EQ322" s="29">
        <f>EN322*20%</f>
        <v>417808.60800000001</v>
      </c>
      <c r="ER322" s="36"/>
    </row>
    <row r="323" spans="1:148" x14ac:dyDescent="0.25">
      <c r="A323" s="3">
        <v>316</v>
      </c>
      <c r="B323" s="3"/>
      <c r="C323" s="3"/>
      <c r="D323" s="3">
        <v>18116943</v>
      </c>
      <c r="E323" s="3">
        <v>18116943</v>
      </c>
      <c r="F323" s="16" t="s">
        <v>91</v>
      </c>
      <c r="G323" s="3">
        <v>202</v>
      </c>
      <c r="H323" s="3">
        <v>1</v>
      </c>
      <c r="I323" s="3" t="s">
        <v>92</v>
      </c>
      <c r="J323" s="3" t="s">
        <v>93</v>
      </c>
      <c r="K323" s="15" t="s">
        <v>518</v>
      </c>
      <c r="L323" s="78">
        <v>39325</v>
      </c>
      <c r="M323" s="78">
        <v>44803</v>
      </c>
      <c r="N323" s="3" t="s">
        <v>94</v>
      </c>
      <c r="O323" s="23">
        <v>70000</v>
      </c>
      <c r="P323" s="42">
        <v>0.2</v>
      </c>
      <c r="Q323" s="3" t="s">
        <v>519</v>
      </c>
      <c r="R323" s="15" t="s">
        <v>117</v>
      </c>
      <c r="S323" s="15" t="s">
        <v>96</v>
      </c>
      <c r="T323" s="3" t="s">
        <v>97</v>
      </c>
      <c r="U323" s="3" t="s">
        <v>100</v>
      </c>
      <c r="V323" s="3" t="s">
        <v>98</v>
      </c>
      <c r="W323" s="23">
        <v>37115.480000000003</v>
      </c>
      <c r="X323" s="23">
        <v>0</v>
      </c>
      <c r="Y323" s="23">
        <v>37115.480000000003</v>
      </c>
      <c r="Z323" s="23">
        <v>0</v>
      </c>
      <c r="AA323" s="76" t="s">
        <v>765</v>
      </c>
      <c r="AB323" s="23">
        <v>37115.480000000003</v>
      </c>
      <c r="AC323" s="3" t="s">
        <v>99</v>
      </c>
      <c r="AD323" s="3" t="s">
        <v>99</v>
      </c>
      <c r="AE323" s="3" t="s">
        <v>99</v>
      </c>
      <c r="AF323" s="3" t="s">
        <v>101</v>
      </c>
      <c r="AG323" s="3" t="s">
        <v>99</v>
      </c>
      <c r="AH323" s="23">
        <v>0</v>
      </c>
      <c r="AI323" s="23">
        <v>0</v>
      </c>
      <c r="AJ323" s="23">
        <v>0</v>
      </c>
      <c r="AK323" s="23">
        <v>0</v>
      </c>
      <c r="AL323" s="23">
        <v>0</v>
      </c>
      <c r="AM323" s="23">
        <v>0</v>
      </c>
      <c r="AN323" s="23">
        <v>0</v>
      </c>
      <c r="AO323" s="23">
        <v>0</v>
      </c>
      <c r="AP323" s="23">
        <v>0</v>
      </c>
      <c r="AQ323" s="23">
        <v>0</v>
      </c>
      <c r="AR323" s="23">
        <v>0</v>
      </c>
      <c r="AS323" s="23">
        <v>0</v>
      </c>
      <c r="AT323" s="23">
        <v>0</v>
      </c>
      <c r="AU323" s="23">
        <v>0</v>
      </c>
      <c r="AV323" s="19" t="s">
        <v>901</v>
      </c>
      <c r="AW323" s="23">
        <v>0</v>
      </c>
      <c r="AX323" s="3">
        <v>2496</v>
      </c>
      <c r="AY323" s="15" t="s">
        <v>111</v>
      </c>
      <c r="AZ323" s="78">
        <v>45899</v>
      </c>
      <c r="BA323" s="3" t="s">
        <v>98</v>
      </c>
      <c r="BB323" s="3" t="s">
        <v>98</v>
      </c>
      <c r="BC323" s="23">
        <v>37115</v>
      </c>
      <c r="BD323" s="18">
        <v>42370</v>
      </c>
      <c r="BE323" s="3" t="s">
        <v>102</v>
      </c>
      <c r="BF323" s="23">
        <v>37115.480000000003</v>
      </c>
      <c r="BG323" s="23">
        <v>37115</v>
      </c>
      <c r="BH323" s="18">
        <v>42370</v>
      </c>
      <c r="BI323" s="3" t="s">
        <v>99</v>
      </c>
      <c r="BJ323" s="15" t="s">
        <v>520</v>
      </c>
      <c r="BK323" s="3" t="s">
        <v>103</v>
      </c>
      <c r="BL323" s="15" t="s">
        <v>278</v>
      </c>
      <c r="BM323" s="15" t="s">
        <v>2857</v>
      </c>
      <c r="BN323" s="17">
        <v>90000</v>
      </c>
      <c r="BO323" s="17">
        <v>130000</v>
      </c>
      <c r="BP323" s="18">
        <v>41883</v>
      </c>
      <c r="BQ323" s="19" t="s">
        <v>521</v>
      </c>
      <c r="BR323" s="3" t="s">
        <v>98</v>
      </c>
      <c r="BS323" s="3" t="s">
        <v>98</v>
      </c>
      <c r="BT323" s="3" t="s">
        <v>98</v>
      </c>
      <c r="BU323" s="3"/>
      <c r="BV323" s="3"/>
      <c r="BW323" s="3"/>
      <c r="BX323" s="3"/>
      <c r="BY323" s="17"/>
      <c r="BZ323" s="17"/>
      <c r="CA323" s="18"/>
      <c r="CB323" s="18"/>
      <c r="CC323" s="3"/>
      <c r="CD323" s="3"/>
      <c r="CE323" s="3"/>
      <c r="CF323" s="3"/>
      <c r="CG323" s="3"/>
      <c r="CH323" s="3"/>
      <c r="CI323" s="3"/>
      <c r="CJ323" s="17"/>
      <c r="CK323" s="17"/>
      <c r="CL323" s="18"/>
      <c r="CM323" s="18"/>
      <c r="CN323" s="3"/>
      <c r="CO323" s="3"/>
      <c r="CP323" s="3"/>
      <c r="CQ323" s="3"/>
      <c r="CR323" s="3"/>
      <c r="CS323" s="3"/>
      <c r="CT323" s="3"/>
      <c r="CU323" s="17"/>
      <c r="CV323" s="17"/>
      <c r="CW323" s="18"/>
      <c r="CX323" s="18"/>
      <c r="CY323" s="3"/>
      <c r="CZ323" s="3"/>
      <c r="DA323" s="3"/>
      <c r="DB323" s="3"/>
      <c r="DC323" s="3"/>
      <c r="DD323" s="3"/>
      <c r="DE323" s="3"/>
      <c r="DF323" s="17"/>
      <c r="DG323" s="17"/>
      <c r="DH323" s="18"/>
      <c r="DI323" s="18"/>
      <c r="DJ323" s="3"/>
      <c r="DK323" s="3"/>
      <c r="DL323" s="3"/>
      <c r="DM323" s="3"/>
      <c r="DN323" s="3"/>
      <c r="DO323" s="3"/>
      <c r="DP323" s="3"/>
      <c r="DQ323" s="17"/>
      <c r="DR323" s="17"/>
      <c r="DS323" s="18"/>
      <c r="DT323" s="18"/>
      <c r="DU323" s="3"/>
      <c r="DV323" s="3"/>
      <c r="DW323" s="3"/>
      <c r="DX323" s="3" t="s">
        <v>99</v>
      </c>
      <c r="DY323" s="3" t="s">
        <v>98</v>
      </c>
      <c r="DZ323" s="3" t="s">
        <v>98</v>
      </c>
      <c r="EA323" s="3" t="s">
        <v>98</v>
      </c>
      <c r="EB323" s="3" t="s">
        <v>99</v>
      </c>
      <c r="EC323" s="3" t="s">
        <v>98</v>
      </c>
      <c r="ED323" s="3" t="s">
        <v>98</v>
      </c>
      <c r="EE323" s="15" t="s">
        <v>3369</v>
      </c>
      <c r="EF323" s="3" t="s">
        <v>99</v>
      </c>
      <c r="EG323" s="15" t="s">
        <v>896</v>
      </c>
      <c r="EH323" s="3">
        <v>2</v>
      </c>
      <c r="EI323" s="18">
        <v>43984</v>
      </c>
      <c r="EJ323" s="34">
        <v>7423.1</v>
      </c>
      <c r="EK323" s="74"/>
      <c r="EL323" s="30" t="s">
        <v>2560</v>
      </c>
      <c r="EM323" s="62">
        <v>43808</v>
      </c>
      <c r="EN323" s="39">
        <v>37115.480000000003</v>
      </c>
      <c r="EO323" s="3" t="s">
        <v>522</v>
      </c>
      <c r="EP323" s="15">
        <v>2057</v>
      </c>
      <c r="EQ323" s="29">
        <v>7423.1</v>
      </c>
      <c r="ER323" s="36"/>
    </row>
    <row r="324" spans="1:148" x14ac:dyDescent="0.25">
      <c r="A324" s="3">
        <v>317</v>
      </c>
      <c r="B324" s="3"/>
      <c r="C324" s="3" t="s">
        <v>1150</v>
      </c>
      <c r="D324" s="3">
        <v>13011819</v>
      </c>
      <c r="E324" s="3">
        <v>13011819</v>
      </c>
      <c r="F324" s="16" t="s">
        <v>91</v>
      </c>
      <c r="G324" s="3">
        <v>202</v>
      </c>
      <c r="H324" s="3">
        <v>1</v>
      </c>
      <c r="I324" s="3" t="s">
        <v>92</v>
      </c>
      <c r="J324" s="3" t="s">
        <v>93</v>
      </c>
      <c r="K324" s="15" t="s">
        <v>1193</v>
      </c>
      <c r="L324" s="78">
        <v>39589</v>
      </c>
      <c r="M324" s="78">
        <v>46527</v>
      </c>
      <c r="N324" s="3" t="s">
        <v>121</v>
      </c>
      <c r="O324" s="23">
        <v>21900</v>
      </c>
      <c r="P324" s="42">
        <v>0.13</v>
      </c>
      <c r="Q324" s="3" t="s">
        <v>1194</v>
      </c>
      <c r="R324" s="15" t="s">
        <v>1195</v>
      </c>
      <c r="S324" s="15" t="s">
        <v>142</v>
      </c>
      <c r="T324" s="3" t="s">
        <v>97</v>
      </c>
      <c r="U324" s="3" t="s">
        <v>100</v>
      </c>
      <c r="V324" s="3" t="s">
        <v>98</v>
      </c>
      <c r="W324" s="23">
        <v>869301.91999999993</v>
      </c>
      <c r="X324" s="23">
        <v>568575.49</v>
      </c>
      <c r="Y324" s="23">
        <v>300726.43</v>
      </c>
      <c r="Z324" s="23">
        <v>0</v>
      </c>
      <c r="AA324" s="76" t="s">
        <v>765</v>
      </c>
      <c r="AB324" s="23">
        <v>32308.970151528101</v>
      </c>
      <c r="AC324" s="3" t="s">
        <v>99</v>
      </c>
      <c r="AD324" s="3" t="s">
        <v>99</v>
      </c>
      <c r="AE324" s="3" t="s">
        <v>99</v>
      </c>
      <c r="AF324" s="3" t="s">
        <v>98</v>
      </c>
      <c r="AG324" s="3" t="s">
        <v>98</v>
      </c>
      <c r="AH324" s="23">
        <v>0</v>
      </c>
      <c r="AI324" s="23">
        <v>0</v>
      </c>
      <c r="AJ324" s="23">
        <v>0</v>
      </c>
      <c r="AK324" s="23">
        <v>0</v>
      </c>
      <c r="AL324" s="23">
        <v>0</v>
      </c>
      <c r="AM324" s="23">
        <v>0</v>
      </c>
      <c r="AN324" s="23">
        <v>0</v>
      </c>
      <c r="AO324" s="23">
        <v>0</v>
      </c>
      <c r="AP324" s="23">
        <v>0</v>
      </c>
      <c r="AQ324" s="23">
        <v>0</v>
      </c>
      <c r="AR324" s="23">
        <v>0</v>
      </c>
      <c r="AS324" s="23">
        <v>0</v>
      </c>
      <c r="AT324" s="23">
        <v>0</v>
      </c>
      <c r="AU324" s="23">
        <v>0</v>
      </c>
      <c r="AV324" s="19" t="s">
        <v>901</v>
      </c>
      <c r="AW324" s="23">
        <v>0</v>
      </c>
      <c r="AX324" s="3">
        <v>3049</v>
      </c>
      <c r="AY324" s="15" t="s">
        <v>111</v>
      </c>
      <c r="AZ324" s="78">
        <v>47623</v>
      </c>
      <c r="BA324" s="3" t="s">
        <v>98</v>
      </c>
      <c r="BB324" s="3" t="s">
        <v>98</v>
      </c>
      <c r="BC324" s="23">
        <v>197884</v>
      </c>
      <c r="BD324" s="18">
        <v>43556</v>
      </c>
      <c r="BE324" s="3" t="s">
        <v>1196</v>
      </c>
      <c r="BF324" s="23">
        <v>880379.53</v>
      </c>
      <c r="BG324" s="23">
        <v>197884</v>
      </c>
      <c r="BH324" s="18">
        <v>42370</v>
      </c>
      <c r="BI324" s="3" t="s">
        <v>99</v>
      </c>
      <c r="BJ324" s="15" t="s">
        <v>1197</v>
      </c>
      <c r="BK324" s="3" t="s">
        <v>103</v>
      </c>
      <c r="BL324" s="15" t="s">
        <v>278</v>
      </c>
      <c r="BM324" s="15" t="s">
        <v>2858</v>
      </c>
      <c r="BN324" s="17">
        <v>737304</v>
      </c>
      <c r="BO324" s="17">
        <v>1060000</v>
      </c>
      <c r="BP324" s="18">
        <v>41883</v>
      </c>
      <c r="BQ324" s="19" t="s">
        <v>1198</v>
      </c>
      <c r="BR324" s="3" t="s">
        <v>98</v>
      </c>
      <c r="BS324" s="3" t="s">
        <v>98</v>
      </c>
      <c r="BT324" s="3" t="s">
        <v>99</v>
      </c>
      <c r="BU324" s="3"/>
      <c r="BV324" s="3"/>
      <c r="BW324" s="3"/>
      <c r="BX324" s="3"/>
      <c r="BY324" s="17"/>
      <c r="BZ324" s="17"/>
      <c r="CA324" s="18"/>
      <c r="CB324" s="18"/>
      <c r="CC324" s="3"/>
      <c r="CD324" s="3"/>
      <c r="CE324" s="3"/>
      <c r="CF324" s="3"/>
      <c r="CG324" s="3"/>
      <c r="CH324" s="3"/>
      <c r="CI324" s="3"/>
      <c r="CJ324" s="17"/>
      <c r="CK324" s="17"/>
      <c r="CL324" s="18"/>
      <c r="CM324" s="18"/>
      <c r="CN324" s="3"/>
      <c r="CO324" s="3"/>
      <c r="CP324" s="3"/>
      <c r="CQ324" s="3"/>
      <c r="CR324" s="3"/>
      <c r="CS324" s="3"/>
      <c r="CT324" s="3"/>
      <c r="CU324" s="17"/>
      <c r="CV324" s="17"/>
      <c r="CW324" s="18"/>
      <c r="CX324" s="18"/>
      <c r="CY324" s="3"/>
      <c r="CZ324" s="3"/>
      <c r="DA324" s="3"/>
      <c r="DB324" s="3"/>
      <c r="DC324" s="3"/>
      <c r="DD324" s="3"/>
      <c r="DE324" s="3"/>
      <c r="DF324" s="17"/>
      <c r="DG324" s="17"/>
      <c r="DH324" s="18"/>
      <c r="DI324" s="18"/>
      <c r="DJ324" s="3"/>
      <c r="DK324" s="3"/>
      <c r="DL324" s="3"/>
      <c r="DM324" s="3"/>
      <c r="DN324" s="3"/>
      <c r="DO324" s="3"/>
      <c r="DP324" s="3"/>
      <c r="DQ324" s="17"/>
      <c r="DR324" s="17"/>
      <c r="DS324" s="18"/>
      <c r="DT324" s="18"/>
      <c r="DU324" s="3"/>
      <c r="DV324" s="3"/>
      <c r="DW324" s="3"/>
      <c r="DX324" s="3" t="s">
        <v>99</v>
      </c>
      <c r="DY324" s="3" t="s">
        <v>98</v>
      </c>
      <c r="DZ324" s="3" t="s">
        <v>98</v>
      </c>
      <c r="EA324" s="3" t="s">
        <v>98</v>
      </c>
      <c r="EB324" s="3" t="s">
        <v>99</v>
      </c>
      <c r="EC324" s="3" t="s">
        <v>98</v>
      </c>
      <c r="ED324" s="3" t="s">
        <v>98</v>
      </c>
      <c r="EE324" s="15" t="s">
        <v>3370</v>
      </c>
      <c r="EF324" s="3" t="s">
        <v>99</v>
      </c>
      <c r="EG324" s="15" t="s">
        <v>896</v>
      </c>
      <c r="EH324" s="3">
        <v>2</v>
      </c>
      <c r="EI324" s="18">
        <v>43984</v>
      </c>
      <c r="EJ324" s="34">
        <v>161515.26</v>
      </c>
      <c r="EK324" s="74"/>
      <c r="EL324" s="30" t="s">
        <v>2561</v>
      </c>
      <c r="EM324" s="63">
        <f t="shared" ref="EM324:EM326" si="14">EI324</f>
        <v>43984</v>
      </c>
      <c r="EN324" s="17">
        <v>807576.31</v>
      </c>
      <c r="EO324" s="3" t="s">
        <v>1199</v>
      </c>
      <c r="EP324" s="15">
        <v>2144</v>
      </c>
      <c r="EQ324" s="29">
        <v>161515.26</v>
      </c>
      <c r="ER324" s="36"/>
    </row>
    <row r="325" spans="1:148" x14ac:dyDescent="0.25">
      <c r="A325" s="3">
        <v>318</v>
      </c>
      <c r="B325" s="3">
        <v>12961487</v>
      </c>
      <c r="C325" s="3" t="s">
        <v>1150</v>
      </c>
      <c r="D325" s="3">
        <v>13011819</v>
      </c>
      <c r="E325" s="3">
        <v>13011819</v>
      </c>
      <c r="F325" s="16" t="s">
        <v>91</v>
      </c>
      <c r="G325" s="3">
        <v>202</v>
      </c>
      <c r="H325" s="3">
        <v>1</v>
      </c>
      <c r="I325" s="3" t="s">
        <v>92</v>
      </c>
      <c r="J325" s="3" t="s">
        <v>93</v>
      </c>
      <c r="K325" s="15" t="s">
        <v>1200</v>
      </c>
      <c r="L325" s="78">
        <v>39589</v>
      </c>
      <c r="M325" s="78">
        <v>43241</v>
      </c>
      <c r="N325" s="3" t="s">
        <v>121</v>
      </c>
      <c r="O325" s="23">
        <v>78100</v>
      </c>
      <c r="P325" s="42">
        <v>0.14000000000000001</v>
      </c>
      <c r="Q325" s="3" t="s">
        <v>1201</v>
      </c>
      <c r="R325" s="15" t="s">
        <v>999</v>
      </c>
      <c r="S325" s="15" t="s">
        <v>122</v>
      </c>
      <c r="T325" s="3" t="s">
        <v>97</v>
      </c>
      <c r="U325" s="3" t="s">
        <v>100</v>
      </c>
      <c r="V325" s="3" t="s">
        <v>98</v>
      </c>
      <c r="W325" s="23">
        <v>6849823.7300000004</v>
      </c>
      <c r="X325" s="23">
        <v>1981431.19</v>
      </c>
      <c r="Y325" s="23">
        <v>4868392.54</v>
      </c>
      <c r="Z325" s="23">
        <v>0</v>
      </c>
      <c r="AA325" s="76" t="s">
        <v>765</v>
      </c>
      <c r="AB325" s="23">
        <v>254584.44913569145</v>
      </c>
      <c r="AC325" s="3" t="s">
        <v>99</v>
      </c>
      <c r="AD325" s="3" t="s">
        <v>99</v>
      </c>
      <c r="AE325" s="3" t="s">
        <v>99</v>
      </c>
      <c r="AF325" s="3" t="s">
        <v>98</v>
      </c>
      <c r="AG325" s="3" t="s">
        <v>98</v>
      </c>
      <c r="AH325" s="23">
        <v>0</v>
      </c>
      <c r="AI325" s="23">
        <v>0</v>
      </c>
      <c r="AJ325" s="23">
        <v>0</v>
      </c>
      <c r="AK325" s="23">
        <v>0</v>
      </c>
      <c r="AL325" s="23">
        <v>0</v>
      </c>
      <c r="AM325" s="23">
        <v>0</v>
      </c>
      <c r="AN325" s="23">
        <v>0</v>
      </c>
      <c r="AO325" s="23">
        <v>0</v>
      </c>
      <c r="AP325" s="23">
        <v>0</v>
      </c>
      <c r="AQ325" s="23">
        <v>0</v>
      </c>
      <c r="AR325" s="23">
        <v>0</v>
      </c>
      <c r="AS325" s="23">
        <v>0</v>
      </c>
      <c r="AT325" s="23">
        <v>0</v>
      </c>
      <c r="AU325" s="23">
        <v>0</v>
      </c>
      <c r="AV325" s="19" t="s">
        <v>901</v>
      </c>
      <c r="AW325" s="23">
        <v>0</v>
      </c>
      <c r="AX325" s="3">
        <v>3077</v>
      </c>
      <c r="AY325" s="15" t="s">
        <v>111</v>
      </c>
      <c r="AZ325" s="78">
        <v>44337</v>
      </c>
      <c r="BA325" s="3" t="s">
        <v>98</v>
      </c>
      <c r="BB325" s="3" t="s">
        <v>98</v>
      </c>
      <c r="BC325" s="23">
        <v>743597</v>
      </c>
      <c r="BD325" s="18">
        <v>43556</v>
      </c>
      <c r="BE325" s="3" t="s">
        <v>1196</v>
      </c>
      <c r="BF325" s="23">
        <v>3308243.67</v>
      </c>
      <c r="BG325" s="23">
        <v>743597</v>
      </c>
      <c r="BH325" s="18">
        <v>42370</v>
      </c>
      <c r="BI325" s="3" t="s">
        <v>99</v>
      </c>
      <c r="BJ325" s="15" t="s">
        <v>1197</v>
      </c>
      <c r="BK325" s="3" t="s">
        <v>103</v>
      </c>
      <c r="BL325" s="15" t="s">
        <v>278</v>
      </c>
      <c r="BM325" s="15" t="s">
        <v>2859</v>
      </c>
      <c r="BN325" s="17">
        <v>737304</v>
      </c>
      <c r="BO325" s="17">
        <v>1060000</v>
      </c>
      <c r="BP325" s="18">
        <v>41883</v>
      </c>
      <c r="BQ325" s="19" t="s">
        <v>1198</v>
      </c>
      <c r="BR325" s="3" t="s">
        <v>98</v>
      </c>
      <c r="BS325" s="3" t="s">
        <v>98</v>
      </c>
      <c r="BT325" s="3" t="s">
        <v>99</v>
      </c>
      <c r="BU325" s="3"/>
      <c r="BV325" s="3"/>
      <c r="BW325" s="3"/>
      <c r="BX325" s="3"/>
      <c r="BY325" s="17"/>
      <c r="BZ325" s="17"/>
      <c r="CA325" s="18"/>
      <c r="CB325" s="18"/>
      <c r="CC325" s="3"/>
      <c r="CD325" s="3"/>
      <c r="CE325" s="3"/>
      <c r="CF325" s="3"/>
      <c r="CG325" s="3"/>
      <c r="CH325" s="3"/>
      <c r="CI325" s="3"/>
      <c r="CJ325" s="17"/>
      <c r="CK325" s="17"/>
      <c r="CL325" s="18"/>
      <c r="CM325" s="18"/>
      <c r="CN325" s="3"/>
      <c r="CO325" s="3"/>
      <c r="CP325" s="3"/>
      <c r="CQ325" s="3"/>
      <c r="CR325" s="3"/>
      <c r="CS325" s="3"/>
      <c r="CT325" s="3"/>
      <c r="CU325" s="17"/>
      <c r="CV325" s="17"/>
      <c r="CW325" s="18"/>
      <c r="CX325" s="18"/>
      <c r="CY325" s="3"/>
      <c r="CZ325" s="3"/>
      <c r="DA325" s="3"/>
      <c r="DB325" s="3"/>
      <c r="DC325" s="3"/>
      <c r="DD325" s="3"/>
      <c r="DE325" s="3"/>
      <c r="DF325" s="17"/>
      <c r="DG325" s="17"/>
      <c r="DH325" s="18"/>
      <c r="DI325" s="18"/>
      <c r="DJ325" s="3"/>
      <c r="DK325" s="3"/>
      <c r="DL325" s="3"/>
      <c r="DM325" s="3"/>
      <c r="DN325" s="3"/>
      <c r="DO325" s="3"/>
      <c r="DP325" s="3"/>
      <c r="DQ325" s="17"/>
      <c r="DR325" s="17"/>
      <c r="DS325" s="18"/>
      <c r="DT325" s="18"/>
      <c r="DU325" s="3"/>
      <c r="DV325" s="3"/>
      <c r="DW325" s="3"/>
      <c r="DX325" s="3" t="s">
        <v>99</v>
      </c>
      <c r="DY325" s="3" t="s">
        <v>98</v>
      </c>
      <c r="DZ325" s="3" t="s">
        <v>98</v>
      </c>
      <c r="EA325" s="3" t="s">
        <v>98</v>
      </c>
      <c r="EB325" s="3" t="s">
        <v>99</v>
      </c>
      <c r="EC325" s="3" t="s">
        <v>98</v>
      </c>
      <c r="ED325" s="3" t="s">
        <v>98</v>
      </c>
      <c r="EE325" s="15" t="s">
        <v>3371</v>
      </c>
      <c r="EF325" s="3" t="s">
        <v>99</v>
      </c>
      <c r="EG325" s="15" t="s">
        <v>896</v>
      </c>
      <c r="EH325" s="3">
        <v>2</v>
      </c>
      <c r="EI325" s="18">
        <v>43984</v>
      </c>
      <c r="EJ325" s="34">
        <v>606933.51</v>
      </c>
      <c r="EK325" s="74"/>
      <c r="EL325" s="30" t="s">
        <v>2561</v>
      </c>
      <c r="EM325" s="63">
        <f t="shared" si="14"/>
        <v>43984</v>
      </c>
      <c r="EN325" s="17">
        <v>3034667.57</v>
      </c>
      <c r="EO325" s="3" t="s">
        <v>1199</v>
      </c>
      <c r="EP325" s="15">
        <v>2144</v>
      </c>
      <c r="EQ325" s="29">
        <v>606933.51</v>
      </c>
      <c r="ER325" s="36"/>
    </row>
    <row r="326" spans="1:148" x14ac:dyDescent="0.25">
      <c r="A326" s="3">
        <v>319</v>
      </c>
      <c r="B326" s="3"/>
      <c r="C326" s="3"/>
      <c r="D326" s="3">
        <v>12949987</v>
      </c>
      <c r="E326" s="3">
        <v>12949987</v>
      </c>
      <c r="F326" s="16" t="s">
        <v>91</v>
      </c>
      <c r="G326" s="3">
        <v>202</v>
      </c>
      <c r="H326" s="3">
        <v>1</v>
      </c>
      <c r="I326" s="3" t="s">
        <v>92</v>
      </c>
      <c r="J326" s="3" t="s">
        <v>93</v>
      </c>
      <c r="K326" s="15" t="s">
        <v>1202</v>
      </c>
      <c r="L326" s="78">
        <v>39245</v>
      </c>
      <c r="M326" s="78">
        <v>43262</v>
      </c>
      <c r="N326" s="3" t="s">
        <v>177</v>
      </c>
      <c r="O326" s="23">
        <v>157000</v>
      </c>
      <c r="P326" s="42">
        <v>8.9899999999999994E-2</v>
      </c>
      <c r="Q326" s="3" t="s">
        <v>100</v>
      </c>
      <c r="R326" s="15" t="s">
        <v>1203</v>
      </c>
      <c r="S326" s="15" t="s">
        <v>122</v>
      </c>
      <c r="T326" s="3" t="s">
        <v>97</v>
      </c>
      <c r="U326" s="3" t="s">
        <v>100</v>
      </c>
      <c r="V326" s="3" t="s">
        <v>98</v>
      </c>
      <c r="W326" s="23">
        <v>9482795.5</v>
      </c>
      <c r="X326" s="23">
        <v>3759519.3</v>
      </c>
      <c r="Y326" s="23">
        <v>5723276.2000000002</v>
      </c>
      <c r="Z326" s="23">
        <v>0</v>
      </c>
      <c r="AA326" s="76" t="s">
        <v>765</v>
      </c>
      <c r="AB326" s="23">
        <v>341974.9905335473</v>
      </c>
      <c r="AC326" s="3" t="s">
        <v>1204</v>
      </c>
      <c r="AD326" s="3" t="s">
        <v>99</v>
      </c>
      <c r="AE326" s="3" t="s">
        <v>99</v>
      </c>
      <c r="AF326" s="3" t="s">
        <v>98</v>
      </c>
      <c r="AG326" s="3" t="s">
        <v>98</v>
      </c>
      <c r="AH326" s="23">
        <v>0</v>
      </c>
      <c r="AI326" s="23">
        <v>0</v>
      </c>
      <c r="AJ326" s="23">
        <v>0</v>
      </c>
      <c r="AK326" s="23">
        <v>0</v>
      </c>
      <c r="AL326" s="23">
        <v>0</v>
      </c>
      <c r="AM326" s="23">
        <v>0</v>
      </c>
      <c r="AN326" s="23">
        <v>0</v>
      </c>
      <c r="AO326" s="23">
        <v>0</v>
      </c>
      <c r="AP326" s="23">
        <v>0</v>
      </c>
      <c r="AQ326" s="23">
        <v>0</v>
      </c>
      <c r="AR326" s="23">
        <v>0</v>
      </c>
      <c r="AS326" s="23">
        <v>0</v>
      </c>
      <c r="AT326" s="23">
        <v>0</v>
      </c>
      <c r="AU326" s="23">
        <v>0</v>
      </c>
      <c r="AV326" s="19" t="s">
        <v>901</v>
      </c>
      <c r="AW326" s="23">
        <v>0</v>
      </c>
      <c r="AX326" s="3">
        <v>3049</v>
      </c>
      <c r="AY326" s="15" t="s">
        <v>264</v>
      </c>
      <c r="AZ326" s="78">
        <v>44358</v>
      </c>
      <c r="BA326" s="3" t="s">
        <v>98</v>
      </c>
      <c r="BB326" s="3" t="s">
        <v>98</v>
      </c>
      <c r="BC326" s="23">
        <v>1200783</v>
      </c>
      <c r="BD326" s="18">
        <v>42370</v>
      </c>
      <c r="BE326" s="3" t="s">
        <v>102</v>
      </c>
      <c r="BF326" s="23">
        <v>5772399.9199999999</v>
      </c>
      <c r="BG326" s="23">
        <v>1200783</v>
      </c>
      <c r="BH326" s="18">
        <v>42370</v>
      </c>
      <c r="BI326" s="3" t="s">
        <v>99</v>
      </c>
      <c r="BJ326" s="15" t="s">
        <v>1205</v>
      </c>
      <c r="BK326" s="3" t="s">
        <v>103</v>
      </c>
      <c r="BL326" s="15" t="s">
        <v>769</v>
      </c>
      <c r="BM326" s="15" t="s">
        <v>2860</v>
      </c>
      <c r="BN326" s="17">
        <v>929200</v>
      </c>
      <c r="BO326" s="17">
        <v>1336000</v>
      </c>
      <c r="BP326" s="18">
        <v>41883</v>
      </c>
      <c r="BQ326" s="19" t="s">
        <v>1206</v>
      </c>
      <c r="BR326" s="3" t="s">
        <v>98</v>
      </c>
      <c r="BS326" s="3" t="s">
        <v>98</v>
      </c>
      <c r="BT326" s="3" t="s">
        <v>98</v>
      </c>
      <c r="BU326" s="3"/>
      <c r="BV326" s="3"/>
      <c r="BW326" s="3"/>
      <c r="BX326" s="3"/>
      <c r="BY326" s="17"/>
      <c r="BZ326" s="17"/>
      <c r="CA326" s="18"/>
      <c r="CB326" s="18"/>
      <c r="CC326" s="3"/>
      <c r="CD326" s="3"/>
      <c r="CE326" s="3"/>
      <c r="CF326" s="3"/>
      <c r="CG326" s="3"/>
      <c r="CH326" s="3"/>
      <c r="CI326" s="3"/>
      <c r="CJ326" s="17"/>
      <c r="CK326" s="17"/>
      <c r="CL326" s="18"/>
      <c r="CM326" s="18"/>
      <c r="CN326" s="3"/>
      <c r="CO326" s="3"/>
      <c r="CP326" s="3"/>
      <c r="CQ326" s="3"/>
      <c r="CR326" s="3"/>
      <c r="CS326" s="3"/>
      <c r="CT326" s="3"/>
      <c r="CU326" s="17"/>
      <c r="CV326" s="17"/>
      <c r="CW326" s="18"/>
      <c r="CX326" s="18"/>
      <c r="CY326" s="3"/>
      <c r="CZ326" s="3"/>
      <c r="DA326" s="3"/>
      <c r="DB326" s="3"/>
      <c r="DC326" s="3"/>
      <c r="DD326" s="3"/>
      <c r="DE326" s="3"/>
      <c r="DF326" s="17"/>
      <c r="DG326" s="17"/>
      <c r="DH326" s="18"/>
      <c r="DI326" s="18"/>
      <c r="DJ326" s="3"/>
      <c r="DK326" s="3"/>
      <c r="DL326" s="3"/>
      <c r="DM326" s="3"/>
      <c r="DN326" s="3"/>
      <c r="DO326" s="3"/>
      <c r="DP326" s="3"/>
      <c r="DQ326" s="17"/>
      <c r="DR326" s="17"/>
      <c r="DS326" s="18"/>
      <c r="DT326" s="18"/>
      <c r="DU326" s="3"/>
      <c r="DV326" s="3"/>
      <c r="DW326" s="3"/>
      <c r="DX326" s="3" t="s">
        <v>99</v>
      </c>
      <c r="DY326" s="3" t="s">
        <v>98</v>
      </c>
      <c r="DZ326" s="3" t="s">
        <v>98</v>
      </c>
      <c r="EA326" s="3" t="s">
        <v>98</v>
      </c>
      <c r="EB326" s="3" t="s">
        <v>99</v>
      </c>
      <c r="EC326" s="3" t="s">
        <v>98</v>
      </c>
      <c r="ED326" s="3" t="s">
        <v>98</v>
      </c>
      <c r="EE326" s="15" t="s">
        <v>3372</v>
      </c>
      <c r="EF326" s="3" t="s">
        <v>99</v>
      </c>
      <c r="EG326" s="15" t="s">
        <v>896</v>
      </c>
      <c r="EH326" s="3">
        <v>2</v>
      </c>
      <c r="EI326" s="18">
        <v>43984</v>
      </c>
      <c r="EJ326" s="34">
        <v>1691141.31</v>
      </c>
      <c r="EK326" s="74"/>
      <c r="EL326" s="30" t="s">
        <v>2561</v>
      </c>
      <c r="EM326" s="63">
        <f t="shared" si="14"/>
        <v>43984</v>
      </c>
      <c r="EN326" s="17">
        <v>8455706.5500000007</v>
      </c>
      <c r="EO326" s="3" t="s">
        <v>1207</v>
      </c>
      <c r="EP326" s="15">
        <v>1863</v>
      </c>
      <c r="EQ326" s="29">
        <v>1691141.31</v>
      </c>
      <c r="ER326" s="36"/>
    </row>
    <row r="327" spans="1:148" x14ac:dyDescent="0.25">
      <c r="A327" s="3">
        <v>320</v>
      </c>
      <c r="B327" s="35"/>
      <c r="C327" s="35"/>
      <c r="D327" s="35"/>
      <c r="E327" s="3">
        <v>12946635</v>
      </c>
      <c r="F327" s="3" t="s">
        <v>91</v>
      </c>
      <c r="G327" s="3">
        <v>202</v>
      </c>
      <c r="H327" s="16">
        <v>1</v>
      </c>
      <c r="I327" s="3" t="s">
        <v>92</v>
      </c>
      <c r="J327" s="3" t="s">
        <v>93</v>
      </c>
      <c r="K327" s="15" t="s">
        <v>2374</v>
      </c>
      <c r="L327" s="78">
        <v>39618</v>
      </c>
      <c r="M327" s="78">
        <v>50574</v>
      </c>
      <c r="N327" s="3" t="s">
        <v>121</v>
      </c>
      <c r="O327" s="34">
        <v>40000</v>
      </c>
      <c r="P327" s="42">
        <v>0.13500000000000001</v>
      </c>
      <c r="Q327" s="30" t="s">
        <v>2375</v>
      </c>
      <c r="R327" s="30" t="s">
        <v>109</v>
      </c>
      <c r="S327" s="30" t="s">
        <v>2376</v>
      </c>
      <c r="T327" s="3" t="s">
        <v>97</v>
      </c>
      <c r="U327" s="3" t="s">
        <v>100</v>
      </c>
      <c r="V327" s="3" t="s">
        <v>98</v>
      </c>
      <c r="W327" s="77">
        <v>2424422.84</v>
      </c>
      <c r="X327" s="77">
        <v>976386.05</v>
      </c>
      <c r="Y327" s="77">
        <v>1448036.79</v>
      </c>
      <c r="Z327" s="77">
        <v>0</v>
      </c>
      <c r="AA327" s="76" t="s">
        <v>765</v>
      </c>
      <c r="AB327" s="23">
        <v>90107.479772094593</v>
      </c>
      <c r="AC327" s="3" t="s">
        <v>99</v>
      </c>
      <c r="AD327" s="3" t="s">
        <v>99</v>
      </c>
      <c r="AE327" s="3" t="s">
        <v>99</v>
      </c>
      <c r="AF327" s="3" t="s">
        <v>99</v>
      </c>
      <c r="AG327" s="3" t="s">
        <v>99</v>
      </c>
      <c r="AH327" s="23">
        <v>0</v>
      </c>
      <c r="AI327" s="23">
        <v>0</v>
      </c>
      <c r="AJ327" s="23">
        <v>0</v>
      </c>
      <c r="AK327" s="23">
        <v>0</v>
      </c>
      <c r="AL327" s="23">
        <v>0</v>
      </c>
      <c r="AM327" s="23">
        <v>0</v>
      </c>
      <c r="AN327" s="23">
        <v>0</v>
      </c>
      <c r="AO327" s="23">
        <v>0</v>
      </c>
      <c r="AP327" s="23">
        <v>0</v>
      </c>
      <c r="AQ327" s="23">
        <v>0</v>
      </c>
      <c r="AR327" s="23">
        <v>0</v>
      </c>
      <c r="AS327" s="23">
        <v>0</v>
      </c>
      <c r="AT327" s="23">
        <v>0</v>
      </c>
      <c r="AU327" s="23">
        <v>0</v>
      </c>
      <c r="AV327" s="19">
        <v>41353</v>
      </c>
      <c r="AW327" s="23">
        <v>2397.9</v>
      </c>
      <c r="AX327" s="3">
        <v>3049</v>
      </c>
      <c r="AY327" s="30" t="s">
        <v>111</v>
      </c>
      <c r="AZ327" s="78">
        <v>51670</v>
      </c>
      <c r="BA327" s="3" t="s">
        <v>98</v>
      </c>
      <c r="BB327" s="3" t="s">
        <v>98</v>
      </c>
      <c r="BC327" s="34">
        <v>567514</v>
      </c>
      <c r="BD327" s="18">
        <v>42370</v>
      </c>
      <c r="BE327" s="3" t="s">
        <v>102</v>
      </c>
      <c r="BF327" s="34">
        <v>1520881.44</v>
      </c>
      <c r="BG327" s="34">
        <v>567514</v>
      </c>
      <c r="BH327" s="18">
        <v>42370</v>
      </c>
      <c r="BI327" s="3" t="s">
        <v>99</v>
      </c>
      <c r="BJ327" s="30" t="s">
        <v>2377</v>
      </c>
      <c r="BK327" s="3" t="s">
        <v>103</v>
      </c>
      <c r="BL327" s="30" t="s">
        <v>278</v>
      </c>
      <c r="BM327" s="30" t="s">
        <v>2861</v>
      </c>
      <c r="BN327" s="34">
        <v>312123</v>
      </c>
      <c r="BO327" s="34">
        <v>450000</v>
      </c>
      <c r="BP327" s="33">
        <v>41883</v>
      </c>
      <c r="BQ327" s="33" t="s">
        <v>2378</v>
      </c>
      <c r="BR327" s="3" t="s">
        <v>98</v>
      </c>
      <c r="BS327" s="3" t="s">
        <v>98</v>
      </c>
      <c r="BT327" s="3" t="s">
        <v>99</v>
      </c>
      <c r="BU327" s="30"/>
      <c r="BV327" s="30"/>
      <c r="BW327" s="30"/>
      <c r="BX327" s="30"/>
      <c r="BY327" s="30"/>
      <c r="BZ327" s="30"/>
      <c r="CA327" s="33"/>
      <c r="CB327" s="30"/>
      <c r="CC327" s="3"/>
      <c r="CD327" s="3"/>
      <c r="CE327" s="3"/>
      <c r="CF327" s="30"/>
      <c r="CG327" s="10"/>
      <c r="CH327" s="30"/>
      <c r="CI327" s="30"/>
      <c r="CJ327" s="30"/>
      <c r="CK327" s="30"/>
      <c r="CL327" s="30"/>
      <c r="CM327" s="30"/>
      <c r="CN327" s="3"/>
      <c r="CO327" s="3"/>
      <c r="CP327" s="3"/>
      <c r="CQ327" s="30"/>
      <c r="CR327" s="10"/>
      <c r="CS327" s="30"/>
      <c r="CT327" s="30"/>
      <c r="CU327" s="30"/>
      <c r="CV327" s="30"/>
      <c r="CW327" s="30"/>
      <c r="CX327" s="30"/>
      <c r="CY327" s="3"/>
      <c r="CZ327" s="3"/>
      <c r="DA327" s="3"/>
      <c r="DB327" s="30"/>
      <c r="DC327" s="3"/>
      <c r="DD327" s="30"/>
      <c r="DE327" s="30"/>
      <c r="DF327" s="30"/>
      <c r="DG327" s="30"/>
      <c r="DH327" s="30"/>
      <c r="DI327" s="30"/>
      <c r="DJ327" s="3"/>
      <c r="DK327" s="3"/>
      <c r="DL327" s="3"/>
      <c r="DM327" s="30"/>
      <c r="DN327" s="30"/>
      <c r="DO327" s="30"/>
      <c r="DP327" s="30"/>
      <c r="DQ327" s="30"/>
      <c r="DR327" s="30"/>
      <c r="DS327" s="30"/>
      <c r="DT327" s="30"/>
      <c r="DU327" s="3"/>
      <c r="DV327" s="3"/>
      <c r="DW327" s="3"/>
      <c r="DX327" s="3" t="s">
        <v>99</v>
      </c>
      <c r="DY327" s="3" t="s">
        <v>98</v>
      </c>
      <c r="DZ327" s="3" t="s">
        <v>98</v>
      </c>
      <c r="EA327" s="3" t="s">
        <v>98</v>
      </c>
      <c r="EB327" s="3" t="s">
        <v>99</v>
      </c>
      <c r="EC327" s="3" t="s">
        <v>98</v>
      </c>
      <c r="ED327" s="3" t="s">
        <v>98</v>
      </c>
      <c r="EE327" s="30" t="s">
        <v>3373</v>
      </c>
      <c r="EF327" s="3" t="s">
        <v>99</v>
      </c>
      <c r="EG327" s="15" t="s">
        <v>896</v>
      </c>
      <c r="EH327" s="3">
        <v>2</v>
      </c>
      <c r="EI327" s="18">
        <v>43840</v>
      </c>
      <c r="EJ327" s="34">
        <v>423246.84</v>
      </c>
      <c r="EK327" s="74"/>
      <c r="EL327" s="34" t="s">
        <v>2564</v>
      </c>
      <c r="EM327" s="63"/>
      <c r="EN327" s="29">
        <v>2116234.1800000002</v>
      </c>
      <c r="EO327" s="3" t="s">
        <v>2379</v>
      </c>
      <c r="EP327" s="15" t="s">
        <v>1505</v>
      </c>
      <c r="EQ327" s="29">
        <f>EN327*20%</f>
        <v>423246.83600000007</v>
      </c>
      <c r="ER327" s="36"/>
    </row>
    <row r="328" spans="1:148" x14ac:dyDescent="0.25">
      <c r="A328" s="3">
        <v>321</v>
      </c>
      <c r="B328" s="3"/>
      <c r="C328" s="3"/>
      <c r="D328" s="3"/>
      <c r="E328" s="3">
        <v>12977941</v>
      </c>
      <c r="F328" s="16" t="s">
        <v>91</v>
      </c>
      <c r="G328" s="3">
        <v>202</v>
      </c>
      <c r="H328" s="3">
        <v>1</v>
      </c>
      <c r="I328" s="3" t="s">
        <v>92</v>
      </c>
      <c r="J328" s="3" t="s">
        <v>93</v>
      </c>
      <c r="K328" s="15" t="s">
        <v>1208</v>
      </c>
      <c r="L328" s="78">
        <v>39351</v>
      </c>
      <c r="M328" s="78">
        <v>47021</v>
      </c>
      <c r="N328" s="3" t="s">
        <v>121</v>
      </c>
      <c r="O328" s="23">
        <v>31000</v>
      </c>
      <c r="P328" s="42">
        <v>0.11899999999999999</v>
      </c>
      <c r="Q328" s="3" t="s">
        <v>1209</v>
      </c>
      <c r="R328" s="15" t="s">
        <v>109</v>
      </c>
      <c r="S328" s="15" t="s">
        <v>124</v>
      </c>
      <c r="T328" s="3" t="s">
        <v>97</v>
      </c>
      <c r="U328" s="3" t="s">
        <v>100</v>
      </c>
      <c r="V328" s="3" t="s">
        <v>98</v>
      </c>
      <c r="W328" s="23">
        <v>2196958.75</v>
      </c>
      <c r="X328" s="23">
        <v>787740.71</v>
      </c>
      <c r="Y328" s="23">
        <v>1409218.04</v>
      </c>
      <c r="Z328" s="23">
        <v>0</v>
      </c>
      <c r="AA328" s="76" t="s">
        <v>765</v>
      </c>
      <c r="AB328" s="23">
        <v>81653.419881884649</v>
      </c>
      <c r="AC328" s="3" t="s">
        <v>99</v>
      </c>
      <c r="AD328" s="3" t="s">
        <v>99</v>
      </c>
      <c r="AE328" s="3" t="s">
        <v>99</v>
      </c>
      <c r="AF328" s="3" t="s">
        <v>98</v>
      </c>
      <c r="AG328" s="3" t="s">
        <v>99</v>
      </c>
      <c r="AH328" s="23">
        <v>0</v>
      </c>
      <c r="AI328" s="23">
        <v>0</v>
      </c>
      <c r="AJ328" s="23">
        <v>0</v>
      </c>
      <c r="AK328" s="23">
        <v>0</v>
      </c>
      <c r="AL328" s="23">
        <v>0</v>
      </c>
      <c r="AM328" s="23">
        <v>0</v>
      </c>
      <c r="AN328" s="23">
        <v>0</v>
      </c>
      <c r="AO328" s="23">
        <v>0</v>
      </c>
      <c r="AP328" s="23">
        <v>0</v>
      </c>
      <c r="AQ328" s="23">
        <v>0</v>
      </c>
      <c r="AR328" s="23">
        <v>0</v>
      </c>
      <c r="AS328" s="23">
        <v>0</v>
      </c>
      <c r="AT328" s="23">
        <v>0</v>
      </c>
      <c r="AU328" s="23">
        <v>0</v>
      </c>
      <c r="AV328" s="19" t="s">
        <v>901</v>
      </c>
      <c r="AW328" s="23">
        <v>0</v>
      </c>
      <c r="AX328" s="3">
        <v>3064</v>
      </c>
      <c r="AY328" s="15" t="s">
        <v>184</v>
      </c>
      <c r="AZ328" s="78">
        <v>48116</v>
      </c>
      <c r="BA328" s="3" t="s">
        <v>99</v>
      </c>
      <c r="BB328" s="3" t="s">
        <v>98</v>
      </c>
      <c r="BC328" s="23">
        <v>486956</v>
      </c>
      <c r="BD328" s="18">
        <v>42370</v>
      </c>
      <c r="BE328" s="3" t="s">
        <v>102</v>
      </c>
      <c r="BF328" s="23">
        <v>1409333.32</v>
      </c>
      <c r="BG328" s="23">
        <v>486956</v>
      </c>
      <c r="BH328" s="18">
        <v>42370</v>
      </c>
      <c r="BI328" s="3" t="s">
        <v>99</v>
      </c>
      <c r="BJ328" s="15" t="s">
        <v>1210</v>
      </c>
      <c r="BK328" s="3" t="s">
        <v>103</v>
      </c>
      <c r="BL328" s="15" t="s">
        <v>278</v>
      </c>
      <c r="BM328" s="15" t="s">
        <v>2862</v>
      </c>
      <c r="BN328" s="17">
        <v>156550</v>
      </c>
      <c r="BO328" s="17">
        <v>322000</v>
      </c>
      <c r="BP328" s="18">
        <v>41883</v>
      </c>
      <c r="BQ328" s="19" t="s">
        <v>280</v>
      </c>
      <c r="BR328" s="3" t="s">
        <v>98</v>
      </c>
      <c r="BS328" s="3" t="s">
        <v>98</v>
      </c>
      <c r="BT328" s="3" t="s">
        <v>99</v>
      </c>
      <c r="BU328" s="3"/>
      <c r="BV328" s="3"/>
      <c r="BW328" s="3"/>
      <c r="BX328" s="3"/>
      <c r="BY328" s="17"/>
      <c r="BZ328" s="17"/>
      <c r="CA328" s="18"/>
      <c r="CB328" s="18"/>
      <c r="CC328" s="3"/>
      <c r="CD328" s="3"/>
      <c r="CE328" s="3"/>
      <c r="CF328" s="3"/>
      <c r="CG328" s="3"/>
      <c r="CH328" s="3"/>
      <c r="CI328" s="3"/>
      <c r="CJ328" s="17"/>
      <c r="CK328" s="17"/>
      <c r="CL328" s="18"/>
      <c r="CM328" s="18"/>
      <c r="CN328" s="3"/>
      <c r="CO328" s="3"/>
      <c r="CP328" s="3"/>
      <c r="CQ328" s="3"/>
      <c r="CR328" s="3"/>
      <c r="CS328" s="3"/>
      <c r="CT328" s="3"/>
      <c r="CU328" s="17"/>
      <c r="CV328" s="17"/>
      <c r="CW328" s="18"/>
      <c r="CX328" s="18"/>
      <c r="CY328" s="3"/>
      <c r="CZ328" s="3"/>
      <c r="DA328" s="3"/>
      <c r="DB328" s="3"/>
      <c r="DC328" s="3"/>
      <c r="DD328" s="3"/>
      <c r="DE328" s="3"/>
      <c r="DF328" s="17"/>
      <c r="DG328" s="17"/>
      <c r="DH328" s="18"/>
      <c r="DI328" s="18"/>
      <c r="DJ328" s="3"/>
      <c r="DK328" s="3"/>
      <c r="DL328" s="3"/>
      <c r="DM328" s="3"/>
      <c r="DN328" s="3"/>
      <c r="DO328" s="3"/>
      <c r="DP328" s="3"/>
      <c r="DQ328" s="17"/>
      <c r="DR328" s="17"/>
      <c r="DS328" s="18"/>
      <c r="DT328" s="18"/>
      <c r="DU328" s="3"/>
      <c r="DV328" s="3"/>
      <c r="DW328" s="3"/>
      <c r="DX328" s="3" t="s">
        <v>99</v>
      </c>
      <c r="DY328" s="3" t="s">
        <v>98</v>
      </c>
      <c r="DZ328" s="3" t="s">
        <v>98</v>
      </c>
      <c r="EA328" s="3" t="s">
        <v>98</v>
      </c>
      <c r="EB328" s="3" t="s">
        <v>99</v>
      </c>
      <c r="EC328" s="3" t="s">
        <v>98</v>
      </c>
      <c r="ED328" s="3" t="s">
        <v>98</v>
      </c>
      <c r="EE328" s="15" t="s">
        <v>3374</v>
      </c>
      <c r="EF328" s="3" t="s">
        <v>99</v>
      </c>
      <c r="EG328" s="15" t="s">
        <v>896</v>
      </c>
      <c r="EH328" s="3">
        <v>2</v>
      </c>
      <c r="EI328" s="18">
        <v>43984</v>
      </c>
      <c r="EJ328" s="34">
        <v>383699.09</v>
      </c>
      <c r="EK328" s="74"/>
      <c r="EL328" s="30" t="s">
        <v>2561</v>
      </c>
      <c r="EM328" s="63">
        <f>EI328</f>
        <v>43984</v>
      </c>
      <c r="EN328" s="17">
        <v>1918495.46</v>
      </c>
      <c r="EO328" s="3" t="s">
        <v>1211</v>
      </c>
      <c r="EP328" s="15">
        <v>1350</v>
      </c>
      <c r="EQ328" s="29">
        <v>383699.09</v>
      </c>
      <c r="ER328" s="36"/>
    </row>
    <row r="329" spans="1:148" x14ac:dyDescent="0.25">
      <c r="A329" s="3">
        <v>322</v>
      </c>
      <c r="B329" s="3"/>
      <c r="C329" s="3"/>
      <c r="D329" s="3">
        <v>18108824</v>
      </c>
      <c r="E329" s="3">
        <v>18108824</v>
      </c>
      <c r="F329" s="16" t="s">
        <v>91</v>
      </c>
      <c r="G329" s="3">
        <v>202</v>
      </c>
      <c r="H329" s="3">
        <v>1</v>
      </c>
      <c r="I329" s="3" t="s">
        <v>92</v>
      </c>
      <c r="J329" s="3" t="s">
        <v>93</v>
      </c>
      <c r="K329" s="15" t="s">
        <v>523</v>
      </c>
      <c r="L329" s="78">
        <v>39518</v>
      </c>
      <c r="M329" s="78">
        <v>43169</v>
      </c>
      <c r="N329" s="3" t="s">
        <v>94</v>
      </c>
      <c r="O329" s="23">
        <v>499000</v>
      </c>
      <c r="P329" s="42">
        <v>0.16</v>
      </c>
      <c r="Q329" s="3" t="s">
        <v>524</v>
      </c>
      <c r="R329" s="15" t="s">
        <v>117</v>
      </c>
      <c r="S329" s="15" t="s">
        <v>96</v>
      </c>
      <c r="T329" s="3" t="s">
        <v>97</v>
      </c>
      <c r="U329" s="3" t="s">
        <v>100</v>
      </c>
      <c r="V329" s="3" t="s">
        <v>98</v>
      </c>
      <c r="W329" s="23">
        <v>589490.92999999993</v>
      </c>
      <c r="X329" s="23">
        <v>276872.53999999998</v>
      </c>
      <c r="Y329" s="23">
        <v>312618.39</v>
      </c>
      <c r="Z329" s="23">
        <v>0</v>
      </c>
      <c r="AA329" s="76" t="s">
        <v>765</v>
      </c>
      <c r="AB329" s="23">
        <v>589490.92999999993</v>
      </c>
      <c r="AC329" s="3" t="s">
        <v>99</v>
      </c>
      <c r="AD329" s="3" t="s">
        <v>99</v>
      </c>
      <c r="AE329" s="3" t="s">
        <v>100</v>
      </c>
      <c r="AF329" s="3" t="s">
        <v>99</v>
      </c>
      <c r="AG329" s="3" t="s">
        <v>99</v>
      </c>
      <c r="AH329" s="23">
        <v>0</v>
      </c>
      <c r="AI329" s="23">
        <v>0</v>
      </c>
      <c r="AJ329" s="23">
        <v>0</v>
      </c>
      <c r="AK329" s="23">
        <v>0</v>
      </c>
      <c r="AL329" s="23">
        <v>0</v>
      </c>
      <c r="AM329" s="23">
        <v>0</v>
      </c>
      <c r="AN329" s="23">
        <v>0</v>
      </c>
      <c r="AO329" s="23">
        <v>0</v>
      </c>
      <c r="AP329" s="23">
        <v>0</v>
      </c>
      <c r="AQ329" s="23">
        <v>0</v>
      </c>
      <c r="AR329" s="23">
        <v>0</v>
      </c>
      <c r="AS329" s="23">
        <v>0</v>
      </c>
      <c r="AT329" s="23">
        <v>0</v>
      </c>
      <c r="AU329" s="23">
        <v>0</v>
      </c>
      <c r="AV329" s="19" t="s">
        <v>901</v>
      </c>
      <c r="AW329" s="23">
        <v>0</v>
      </c>
      <c r="AX329" s="3">
        <v>3049</v>
      </c>
      <c r="AY329" s="15" t="s">
        <v>111</v>
      </c>
      <c r="AZ329" s="78">
        <v>44265</v>
      </c>
      <c r="BA329" s="3" t="s">
        <v>99</v>
      </c>
      <c r="BB329" s="3" t="s">
        <v>98</v>
      </c>
      <c r="BC329" s="23">
        <v>262548</v>
      </c>
      <c r="BD329" s="18">
        <v>42856</v>
      </c>
      <c r="BE329" s="3" t="s">
        <v>139</v>
      </c>
      <c r="BF329" s="23">
        <v>456521.22</v>
      </c>
      <c r="BG329" s="23">
        <v>262548</v>
      </c>
      <c r="BH329" s="18">
        <v>42370</v>
      </c>
      <c r="BI329" s="3" t="s">
        <v>99</v>
      </c>
      <c r="BJ329" s="15" t="s">
        <v>525</v>
      </c>
      <c r="BK329" s="3" t="s">
        <v>103</v>
      </c>
      <c r="BL329" s="15" t="s">
        <v>769</v>
      </c>
      <c r="BM329" s="15" t="s">
        <v>2863</v>
      </c>
      <c r="BN329" s="17">
        <v>702102</v>
      </c>
      <c r="BO329" s="17" t="s">
        <v>100</v>
      </c>
      <c r="BP329" s="19" t="s">
        <v>729</v>
      </c>
      <c r="BQ329" s="19" t="s">
        <v>526</v>
      </c>
      <c r="BR329" s="3" t="s">
        <v>98</v>
      </c>
      <c r="BS329" s="3" t="s">
        <v>98</v>
      </c>
      <c r="BT329" s="3" t="s">
        <v>98</v>
      </c>
      <c r="BU329" s="3"/>
      <c r="BV329" s="3"/>
      <c r="BW329" s="3"/>
      <c r="BX329" s="3"/>
      <c r="BY329" s="17"/>
      <c r="BZ329" s="17"/>
      <c r="CA329" s="18"/>
      <c r="CB329" s="18"/>
      <c r="CC329" s="3"/>
      <c r="CD329" s="3"/>
      <c r="CE329" s="3"/>
      <c r="CF329" s="3"/>
      <c r="CG329" s="3"/>
      <c r="CH329" s="3"/>
      <c r="CI329" s="3"/>
      <c r="CJ329" s="17"/>
      <c r="CK329" s="17"/>
      <c r="CL329" s="18"/>
      <c r="CM329" s="18"/>
      <c r="CN329" s="3"/>
      <c r="CO329" s="3"/>
      <c r="CP329" s="3"/>
      <c r="CQ329" s="3"/>
      <c r="CR329" s="3"/>
      <c r="CS329" s="3"/>
      <c r="CT329" s="3"/>
      <c r="CU329" s="17"/>
      <c r="CV329" s="17"/>
      <c r="CW329" s="18"/>
      <c r="CX329" s="18"/>
      <c r="CY329" s="3"/>
      <c r="CZ329" s="3"/>
      <c r="DA329" s="3"/>
      <c r="DB329" s="3"/>
      <c r="DC329" s="3"/>
      <c r="DD329" s="3"/>
      <c r="DE329" s="3"/>
      <c r="DF329" s="17"/>
      <c r="DG329" s="17"/>
      <c r="DH329" s="18"/>
      <c r="DI329" s="18"/>
      <c r="DJ329" s="3"/>
      <c r="DK329" s="3"/>
      <c r="DL329" s="3"/>
      <c r="DM329" s="3"/>
      <c r="DN329" s="3"/>
      <c r="DO329" s="3"/>
      <c r="DP329" s="3"/>
      <c r="DQ329" s="17"/>
      <c r="DR329" s="17"/>
      <c r="DS329" s="18"/>
      <c r="DT329" s="18"/>
      <c r="DU329" s="3"/>
      <c r="DV329" s="3"/>
      <c r="DW329" s="3"/>
      <c r="DX329" s="3" t="s">
        <v>99</v>
      </c>
      <c r="DY329" s="3" t="s">
        <v>98</v>
      </c>
      <c r="DZ329" s="3" t="s">
        <v>98</v>
      </c>
      <c r="EA329" s="3" t="s">
        <v>98</v>
      </c>
      <c r="EB329" s="3" t="s">
        <v>98</v>
      </c>
      <c r="EC329" s="3" t="s">
        <v>98</v>
      </c>
      <c r="ED329" s="3" t="s">
        <v>98</v>
      </c>
      <c r="EE329" s="15" t="s">
        <v>3375</v>
      </c>
      <c r="EF329" s="3" t="s">
        <v>99</v>
      </c>
      <c r="EG329" s="15" t="s">
        <v>896</v>
      </c>
      <c r="EH329" s="3">
        <v>2</v>
      </c>
      <c r="EI329" s="18">
        <v>43984</v>
      </c>
      <c r="EJ329" s="34">
        <v>112737.96</v>
      </c>
      <c r="EK329" s="74"/>
      <c r="EL329" s="30" t="s">
        <v>2560</v>
      </c>
      <c r="EM329" s="62">
        <v>43833</v>
      </c>
      <c r="EN329" s="39">
        <v>563689.79</v>
      </c>
      <c r="EO329" s="3" t="s">
        <v>527</v>
      </c>
      <c r="EP329" s="15">
        <v>2121</v>
      </c>
      <c r="EQ329" s="29">
        <v>112737.96</v>
      </c>
      <c r="ER329" s="36"/>
    </row>
    <row r="330" spans="1:148" x14ac:dyDescent="0.25">
      <c r="A330" s="3">
        <v>323</v>
      </c>
      <c r="B330" s="35"/>
      <c r="C330" s="35"/>
      <c r="D330" s="35"/>
      <c r="E330" s="3">
        <v>12970121</v>
      </c>
      <c r="F330" s="3" t="s">
        <v>91</v>
      </c>
      <c r="G330" s="3">
        <v>202</v>
      </c>
      <c r="H330" s="16">
        <v>1</v>
      </c>
      <c r="I330" s="3" t="s">
        <v>92</v>
      </c>
      <c r="J330" s="3" t="s">
        <v>93</v>
      </c>
      <c r="K330" s="15" t="s">
        <v>2380</v>
      </c>
      <c r="L330" s="78">
        <v>39353</v>
      </c>
      <c r="M330" s="78">
        <v>46901</v>
      </c>
      <c r="N330" s="3" t="s">
        <v>121</v>
      </c>
      <c r="O330" s="34">
        <v>49000</v>
      </c>
      <c r="P330" s="42">
        <v>0.105</v>
      </c>
      <c r="Q330" s="30" t="s">
        <v>2381</v>
      </c>
      <c r="R330" s="30" t="s">
        <v>109</v>
      </c>
      <c r="S330" s="30" t="s">
        <v>193</v>
      </c>
      <c r="T330" s="3" t="s">
        <v>97</v>
      </c>
      <c r="U330" s="3" t="s">
        <v>100</v>
      </c>
      <c r="V330" s="3" t="s">
        <v>98</v>
      </c>
      <c r="W330" s="77">
        <v>3087506.36</v>
      </c>
      <c r="X330" s="77">
        <v>1295821.23</v>
      </c>
      <c r="Y330" s="77">
        <v>1791685.13</v>
      </c>
      <c r="Z330" s="77">
        <v>0</v>
      </c>
      <c r="AA330" s="76" t="s">
        <v>765</v>
      </c>
      <c r="AB330" s="23">
        <v>114752.01944554911</v>
      </c>
      <c r="AC330" s="3" t="s">
        <v>99</v>
      </c>
      <c r="AD330" s="3" t="s">
        <v>99</v>
      </c>
      <c r="AE330" s="3" t="s">
        <v>100</v>
      </c>
      <c r="AF330" s="3" t="s">
        <v>98</v>
      </c>
      <c r="AG330" s="3" t="s">
        <v>98</v>
      </c>
      <c r="AH330" s="23">
        <v>0</v>
      </c>
      <c r="AI330" s="23">
        <v>0</v>
      </c>
      <c r="AJ330" s="23">
        <v>0</v>
      </c>
      <c r="AK330" s="23">
        <v>0</v>
      </c>
      <c r="AL330" s="23">
        <v>0</v>
      </c>
      <c r="AM330" s="23">
        <v>0</v>
      </c>
      <c r="AN330" s="23">
        <v>0</v>
      </c>
      <c r="AO330" s="23">
        <v>0</v>
      </c>
      <c r="AP330" s="23">
        <v>0</v>
      </c>
      <c r="AQ330" s="23">
        <v>0</v>
      </c>
      <c r="AR330" s="23">
        <v>0</v>
      </c>
      <c r="AS330" s="23">
        <v>0</v>
      </c>
      <c r="AT330" s="23">
        <v>0</v>
      </c>
      <c r="AU330" s="23">
        <v>0</v>
      </c>
      <c r="AV330" s="19" t="s">
        <v>901</v>
      </c>
      <c r="AW330" s="23">
        <v>0</v>
      </c>
      <c r="AX330" s="3">
        <v>3077</v>
      </c>
      <c r="AY330" s="30" t="s">
        <v>111</v>
      </c>
      <c r="AZ330" s="78">
        <v>48025</v>
      </c>
      <c r="BA330" s="3" t="s">
        <v>98</v>
      </c>
      <c r="BB330" s="3" t="s">
        <v>98</v>
      </c>
      <c r="BC330" s="34">
        <v>549023</v>
      </c>
      <c r="BD330" s="18">
        <v>42370</v>
      </c>
      <c r="BE330" s="3" t="s">
        <v>102</v>
      </c>
      <c r="BF330" s="34">
        <v>1703200.13</v>
      </c>
      <c r="BG330" s="34">
        <v>549023</v>
      </c>
      <c r="BH330" s="18">
        <v>42370</v>
      </c>
      <c r="BI330" s="3" t="s">
        <v>99</v>
      </c>
      <c r="BJ330" s="30" t="s">
        <v>2382</v>
      </c>
      <c r="BK330" s="3" t="s">
        <v>103</v>
      </c>
      <c r="BL330" s="30" t="s">
        <v>278</v>
      </c>
      <c r="BM330" s="30" t="s">
        <v>2864</v>
      </c>
      <c r="BN330" s="34">
        <v>249376</v>
      </c>
      <c r="BO330" s="34">
        <v>359000</v>
      </c>
      <c r="BP330" s="33">
        <v>41883</v>
      </c>
      <c r="BQ330" s="33" t="s">
        <v>2383</v>
      </c>
      <c r="BR330" s="3" t="s">
        <v>98</v>
      </c>
      <c r="BS330" s="3" t="s">
        <v>98</v>
      </c>
      <c r="BT330" s="3" t="s">
        <v>99</v>
      </c>
      <c r="BU330" s="30"/>
      <c r="BV330" s="30"/>
      <c r="BW330" s="30"/>
      <c r="BX330" s="30"/>
      <c r="BY330" s="30"/>
      <c r="BZ330" s="30"/>
      <c r="CA330" s="33"/>
      <c r="CB330" s="30"/>
      <c r="CC330" s="3"/>
      <c r="CD330" s="3"/>
      <c r="CE330" s="3"/>
      <c r="CF330" s="30"/>
      <c r="CG330" s="10"/>
      <c r="CH330" s="30"/>
      <c r="CI330" s="30"/>
      <c r="CJ330" s="30"/>
      <c r="CK330" s="30"/>
      <c r="CL330" s="30"/>
      <c r="CM330" s="30"/>
      <c r="CN330" s="3"/>
      <c r="CO330" s="3"/>
      <c r="CP330" s="3"/>
      <c r="CQ330" s="30"/>
      <c r="CR330" s="10"/>
      <c r="CS330" s="30"/>
      <c r="CT330" s="30"/>
      <c r="CU330" s="30"/>
      <c r="CV330" s="30"/>
      <c r="CW330" s="30"/>
      <c r="CX330" s="30"/>
      <c r="CY330" s="3"/>
      <c r="CZ330" s="3"/>
      <c r="DA330" s="3"/>
      <c r="DB330" s="30"/>
      <c r="DC330" s="3"/>
      <c r="DD330" s="30"/>
      <c r="DE330" s="30"/>
      <c r="DF330" s="30"/>
      <c r="DG330" s="30"/>
      <c r="DH330" s="30"/>
      <c r="DI330" s="30"/>
      <c r="DJ330" s="3"/>
      <c r="DK330" s="3"/>
      <c r="DL330" s="3"/>
      <c r="DM330" s="30"/>
      <c r="DN330" s="30"/>
      <c r="DO330" s="30"/>
      <c r="DP330" s="30"/>
      <c r="DQ330" s="30"/>
      <c r="DR330" s="30"/>
      <c r="DS330" s="30"/>
      <c r="DT330" s="30"/>
      <c r="DU330" s="3"/>
      <c r="DV330" s="3"/>
      <c r="DW330" s="3"/>
      <c r="DX330" s="3" t="s">
        <v>99</v>
      </c>
      <c r="DY330" s="3" t="s">
        <v>98</v>
      </c>
      <c r="DZ330" s="3" t="s">
        <v>98</v>
      </c>
      <c r="EA330" s="3" t="s">
        <v>98</v>
      </c>
      <c r="EB330" s="3" t="s">
        <v>98</v>
      </c>
      <c r="EC330" s="3" t="s">
        <v>98</v>
      </c>
      <c r="ED330" s="3" t="s">
        <v>98</v>
      </c>
      <c r="EE330" s="30" t="s">
        <v>3376</v>
      </c>
      <c r="EF330" s="3" t="s">
        <v>99</v>
      </c>
      <c r="EG330" s="15" t="s">
        <v>896</v>
      </c>
      <c r="EH330" s="3">
        <v>2</v>
      </c>
      <c r="EI330" s="18">
        <v>43840</v>
      </c>
      <c r="EJ330" s="34">
        <v>379735.15</v>
      </c>
      <c r="EK330" s="74"/>
      <c r="EL330" s="34" t="s">
        <v>2564</v>
      </c>
      <c r="EM330" s="63"/>
      <c r="EN330" s="29">
        <v>1898675.74</v>
      </c>
      <c r="EO330" s="3" t="s">
        <v>2384</v>
      </c>
      <c r="EP330" s="15">
        <v>1350</v>
      </c>
      <c r="EQ330" s="29">
        <f>EN330*20%</f>
        <v>379735.14800000004</v>
      </c>
      <c r="ER330" s="36"/>
    </row>
    <row r="331" spans="1:148" x14ac:dyDescent="0.25">
      <c r="A331" s="3">
        <v>324</v>
      </c>
      <c r="B331" s="35"/>
      <c r="C331" s="35"/>
      <c r="D331" s="35"/>
      <c r="E331" s="3">
        <v>12996640</v>
      </c>
      <c r="F331" s="3" t="s">
        <v>91</v>
      </c>
      <c r="G331" s="3">
        <v>204</v>
      </c>
      <c r="H331" s="16">
        <v>1</v>
      </c>
      <c r="I331" s="3" t="s">
        <v>92</v>
      </c>
      <c r="J331" s="3" t="s">
        <v>93</v>
      </c>
      <c r="K331" s="15" t="s">
        <v>2549</v>
      </c>
      <c r="L331" s="78">
        <v>39372</v>
      </c>
      <c r="M331" s="78">
        <v>42963</v>
      </c>
      <c r="N331" s="3" t="s">
        <v>121</v>
      </c>
      <c r="O331" s="34">
        <v>17000</v>
      </c>
      <c r="P331" s="42">
        <v>0.13400000000000001</v>
      </c>
      <c r="Q331" s="30" t="s">
        <v>2550</v>
      </c>
      <c r="R331" s="30" t="s">
        <v>117</v>
      </c>
      <c r="S331" s="30" t="s">
        <v>96</v>
      </c>
      <c r="T331" s="3" t="s">
        <v>97</v>
      </c>
      <c r="U331" s="3" t="s">
        <v>100</v>
      </c>
      <c r="V331" s="3" t="s">
        <v>98</v>
      </c>
      <c r="W331" s="77">
        <v>948557.82000000007</v>
      </c>
      <c r="X331" s="77">
        <v>284653.93</v>
      </c>
      <c r="Y331" s="77">
        <v>663903.89</v>
      </c>
      <c r="Z331" s="77">
        <v>0</v>
      </c>
      <c r="AA331" s="76" t="s">
        <v>765</v>
      </c>
      <c r="AB331" s="23">
        <v>35254.640060358513</v>
      </c>
      <c r="AC331" s="3" t="s">
        <v>99</v>
      </c>
      <c r="AD331" s="3" t="s">
        <v>99</v>
      </c>
      <c r="AE331" s="3" t="s">
        <v>99</v>
      </c>
      <c r="AF331" s="3" t="s">
        <v>98</v>
      </c>
      <c r="AG331" s="3" t="s">
        <v>98</v>
      </c>
      <c r="AH331" s="23">
        <v>0</v>
      </c>
      <c r="AI331" s="23">
        <v>0</v>
      </c>
      <c r="AJ331" s="23">
        <v>0</v>
      </c>
      <c r="AK331" s="23">
        <v>0</v>
      </c>
      <c r="AL331" s="23">
        <v>0</v>
      </c>
      <c r="AM331" s="23">
        <v>0</v>
      </c>
      <c r="AN331" s="23">
        <v>0</v>
      </c>
      <c r="AO331" s="23">
        <v>0</v>
      </c>
      <c r="AP331" s="23">
        <v>0</v>
      </c>
      <c r="AQ331" s="23">
        <v>0</v>
      </c>
      <c r="AR331" s="23">
        <v>0</v>
      </c>
      <c r="AS331" s="23">
        <v>0</v>
      </c>
      <c r="AT331" s="23">
        <v>0</v>
      </c>
      <c r="AU331" s="23">
        <v>0</v>
      </c>
      <c r="AV331" s="19" t="s">
        <v>901</v>
      </c>
      <c r="AW331" s="23">
        <v>0</v>
      </c>
      <c r="AX331" s="3">
        <v>3057</v>
      </c>
      <c r="AY331" s="30" t="s">
        <v>111</v>
      </c>
      <c r="AZ331" s="78">
        <v>44059</v>
      </c>
      <c r="BA331" s="3" t="s">
        <v>99</v>
      </c>
      <c r="BB331" s="3" t="s">
        <v>98</v>
      </c>
      <c r="BC331" s="34">
        <v>12849</v>
      </c>
      <c r="BD331" s="18">
        <v>42370</v>
      </c>
      <c r="BE331" s="3" t="s">
        <v>102</v>
      </c>
      <c r="BF331" s="34">
        <v>411824.32</v>
      </c>
      <c r="BG331" s="34">
        <v>12849</v>
      </c>
      <c r="BH331" s="18">
        <v>42370</v>
      </c>
      <c r="BI331" s="3" t="s">
        <v>98</v>
      </c>
      <c r="BJ331" s="30" t="s">
        <v>100</v>
      </c>
      <c r="BK331" s="3" t="s">
        <v>146</v>
      </c>
      <c r="BL331" s="30" t="s">
        <v>100</v>
      </c>
      <c r="BM331" s="30" t="s">
        <v>1705</v>
      </c>
      <c r="BN331" s="34" t="s">
        <v>1705</v>
      </c>
      <c r="BO331" s="34" t="s">
        <v>1705</v>
      </c>
      <c r="BP331" s="33" t="s">
        <v>100</v>
      </c>
      <c r="BQ331" s="33" t="s">
        <v>100</v>
      </c>
      <c r="BR331" s="3" t="s">
        <v>100</v>
      </c>
      <c r="BS331" s="3" t="s">
        <v>100</v>
      </c>
      <c r="BT331" s="3" t="s">
        <v>100</v>
      </c>
      <c r="BU331" s="30"/>
      <c r="BV331" s="30"/>
      <c r="BW331" s="30"/>
      <c r="BX331" s="30"/>
      <c r="BY331" s="30"/>
      <c r="BZ331" s="30"/>
      <c r="CA331" s="33"/>
      <c r="CB331" s="30"/>
      <c r="CC331" s="3"/>
      <c r="CD331" s="3"/>
      <c r="CE331" s="3"/>
      <c r="CF331" s="30"/>
      <c r="CG331" s="10"/>
      <c r="CH331" s="30"/>
      <c r="CI331" s="30"/>
      <c r="CJ331" s="30"/>
      <c r="CK331" s="30"/>
      <c r="CL331" s="30"/>
      <c r="CM331" s="30"/>
      <c r="CN331" s="3"/>
      <c r="CO331" s="3"/>
      <c r="CP331" s="3"/>
      <c r="CQ331" s="30"/>
      <c r="CR331" s="10"/>
      <c r="CS331" s="30"/>
      <c r="CT331" s="30"/>
      <c r="CU331" s="30"/>
      <c r="CV331" s="30"/>
      <c r="CW331" s="30"/>
      <c r="CX331" s="30"/>
      <c r="CY331" s="3"/>
      <c r="CZ331" s="3"/>
      <c r="DA331" s="3"/>
      <c r="DB331" s="30"/>
      <c r="DC331" s="3"/>
      <c r="DD331" s="30"/>
      <c r="DE331" s="30"/>
      <c r="DF331" s="30"/>
      <c r="DG331" s="30"/>
      <c r="DH331" s="30"/>
      <c r="DI331" s="30"/>
      <c r="DJ331" s="3"/>
      <c r="DK331" s="3"/>
      <c r="DL331" s="3"/>
      <c r="DM331" s="30"/>
      <c r="DN331" s="30"/>
      <c r="DO331" s="30"/>
      <c r="DP331" s="30"/>
      <c r="DQ331" s="30"/>
      <c r="DR331" s="30"/>
      <c r="DS331" s="30"/>
      <c r="DT331" s="30"/>
      <c r="DU331" s="3"/>
      <c r="DV331" s="3"/>
      <c r="DW331" s="3"/>
      <c r="DX331" s="3" t="s">
        <v>98</v>
      </c>
      <c r="DY331" s="3" t="s">
        <v>98</v>
      </c>
      <c r="DZ331" s="3" t="s">
        <v>98</v>
      </c>
      <c r="EA331" s="3" t="s">
        <v>98</v>
      </c>
      <c r="EB331" s="3" t="s">
        <v>99</v>
      </c>
      <c r="EC331" s="3" t="s">
        <v>98</v>
      </c>
      <c r="ED331" s="3" t="s">
        <v>98</v>
      </c>
      <c r="EE331" s="30" t="s">
        <v>3377</v>
      </c>
      <c r="EF331" s="3" t="s">
        <v>99</v>
      </c>
      <c r="EG331" s="15" t="s">
        <v>896</v>
      </c>
      <c r="EH331" s="3">
        <v>2</v>
      </c>
      <c r="EI331" s="18">
        <v>43840</v>
      </c>
      <c r="EJ331" s="34">
        <v>160833.51</v>
      </c>
      <c r="EK331" s="74"/>
      <c r="EL331" s="34" t="s">
        <v>2564</v>
      </c>
      <c r="EM331" s="63"/>
      <c r="EN331" s="29">
        <v>804167.55</v>
      </c>
      <c r="EO331" s="3" t="s">
        <v>2384</v>
      </c>
      <c r="EP331" s="15">
        <v>1350</v>
      </c>
      <c r="EQ331" s="29">
        <f>EN331*20%</f>
        <v>160833.51</v>
      </c>
      <c r="ER331" s="36"/>
    </row>
    <row r="332" spans="1:148" x14ac:dyDescent="0.25">
      <c r="A332" s="3">
        <v>325</v>
      </c>
      <c r="B332" s="35"/>
      <c r="C332" s="35"/>
      <c r="D332" s="35"/>
      <c r="E332" s="3">
        <v>12952549</v>
      </c>
      <c r="F332" s="3" t="s">
        <v>91</v>
      </c>
      <c r="G332" s="3">
        <v>202</v>
      </c>
      <c r="H332" s="16">
        <v>1</v>
      </c>
      <c r="I332" s="3" t="s">
        <v>92</v>
      </c>
      <c r="J332" s="3" t="s">
        <v>93</v>
      </c>
      <c r="K332" s="15">
        <v>11139031000</v>
      </c>
      <c r="L332" s="78">
        <v>39178</v>
      </c>
      <c r="M332" s="78">
        <v>42825</v>
      </c>
      <c r="N332" s="3" t="s">
        <v>121</v>
      </c>
      <c r="O332" s="34">
        <v>27500</v>
      </c>
      <c r="P332" s="42">
        <v>0.21</v>
      </c>
      <c r="Q332" s="30" t="s">
        <v>100</v>
      </c>
      <c r="R332" s="30" t="s">
        <v>117</v>
      </c>
      <c r="S332" s="30" t="s">
        <v>1945</v>
      </c>
      <c r="T332" s="3" t="s">
        <v>97</v>
      </c>
      <c r="U332" s="3" t="s">
        <v>100</v>
      </c>
      <c r="V332" s="3" t="s">
        <v>98</v>
      </c>
      <c r="W332" s="77">
        <v>3243841.5</v>
      </c>
      <c r="X332" s="77">
        <v>640898.54</v>
      </c>
      <c r="Y332" s="77">
        <v>2602942.96</v>
      </c>
      <c r="Z332" s="77">
        <v>0</v>
      </c>
      <c r="AA332" s="76" t="s">
        <v>765</v>
      </c>
      <c r="AB332" s="23">
        <v>120562.46027822894</v>
      </c>
      <c r="AC332" s="3" t="s">
        <v>164</v>
      </c>
      <c r="AD332" s="3" t="s">
        <v>164</v>
      </c>
      <c r="AE332" s="3" t="s">
        <v>164</v>
      </c>
      <c r="AF332" s="3" t="s">
        <v>98</v>
      </c>
      <c r="AG332" s="3" t="s">
        <v>99</v>
      </c>
      <c r="AH332" s="23">
        <v>0</v>
      </c>
      <c r="AI332" s="23">
        <v>0</v>
      </c>
      <c r="AJ332" s="23">
        <v>0</v>
      </c>
      <c r="AK332" s="23">
        <v>0</v>
      </c>
      <c r="AL332" s="23">
        <v>0</v>
      </c>
      <c r="AM332" s="23">
        <v>0</v>
      </c>
      <c r="AN332" s="23">
        <v>0</v>
      </c>
      <c r="AO332" s="23">
        <v>0</v>
      </c>
      <c r="AP332" s="23">
        <v>0</v>
      </c>
      <c r="AQ332" s="23">
        <v>0</v>
      </c>
      <c r="AR332" s="23">
        <v>0</v>
      </c>
      <c r="AS332" s="23">
        <v>0</v>
      </c>
      <c r="AT332" s="23">
        <v>0</v>
      </c>
      <c r="AU332" s="23">
        <v>0</v>
      </c>
      <c r="AV332" s="19" t="s">
        <v>901</v>
      </c>
      <c r="AW332" s="23">
        <v>0</v>
      </c>
      <c r="AX332" s="3">
        <v>3049</v>
      </c>
      <c r="AY332" s="30" t="s">
        <v>184</v>
      </c>
      <c r="AZ332" s="78">
        <v>43921</v>
      </c>
      <c r="BA332" s="3" t="s">
        <v>98</v>
      </c>
      <c r="BB332" s="3" t="s">
        <v>98</v>
      </c>
      <c r="BC332" s="34">
        <v>508897</v>
      </c>
      <c r="BD332" s="18">
        <v>42370</v>
      </c>
      <c r="BE332" s="3" t="s">
        <v>102</v>
      </c>
      <c r="BF332" s="34">
        <v>1829980.77</v>
      </c>
      <c r="BG332" s="34">
        <v>508897</v>
      </c>
      <c r="BH332" s="18">
        <v>42370</v>
      </c>
      <c r="BI332" s="3" t="s">
        <v>99</v>
      </c>
      <c r="BJ332" s="30" t="s">
        <v>1946</v>
      </c>
      <c r="BK332" s="3" t="s">
        <v>103</v>
      </c>
      <c r="BL332" s="30" t="s">
        <v>278</v>
      </c>
      <c r="BM332" s="30" t="s">
        <v>2865</v>
      </c>
      <c r="BN332" s="34">
        <v>187490</v>
      </c>
      <c r="BO332" s="34">
        <v>270000</v>
      </c>
      <c r="BP332" s="33">
        <v>41883</v>
      </c>
      <c r="BQ332" s="33" t="s">
        <v>1947</v>
      </c>
      <c r="BR332" s="3" t="s">
        <v>98</v>
      </c>
      <c r="BS332" s="3" t="s">
        <v>98</v>
      </c>
      <c r="BT332" s="3" t="s">
        <v>99</v>
      </c>
      <c r="BU332" s="30"/>
      <c r="BV332" s="30"/>
      <c r="BW332" s="30"/>
      <c r="BX332" s="30"/>
      <c r="BY332" s="30"/>
      <c r="BZ332" s="30"/>
      <c r="CA332" s="33"/>
      <c r="CB332" s="30"/>
      <c r="CC332" s="3"/>
      <c r="CD332" s="3"/>
      <c r="CE332" s="3"/>
      <c r="CF332" s="30"/>
      <c r="CG332" s="10"/>
      <c r="CH332" s="30"/>
      <c r="CI332" s="30"/>
      <c r="CJ332" s="30"/>
      <c r="CK332" s="30"/>
      <c r="CL332" s="30"/>
      <c r="CM332" s="30"/>
      <c r="CN332" s="3"/>
      <c r="CO332" s="3"/>
      <c r="CP332" s="3"/>
      <c r="CQ332" s="30"/>
      <c r="CR332" s="10"/>
      <c r="CS332" s="30"/>
      <c r="CT332" s="30"/>
      <c r="CU332" s="30"/>
      <c r="CV332" s="30"/>
      <c r="CW332" s="30"/>
      <c r="CX332" s="30"/>
      <c r="CY332" s="3"/>
      <c r="CZ332" s="3"/>
      <c r="DA332" s="3"/>
      <c r="DB332" s="30"/>
      <c r="DC332" s="3"/>
      <c r="DD332" s="30"/>
      <c r="DE332" s="30"/>
      <c r="DF332" s="30"/>
      <c r="DG332" s="30"/>
      <c r="DH332" s="30"/>
      <c r="DI332" s="30"/>
      <c r="DJ332" s="3"/>
      <c r="DK332" s="3"/>
      <c r="DL332" s="3"/>
      <c r="DM332" s="30"/>
      <c r="DN332" s="30"/>
      <c r="DO332" s="30"/>
      <c r="DP332" s="30"/>
      <c r="DQ332" s="30"/>
      <c r="DR332" s="30"/>
      <c r="DS332" s="30"/>
      <c r="DT332" s="30"/>
      <c r="DU332" s="3"/>
      <c r="DV332" s="3"/>
      <c r="DW332" s="3"/>
      <c r="DX332" s="3" t="s">
        <v>99</v>
      </c>
      <c r="DY332" s="3" t="s">
        <v>98</v>
      </c>
      <c r="DZ332" s="3" t="s">
        <v>98</v>
      </c>
      <c r="EA332" s="3" t="s">
        <v>98</v>
      </c>
      <c r="EB332" s="3" t="s">
        <v>99</v>
      </c>
      <c r="EC332" s="3" t="s">
        <v>98</v>
      </c>
      <c r="ED332" s="3" t="s">
        <v>98</v>
      </c>
      <c r="EE332" s="30" t="s">
        <v>3378</v>
      </c>
      <c r="EF332" s="3" t="s">
        <v>99</v>
      </c>
      <c r="EG332" s="15" t="s">
        <v>896</v>
      </c>
      <c r="EH332" s="3">
        <v>2</v>
      </c>
      <c r="EI332" s="18">
        <v>43840</v>
      </c>
      <c r="EJ332" s="34">
        <v>542884.14</v>
      </c>
      <c r="EK332" s="74"/>
      <c r="EL332" s="34" t="s">
        <v>2563</v>
      </c>
      <c r="EM332" s="63"/>
      <c r="EN332" s="29">
        <v>2714420.72</v>
      </c>
      <c r="EO332" s="3" t="s">
        <v>1948</v>
      </c>
      <c r="EP332" s="15" t="s">
        <v>1505</v>
      </c>
      <c r="EQ332" s="29">
        <f>EN332*20%</f>
        <v>542884.14400000009</v>
      </c>
      <c r="ER332" s="36"/>
    </row>
    <row r="333" spans="1:148" x14ac:dyDescent="0.25">
      <c r="A333" s="3">
        <v>326</v>
      </c>
      <c r="B333" s="35"/>
      <c r="C333" s="35"/>
      <c r="D333" s="35"/>
      <c r="E333" s="3">
        <v>12984496</v>
      </c>
      <c r="F333" s="3" t="s">
        <v>166</v>
      </c>
      <c r="G333" s="3">
        <v>202</v>
      </c>
      <c r="H333" s="16">
        <v>1</v>
      </c>
      <c r="I333" s="3" t="s">
        <v>92</v>
      </c>
      <c r="J333" s="3" t="s">
        <v>93</v>
      </c>
      <c r="K333" s="15" t="s">
        <v>1949</v>
      </c>
      <c r="L333" s="78">
        <v>39255</v>
      </c>
      <c r="M333" s="78">
        <v>44734</v>
      </c>
      <c r="N333" s="3" t="s">
        <v>121</v>
      </c>
      <c r="O333" s="34">
        <v>35000</v>
      </c>
      <c r="P333" s="42" t="s">
        <v>1950</v>
      </c>
      <c r="Q333" s="30" t="s">
        <v>1951</v>
      </c>
      <c r="R333" s="30" t="s">
        <v>168</v>
      </c>
      <c r="S333" s="30" t="s">
        <v>1813</v>
      </c>
      <c r="T333" s="3" t="s">
        <v>97</v>
      </c>
      <c r="U333" s="3" t="s">
        <v>100</v>
      </c>
      <c r="V333" s="3" t="s">
        <v>98</v>
      </c>
      <c r="W333" s="77">
        <v>1439733.63</v>
      </c>
      <c r="X333" s="77">
        <v>868156.26</v>
      </c>
      <c r="Y333" s="77">
        <v>571577.37</v>
      </c>
      <c r="Z333" s="77">
        <v>0</v>
      </c>
      <c r="AA333" s="76" t="s">
        <v>765</v>
      </c>
      <c r="AB333" s="23">
        <v>53509.959897271598</v>
      </c>
      <c r="AC333" s="3" t="s">
        <v>167</v>
      </c>
      <c r="AD333" s="3" t="s">
        <v>99</v>
      </c>
      <c r="AE333" s="3" t="s">
        <v>99</v>
      </c>
      <c r="AF333" s="3" t="s">
        <v>98</v>
      </c>
      <c r="AG333" s="3" t="s">
        <v>99</v>
      </c>
      <c r="AH333" s="23">
        <v>0</v>
      </c>
      <c r="AI333" s="23">
        <v>0</v>
      </c>
      <c r="AJ333" s="23">
        <v>0</v>
      </c>
      <c r="AK333" s="23">
        <v>0</v>
      </c>
      <c r="AL333" s="23">
        <v>0</v>
      </c>
      <c r="AM333" s="23">
        <v>0</v>
      </c>
      <c r="AN333" s="23">
        <v>0</v>
      </c>
      <c r="AO333" s="23">
        <v>0</v>
      </c>
      <c r="AP333" s="23">
        <v>0</v>
      </c>
      <c r="AQ333" s="23">
        <v>0</v>
      </c>
      <c r="AR333" s="23">
        <v>0</v>
      </c>
      <c r="AS333" s="23">
        <v>0</v>
      </c>
      <c r="AT333" s="23">
        <v>0</v>
      </c>
      <c r="AU333" s="23">
        <v>0</v>
      </c>
      <c r="AV333" s="19" t="s">
        <v>901</v>
      </c>
      <c r="AW333" s="23">
        <v>0</v>
      </c>
      <c r="AX333" s="3">
        <v>2558</v>
      </c>
      <c r="AY333" s="30" t="s">
        <v>111</v>
      </c>
      <c r="AZ333" s="78">
        <v>45830</v>
      </c>
      <c r="BA333" s="3" t="s">
        <v>99</v>
      </c>
      <c r="BB333" s="3" t="s">
        <v>98</v>
      </c>
      <c r="BC333" s="34">
        <v>100344</v>
      </c>
      <c r="BD333" s="18">
        <v>42370</v>
      </c>
      <c r="BE333" s="3" t="s">
        <v>102</v>
      </c>
      <c r="BF333" s="34">
        <v>982620.66</v>
      </c>
      <c r="BG333" s="34">
        <v>100344</v>
      </c>
      <c r="BH333" s="18">
        <v>42370</v>
      </c>
      <c r="BI333" s="3" t="s">
        <v>99</v>
      </c>
      <c r="BJ333" s="30" t="s">
        <v>1952</v>
      </c>
      <c r="BK333" s="3" t="s">
        <v>103</v>
      </c>
      <c r="BL333" s="30" t="s">
        <v>278</v>
      </c>
      <c r="BM333" s="30" t="s">
        <v>2866</v>
      </c>
      <c r="BN333" s="34">
        <v>237700</v>
      </c>
      <c r="BO333" s="34">
        <v>343000</v>
      </c>
      <c r="BP333" s="33">
        <v>41883</v>
      </c>
      <c r="BQ333" s="33" t="s">
        <v>1953</v>
      </c>
      <c r="BR333" s="3" t="s">
        <v>98</v>
      </c>
      <c r="BS333" s="3" t="s">
        <v>98</v>
      </c>
      <c r="BT333" s="3" t="s">
        <v>99</v>
      </c>
      <c r="BU333" s="30"/>
      <c r="BV333" s="30"/>
      <c r="BW333" s="30"/>
      <c r="BX333" s="30"/>
      <c r="BY333" s="30"/>
      <c r="BZ333" s="30"/>
      <c r="CA333" s="33"/>
      <c r="CB333" s="30"/>
      <c r="CC333" s="3"/>
      <c r="CD333" s="3"/>
      <c r="CE333" s="3"/>
      <c r="CF333" s="30"/>
      <c r="CG333" s="10"/>
      <c r="CH333" s="30"/>
      <c r="CI333" s="30"/>
      <c r="CJ333" s="30"/>
      <c r="CK333" s="30"/>
      <c r="CL333" s="30"/>
      <c r="CM333" s="30"/>
      <c r="CN333" s="3"/>
      <c r="CO333" s="3"/>
      <c r="CP333" s="3"/>
      <c r="CQ333" s="30"/>
      <c r="CR333" s="10"/>
      <c r="CS333" s="30"/>
      <c r="CT333" s="30"/>
      <c r="CU333" s="30"/>
      <c r="CV333" s="30"/>
      <c r="CW333" s="30"/>
      <c r="CX333" s="30"/>
      <c r="CY333" s="3"/>
      <c r="CZ333" s="3"/>
      <c r="DA333" s="3"/>
      <c r="DB333" s="30"/>
      <c r="DC333" s="3"/>
      <c r="DD333" s="30"/>
      <c r="DE333" s="30"/>
      <c r="DF333" s="30"/>
      <c r="DG333" s="30"/>
      <c r="DH333" s="30"/>
      <c r="DI333" s="30"/>
      <c r="DJ333" s="3"/>
      <c r="DK333" s="3"/>
      <c r="DL333" s="3"/>
      <c r="DM333" s="30"/>
      <c r="DN333" s="30"/>
      <c r="DO333" s="30"/>
      <c r="DP333" s="30"/>
      <c r="DQ333" s="30"/>
      <c r="DR333" s="30"/>
      <c r="DS333" s="30"/>
      <c r="DT333" s="30"/>
      <c r="DU333" s="3"/>
      <c r="DV333" s="3"/>
      <c r="DW333" s="3"/>
      <c r="DX333" s="3" t="s">
        <v>99</v>
      </c>
      <c r="DY333" s="3" t="s">
        <v>98</v>
      </c>
      <c r="DZ333" s="3" t="s">
        <v>98</v>
      </c>
      <c r="EA333" s="3" t="s">
        <v>98</v>
      </c>
      <c r="EB333" s="3" t="s">
        <v>99</v>
      </c>
      <c r="EC333" s="3" t="s">
        <v>98</v>
      </c>
      <c r="ED333" s="3" t="s">
        <v>98</v>
      </c>
      <c r="EE333" s="30" t="s">
        <v>3379</v>
      </c>
      <c r="EF333" s="3" t="s">
        <v>99</v>
      </c>
      <c r="EG333" s="15" t="s">
        <v>896</v>
      </c>
      <c r="EH333" s="3">
        <v>2</v>
      </c>
      <c r="EI333" s="18">
        <v>43840</v>
      </c>
      <c r="EJ333" s="34">
        <v>286334.09000000003</v>
      </c>
      <c r="EK333" s="74"/>
      <c r="EL333" s="34" t="s">
        <v>2563</v>
      </c>
      <c r="EM333" s="63"/>
      <c r="EN333" s="29">
        <v>1431670.43</v>
      </c>
      <c r="EO333" s="3" t="s">
        <v>1954</v>
      </c>
      <c r="EP333" s="15">
        <v>1377</v>
      </c>
      <c r="EQ333" s="29">
        <f>EN333*20%</f>
        <v>286334.08600000001</v>
      </c>
      <c r="ER333" s="36"/>
    </row>
    <row r="334" spans="1:148" x14ac:dyDescent="0.25">
      <c r="A334" s="3">
        <v>327</v>
      </c>
      <c r="B334" s="35"/>
      <c r="C334" s="35"/>
      <c r="D334" s="35"/>
      <c r="E334" s="3">
        <v>14157390</v>
      </c>
      <c r="F334" s="3" t="s">
        <v>91</v>
      </c>
      <c r="G334" s="3">
        <v>202</v>
      </c>
      <c r="H334" s="16">
        <v>1</v>
      </c>
      <c r="I334" s="3" t="s">
        <v>92</v>
      </c>
      <c r="J334" s="3" t="s">
        <v>93</v>
      </c>
      <c r="K334" s="15" t="s">
        <v>1554</v>
      </c>
      <c r="L334" s="78">
        <v>39639</v>
      </c>
      <c r="M334" s="78">
        <v>48343</v>
      </c>
      <c r="N334" s="3" t="s">
        <v>121</v>
      </c>
      <c r="O334" s="34">
        <v>46000</v>
      </c>
      <c r="P334" s="42">
        <v>0.125</v>
      </c>
      <c r="Q334" s="30" t="s">
        <v>1555</v>
      </c>
      <c r="R334" s="30" t="s">
        <v>117</v>
      </c>
      <c r="S334" s="30" t="s">
        <v>96</v>
      </c>
      <c r="T334" s="3" t="s">
        <v>97</v>
      </c>
      <c r="U334" s="3" t="s">
        <v>100</v>
      </c>
      <c r="V334" s="3" t="s">
        <v>98</v>
      </c>
      <c r="W334" s="77">
        <v>2238218.96</v>
      </c>
      <c r="X334" s="77">
        <v>1148787.76</v>
      </c>
      <c r="Y334" s="77">
        <v>1089431.2</v>
      </c>
      <c r="Z334" s="77">
        <v>0</v>
      </c>
      <c r="AA334" s="76" t="s">
        <v>765</v>
      </c>
      <c r="AB334" s="23">
        <v>83186.920340891782</v>
      </c>
      <c r="AC334" s="3" t="s">
        <v>99</v>
      </c>
      <c r="AD334" s="3" t="s">
        <v>98</v>
      </c>
      <c r="AE334" s="3" t="s">
        <v>99</v>
      </c>
      <c r="AF334" s="3" t="s">
        <v>98</v>
      </c>
      <c r="AG334" s="3" t="s">
        <v>98</v>
      </c>
      <c r="AH334" s="23">
        <v>0</v>
      </c>
      <c r="AI334" s="23">
        <v>0</v>
      </c>
      <c r="AJ334" s="23">
        <v>0</v>
      </c>
      <c r="AK334" s="23">
        <v>0</v>
      </c>
      <c r="AL334" s="23">
        <v>0</v>
      </c>
      <c r="AM334" s="23">
        <v>0</v>
      </c>
      <c r="AN334" s="23">
        <v>0</v>
      </c>
      <c r="AO334" s="23">
        <v>0</v>
      </c>
      <c r="AP334" s="23">
        <v>0</v>
      </c>
      <c r="AQ334" s="23">
        <v>0</v>
      </c>
      <c r="AR334" s="23">
        <v>0</v>
      </c>
      <c r="AS334" s="23">
        <v>0</v>
      </c>
      <c r="AT334" s="23">
        <v>0</v>
      </c>
      <c r="AU334" s="23">
        <v>0</v>
      </c>
      <c r="AV334" s="19" t="s">
        <v>901</v>
      </c>
      <c r="AW334" s="23">
        <v>0</v>
      </c>
      <c r="AX334" s="3">
        <v>2912</v>
      </c>
      <c r="AY334" s="30" t="s">
        <v>111</v>
      </c>
      <c r="AZ334" s="78">
        <v>49438</v>
      </c>
      <c r="BA334" s="3" t="s">
        <v>98</v>
      </c>
      <c r="BB334" s="3" t="s">
        <v>98</v>
      </c>
      <c r="BC334" s="34">
        <v>355358</v>
      </c>
      <c r="BD334" s="18">
        <v>42370</v>
      </c>
      <c r="BE334" s="3" t="s">
        <v>102</v>
      </c>
      <c r="BF334" s="34">
        <v>1486714.36</v>
      </c>
      <c r="BG334" s="34">
        <v>355358</v>
      </c>
      <c r="BH334" s="18">
        <v>42370</v>
      </c>
      <c r="BI334" s="3" t="s">
        <v>99</v>
      </c>
      <c r="BJ334" s="30" t="s">
        <v>114</v>
      </c>
      <c r="BK334" s="3" t="s">
        <v>103</v>
      </c>
      <c r="BL334" s="30" t="s">
        <v>769</v>
      </c>
      <c r="BM334" s="30" t="s">
        <v>2867</v>
      </c>
      <c r="BN334" s="34">
        <v>383800</v>
      </c>
      <c r="BO334" s="34">
        <v>542000</v>
      </c>
      <c r="BP334" s="33">
        <v>41883</v>
      </c>
      <c r="BQ334" s="33" t="s">
        <v>1556</v>
      </c>
      <c r="BR334" s="3" t="s">
        <v>98</v>
      </c>
      <c r="BS334" s="3" t="s">
        <v>98</v>
      </c>
      <c r="BT334" s="3" t="s">
        <v>98</v>
      </c>
      <c r="BU334" s="30"/>
      <c r="BV334" s="30"/>
      <c r="BW334" s="30"/>
      <c r="BX334" s="30"/>
      <c r="BY334" s="30"/>
      <c r="BZ334" s="30"/>
      <c r="CA334" s="33"/>
      <c r="CB334" s="30"/>
      <c r="CC334" s="3"/>
      <c r="CD334" s="3"/>
      <c r="CE334" s="3"/>
      <c r="CF334" s="30"/>
      <c r="CG334" s="10"/>
      <c r="CH334" s="30"/>
      <c r="CI334" s="30"/>
      <c r="CJ334" s="30"/>
      <c r="CK334" s="30"/>
      <c r="CL334" s="30"/>
      <c r="CM334" s="30"/>
      <c r="CN334" s="3"/>
      <c r="CO334" s="3"/>
      <c r="CP334" s="3"/>
      <c r="CQ334" s="30"/>
      <c r="CR334" s="10"/>
      <c r="CS334" s="30"/>
      <c r="CT334" s="30"/>
      <c r="CU334" s="30"/>
      <c r="CV334" s="30"/>
      <c r="CW334" s="30"/>
      <c r="CX334" s="30"/>
      <c r="CY334" s="3"/>
      <c r="CZ334" s="3"/>
      <c r="DA334" s="3"/>
      <c r="DB334" s="30"/>
      <c r="DC334" s="3"/>
      <c r="DD334" s="30"/>
      <c r="DE334" s="30"/>
      <c r="DF334" s="30"/>
      <c r="DG334" s="30"/>
      <c r="DH334" s="30"/>
      <c r="DI334" s="30"/>
      <c r="DJ334" s="3"/>
      <c r="DK334" s="3"/>
      <c r="DL334" s="3"/>
      <c r="DM334" s="30"/>
      <c r="DN334" s="30"/>
      <c r="DO334" s="30"/>
      <c r="DP334" s="30"/>
      <c r="DQ334" s="30"/>
      <c r="DR334" s="30"/>
      <c r="DS334" s="30"/>
      <c r="DT334" s="30"/>
      <c r="DU334" s="3"/>
      <c r="DV334" s="3"/>
      <c r="DW334" s="3"/>
      <c r="DX334" s="3" t="s">
        <v>99</v>
      </c>
      <c r="DY334" s="3" t="s">
        <v>98</v>
      </c>
      <c r="DZ334" s="3" t="s">
        <v>98</v>
      </c>
      <c r="EA334" s="3" t="s">
        <v>98</v>
      </c>
      <c r="EB334" s="3" t="s">
        <v>99</v>
      </c>
      <c r="EC334" s="3" t="s">
        <v>98</v>
      </c>
      <c r="ED334" s="3" t="s">
        <v>98</v>
      </c>
      <c r="EE334" s="30" t="s">
        <v>3380</v>
      </c>
      <c r="EF334" s="3" t="s">
        <v>99</v>
      </c>
      <c r="EG334" s="15" t="s">
        <v>896</v>
      </c>
      <c r="EH334" s="3">
        <v>2</v>
      </c>
      <c r="EI334" s="18">
        <v>43816</v>
      </c>
      <c r="EJ334" s="34">
        <v>389008.9</v>
      </c>
      <c r="EK334" s="74"/>
      <c r="EL334" s="34" t="s">
        <v>2567</v>
      </c>
      <c r="EM334" s="63"/>
      <c r="EN334" s="29">
        <v>1945044.52</v>
      </c>
      <c r="EO334" s="3" t="s">
        <v>1557</v>
      </c>
      <c r="EP334" s="15">
        <v>1327</v>
      </c>
      <c r="EQ334" s="29">
        <f>EN334*20%</f>
        <v>389008.90400000004</v>
      </c>
      <c r="ER334" s="36"/>
    </row>
    <row r="335" spans="1:148" x14ac:dyDescent="0.25">
      <c r="A335" s="3">
        <v>328</v>
      </c>
      <c r="B335" s="3"/>
      <c r="C335" s="3"/>
      <c r="D335" s="3"/>
      <c r="E335" s="3">
        <v>18126601</v>
      </c>
      <c r="F335" s="16" t="s">
        <v>91</v>
      </c>
      <c r="G335" s="3">
        <v>202</v>
      </c>
      <c r="H335" s="3">
        <v>1</v>
      </c>
      <c r="I335" s="3" t="s">
        <v>92</v>
      </c>
      <c r="J335" s="3" t="s">
        <v>93</v>
      </c>
      <c r="K335" s="15" t="s">
        <v>1212</v>
      </c>
      <c r="L335" s="78">
        <v>39518</v>
      </c>
      <c r="M335" s="78">
        <v>44996</v>
      </c>
      <c r="N335" s="3" t="s">
        <v>94</v>
      </c>
      <c r="O335" s="23">
        <v>50000</v>
      </c>
      <c r="P335" s="42">
        <v>0.11990000000000001</v>
      </c>
      <c r="Q335" s="3" t="s">
        <v>1213</v>
      </c>
      <c r="R335" s="15" t="s">
        <v>117</v>
      </c>
      <c r="S335" s="15" t="s">
        <v>1214</v>
      </c>
      <c r="T335" s="3" t="s">
        <v>97</v>
      </c>
      <c r="U335" s="3" t="s">
        <v>100</v>
      </c>
      <c r="V335" s="3" t="s">
        <v>98</v>
      </c>
      <c r="W335" s="23">
        <v>74018.19</v>
      </c>
      <c r="X335" s="23">
        <v>43533.72</v>
      </c>
      <c r="Y335" s="23">
        <v>30484.47</v>
      </c>
      <c r="Z335" s="23">
        <v>0</v>
      </c>
      <c r="AA335" s="76" t="s">
        <v>765</v>
      </c>
      <c r="AB335" s="23">
        <v>74018.19</v>
      </c>
      <c r="AC335" s="3" t="s">
        <v>99</v>
      </c>
      <c r="AD335" s="3" t="s">
        <v>99</v>
      </c>
      <c r="AE335" s="3" t="s">
        <v>100</v>
      </c>
      <c r="AF335" s="3" t="s">
        <v>98</v>
      </c>
      <c r="AG335" s="3" t="s">
        <v>99</v>
      </c>
      <c r="AH335" s="23">
        <v>0</v>
      </c>
      <c r="AI335" s="23">
        <v>0</v>
      </c>
      <c r="AJ335" s="23">
        <v>0</v>
      </c>
      <c r="AK335" s="23">
        <v>0</v>
      </c>
      <c r="AL335" s="23">
        <v>0</v>
      </c>
      <c r="AM335" s="23">
        <v>0</v>
      </c>
      <c r="AN335" s="23">
        <v>0</v>
      </c>
      <c r="AO335" s="23">
        <v>0</v>
      </c>
      <c r="AP335" s="23">
        <v>0</v>
      </c>
      <c r="AQ335" s="23">
        <v>0</v>
      </c>
      <c r="AR335" s="23">
        <v>0</v>
      </c>
      <c r="AS335" s="23">
        <v>0</v>
      </c>
      <c r="AT335" s="23">
        <v>0</v>
      </c>
      <c r="AU335" s="23">
        <v>0</v>
      </c>
      <c r="AV335" s="19">
        <v>42044</v>
      </c>
      <c r="AW335" s="23">
        <v>400</v>
      </c>
      <c r="AX335" s="3">
        <v>2252</v>
      </c>
      <c r="AY335" s="15" t="s">
        <v>184</v>
      </c>
      <c r="AZ335" s="78">
        <v>46092</v>
      </c>
      <c r="BA335" s="3" t="s">
        <v>99</v>
      </c>
      <c r="BB335" s="3" t="s">
        <v>98</v>
      </c>
      <c r="BC335" s="23">
        <v>64377</v>
      </c>
      <c r="BD335" s="18">
        <v>42370</v>
      </c>
      <c r="BE335" s="3" t="s">
        <v>102</v>
      </c>
      <c r="BF335" s="23">
        <v>64377.1</v>
      </c>
      <c r="BG335" s="23">
        <v>64377</v>
      </c>
      <c r="BH335" s="18">
        <v>42370</v>
      </c>
      <c r="BI335" s="3" t="s">
        <v>99</v>
      </c>
      <c r="BJ335" s="15" t="s">
        <v>1215</v>
      </c>
      <c r="BK335" s="3" t="s">
        <v>103</v>
      </c>
      <c r="BL335" s="15" t="s">
        <v>278</v>
      </c>
      <c r="BM335" s="15" t="s">
        <v>2868</v>
      </c>
      <c r="BN335" s="17">
        <v>73048.25</v>
      </c>
      <c r="BO335" s="17">
        <v>106000</v>
      </c>
      <c r="BP335" s="18">
        <v>41883</v>
      </c>
      <c r="BQ335" s="19" t="s">
        <v>1216</v>
      </c>
      <c r="BR335" s="3" t="s">
        <v>98</v>
      </c>
      <c r="BS335" s="3" t="s">
        <v>98</v>
      </c>
      <c r="BT335" s="3" t="s">
        <v>98</v>
      </c>
      <c r="BU335" s="3"/>
      <c r="BV335" s="3"/>
      <c r="BW335" s="3"/>
      <c r="BX335" s="3"/>
      <c r="BY335" s="17"/>
      <c r="BZ335" s="17"/>
      <c r="CA335" s="18"/>
      <c r="CB335" s="18"/>
      <c r="CC335" s="3"/>
      <c r="CD335" s="3"/>
      <c r="CE335" s="3"/>
      <c r="CF335" s="3"/>
      <c r="CG335" s="3"/>
      <c r="CH335" s="3"/>
      <c r="CI335" s="3"/>
      <c r="CJ335" s="17"/>
      <c r="CK335" s="17"/>
      <c r="CL335" s="18"/>
      <c r="CM335" s="18"/>
      <c r="CN335" s="3"/>
      <c r="CO335" s="3"/>
      <c r="CP335" s="3"/>
      <c r="CQ335" s="3"/>
      <c r="CR335" s="3"/>
      <c r="CS335" s="3"/>
      <c r="CT335" s="3"/>
      <c r="CU335" s="17"/>
      <c r="CV335" s="17"/>
      <c r="CW335" s="18"/>
      <c r="CX335" s="18"/>
      <c r="CY335" s="3"/>
      <c r="CZ335" s="3"/>
      <c r="DA335" s="3"/>
      <c r="DB335" s="3"/>
      <c r="DC335" s="3"/>
      <c r="DD335" s="3"/>
      <c r="DE335" s="3"/>
      <c r="DF335" s="17"/>
      <c r="DG335" s="17"/>
      <c r="DH335" s="18"/>
      <c r="DI335" s="18"/>
      <c r="DJ335" s="3"/>
      <c r="DK335" s="3"/>
      <c r="DL335" s="3"/>
      <c r="DM335" s="3"/>
      <c r="DN335" s="3"/>
      <c r="DO335" s="3"/>
      <c r="DP335" s="3"/>
      <c r="DQ335" s="17"/>
      <c r="DR335" s="17"/>
      <c r="DS335" s="18"/>
      <c r="DT335" s="18"/>
      <c r="DU335" s="3"/>
      <c r="DV335" s="3"/>
      <c r="DW335" s="3"/>
      <c r="DX335" s="3" t="s">
        <v>99</v>
      </c>
      <c r="DY335" s="3" t="s">
        <v>223</v>
      </c>
      <c r="DZ335" s="3" t="s">
        <v>223</v>
      </c>
      <c r="EA335" s="3" t="s">
        <v>223</v>
      </c>
      <c r="EB335" s="3" t="s">
        <v>99</v>
      </c>
      <c r="EC335" s="3" t="s">
        <v>223</v>
      </c>
      <c r="ED335" s="3" t="s">
        <v>98</v>
      </c>
      <c r="EE335" s="15" t="s">
        <v>3381</v>
      </c>
      <c r="EF335" s="3" t="s">
        <v>99</v>
      </c>
      <c r="EG335" s="15" t="s">
        <v>896</v>
      </c>
      <c r="EH335" s="3">
        <v>2</v>
      </c>
      <c r="EI335" s="18">
        <v>43984</v>
      </c>
      <c r="EJ335" s="34">
        <v>13986.81</v>
      </c>
      <c r="EK335" s="74"/>
      <c r="EL335" s="30" t="s">
        <v>2561</v>
      </c>
      <c r="EM335" s="63">
        <f>EI335</f>
        <v>43984</v>
      </c>
      <c r="EN335" s="17">
        <v>69934.05</v>
      </c>
      <c r="EO335" s="3" t="s">
        <v>1217</v>
      </c>
      <c r="EP335" s="15">
        <v>909</v>
      </c>
      <c r="EQ335" s="29">
        <v>13986.81</v>
      </c>
      <c r="ER335" s="36"/>
    </row>
    <row r="336" spans="1:148" x14ac:dyDescent="0.25">
      <c r="A336" s="3">
        <v>329</v>
      </c>
      <c r="B336" s="3"/>
      <c r="C336" s="3"/>
      <c r="D336" s="3">
        <v>12829615</v>
      </c>
      <c r="E336" s="3">
        <v>12829615</v>
      </c>
      <c r="F336" s="16" t="s">
        <v>91</v>
      </c>
      <c r="G336" s="3">
        <v>202</v>
      </c>
      <c r="H336" s="3">
        <v>1</v>
      </c>
      <c r="I336" s="3" t="s">
        <v>92</v>
      </c>
      <c r="J336" s="3" t="s">
        <v>93</v>
      </c>
      <c r="K336" s="15" t="s">
        <v>529</v>
      </c>
      <c r="L336" s="78">
        <v>40889</v>
      </c>
      <c r="M336" s="78">
        <v>41984</v>
      </c>
      <c r="N336" s="3" t="s">
        <v>94</v>
      </c>
      <c r="O336" s="23">
        <v>45000</v>
      </c>
      <c r="P336" s="42">
        <v>0.23599999999999999</v>
      </c>
      <c r="Q336" s="3" t="s">
        <v>530</v>
      </c>
      <c r="R336" s="15" t="s">
        <v>117</v>
      </c>
      <c r="S336" s="15" t="s">
        <v>122</v>
      </c>
      <c r="T336" s="3" t="s">
        <v>97</v>
      </c>
      <c r="U336" s="3" t="s">
        <v>100</v>
      </c>
      <c r="V336" s="3" t="s">
        <v>98</v>
      </c>
      <c r="W336" s="23">
        <v>19169.36</v>
      </c>
      <c r="X336" s="23">
        <v>1349.36</v>
      </c>
      <c r="Y336" s="23">
        <v>17820</v>
      </c>
      <c r="Z336" s="23">
        <v>0</v>
      </c>
      <c r="AA336" s="76" t="s">
        <v>765</v>
      </c>
      <c r="AB336" s="23">
        <v>19169.36</v>
      </c>
      <c r="AC336" s="3" t="s">
        <v>99</v>
      </c>
      <c r="AD336" s="3" t="s">
        <v>99</v>
      </c>
      <c r="AE336" s="3" t="s">
        <v>99</v>
      </c>
      <c r="AF336" s="3" t="s">
        <v>98</v>
      </c>
      <c r="AG336" s="3" t="s">
        <v>98</v>
      </c>
      <c r="AH336" s="23">
        <v>0</v>
      </c>
      <c r="AI336" s="23">
        <v>0</v>
      </c>
      <c r="AJ336" s="23">
        <v>0</v>
      </c>
      <c r="AK336" s="23">
        <v>0</v>
      </c>
      <c r="AL336" s="23">
        <v>0</v>
      </c>
      <c r="AM336" s="23">
        <v>0</v>
      </c>
      <c r="AN336" s="23">
        <v>0</v>
      </c>
      <c r="AO336" s="23">
        <v>0</v>
      </c>
      <c r="AP336" s="23">
        <v>0</v>
      </c>
      <c r="AQ336" s="23">
        <v>0</v>
      </c>
      <c r="AR336" s="23">
        <v>0</v>
      </c>
      <c r="AS336" s="23">
        <v>0</v>
      </c>
      <c r="AT336" s="23">
        <v>0</v>
      </c>
      <c r="AU336" s="23">
        <v>0</v>
      </c>
      <c r="AV336" s="19">
        <v>42025</v>
      </c>
      <c r="AW336" s="23">
        <v>619</v>
      </c>
      <c r="AX336" s="3">
        <v>1998</v>
      </c>
      <c r="AY336" s="15" t="s">
        <v>264</v>
      </c>
      <c r="AZ336" s="78">
        <v>43080</v>
      </c>
      <c r="BA336" s="3" t="s">
        <v>98</v>
      </c>
      <c r="BB336" s="3" t="s">
        <v>98</v>
      </c>
      <c r="BC336" s="23">
        <v>4589</v>
      </c>
      <c r="BD336" s="18">
        <v>42370</v>
      </c>
      <c r="BE336" s="3" t="s">
        <v>102</v>
      </c>
      <c r="BF336" s="23">
        <v>4589.3599999999997</v>
      </c>
      <c r="BG336" s="23">
        <v>4589</v>
      </c>
      <c r="BH336" s="18">
        <v>42370</v>
      </c>
      <c r="BI336" s="3" t="s">
        <v>99</v>
      </c>
      <c r="BJ336" s="15" t="s">
        <v>114</v>
      </c>
      <c r="BK336" s="3" t="s">
        <v>103</v>
      </c>
      <c r="BL336" s="15" t="s">
        <v>278</v>
      </c>
      <c r="BM336" s="15" t="s">
        <v>2869</v>
      </c>
      <c r="BN336" s="17">
        <v>253000</v>
      </c>
      <c r="BO336" s="17">
        <v>378000</v>
      </c>
      <c r="BP336" s="18">
        <v>41883</v>
      </c>
      <c r="BQ336" s="19" t="s">
        <v>531</v>
      </c>
      <c r="BR336" s="3" t="s">
        <v>98</v>
      </c>
      <c r="BS336" s="3" t="s">
        <v>98</v>
      </c>
      <c r="BT336" s="3" t="s">
        <v>98</v>
      </c>
      <c r="BU336" s="3"/>
      <c r="BV336" s="3"/>
      <c r="BW336" s="3"/>
      <c r="BX336" s="3"/>
      <c r="BY336" s="17"/>
      <c r="BZ336" s="17"/>
      <c r="CA336" s="18"/>
      <c r="CB336" s="18"/>
      <c r="CC336" s="3"/>
      <c r="CD336" s="3"/>
      <c r="CE336" s="3"/>
      <c r="CF336" s="3"/>
      <c r="CG336" s="3"/>
      <c r="CH336" s="3"/>
      <c r="CI336" s="3"/>
      <c r="CJ336" s="17"/>
      <c r="CK336" s="17"/>
      <c r="CL336" s="18"/>
      <c r="CM336" s="18"/>
      <c r="CN336" s="3"/>
      <c r="CO336" s="3"/>
      <c r="CP336" s="3"/>
      <c r="CQ336" s="3"/>
      <c r="CR336" s="3"/>
      <c r="CS336" s="3"/>
      <c r="CT336" s="3"/>
      <c r="CU336" s="17"/>
      <c r="CV336" s="17"/>
      <c r="CW336" s="18"/>
      <c r="CX336" s="18"/>
      <c r="CY336" s="3"/>
      <c r="CZ336" s="3"/>
      <c r="DA336" s="3"/>
      <c r="DB336" s="3"/>
      <c r="DC336" s="3"/>
      <c r="DD336" s="3"/>
      <c r="DE336" s="3"/>
      <c r="DF336" s="17"/>
      <c r="DG336" s="17"/>
      <c r="DH336" s="18"/>
      <c r="DI336" s="18"/>
      <c r="DJ336" s="3"/>
      <c r="DK336" s="3"/>
      <c r="DL336" s="3"/>
      <c r="DM336" s="3"/>
      <c r="DN336" s="3"/>
      <c r="DO336" s="3"/>
      <c r="DP336" s="3"/>
      <c r="DQ336" s="17"/>
      <c r="DR336" s="17"/>
      <c r="DS336" s="18"/>
      <c r="DT336" s="18"/>
      <c r="DU336" s="3"/>
      <c r="DV336" s="3"/>
      <c r="DW336" s="3"/>
      <c r="DX336" s="3" t="s">
        <v>99</v>
      </c>
      <c r="DY336" s="3" t="s">
        <v>98</v>
      </c>
      <c r="DZ336" s="3" t="s">
        <v>98</v>
      </c>
      <c r="EA336" s="3" t="s">
        <v>98</v>
      </c>
      <c r="EB336" s="3" t="s">
        <v>99</v>
      </c>
      <c r="EC336" s="3" t="s">
        <v>98</v>
      </c>
      <c r="ED336" s="3" t="s">
        <v>98</v>
      </c>
      <c r="EE336" s="15" t="s">
        <v>532</v>
      </c>
      <c r="EF336" s="3" t="s">
        <v>99</v>
      </c>
      <c r="EG336" s="15" t="s">
        <v>896</v>
      </c>
      <c r="EH336" s="3">
        <v>2</v>
      </c>
      <c r="EI336" s="18">
        <v>43984</v>
      </c>
      <c r="EJ336" s="34">
        <v>3239.87</v>
      </c>
      <c r="EK336" s="74"/>
      <c r="EL336" s="30" t="s">
        <v>2560</v>
      </c>
      <c r="EM336" s="62">
        <v>43718</v>
      </c>
      <c r="EN336" s="39">
        <v>16199.36</v>
      </c>
      <c r="EO336" s="3" t="s">
        <v>533</v>
      </c>
      <c r="EP336" s="15">
        <v>1889</v>
      </c>
      <c r="EQ336" s="29">
        <v>3239.87</v>
      </c>
      <c r="ER336" s="36"/>
    </row>
    <row r="337" spans="1:148" x14ac:dyDescent="0.25">
      <c r="A337" s="3">
        <v>330</v>
      </c>
      <c r="B337" s="35"/>
      <c r="C337" s="35"/>
      <c r="D337" s="35"/>
      <c r="E337" s="3">
        <v>12979894</v>
      </c>
      <c r="F337" s="3" t="s">
        <v>91</v>
      </c>
      <c r="G337" s="3">
        <v>202</v>
      </c>
      <c r="H337" s="16">
        <v>1</v>
      </c>
      <c r="I337" s="3" t="s">
        <v>92</v>
      </c>
      <c r="J337" s="3" t="s">
        <v>93</v>
      </c>
      <c r="K337" s="15" t="s">
        <v>2385</v>
      </c>
      <c r="L337" s="78">
        <v>39720</v>
      </c>
      <c r="M337" s="78">
        <v>43374</v>
      </c>
      <c r="N337" s="3" t="s">
        <v>121</v>
      </c>
      <c r="O337" s="34">
        <v>180950</v>
      </c>
      <c r="P337" s="42">
        <v>9.5000000000000001E-2</v>
      </c>
      <c r="Q337" s="30" t="s">
        <v>2386</v>
      </c>
      <c r="R337" s="30" t="s">
        <v>117</v>
      </c>
      <c r="S337" s="30" t="s">
        <v>122</v>
      </c>
      <c r="T337" s="3" t="s">
        <v>97</v>
      </c>
      <c r="U337" s="3" t="s">
        <v>100</v>
      </c>
      <c r="V337" s="3" t="s">
        <v>98</v>
      </c>
      <c r="W337" s="77">
        <v>12058679</v>
      </c>
      <c r="X337" s="77">
        <v>4584736.84</v>
      </c>
      <c r="Y337" s="77">
        <v>7473942.1600000001</v>
      </c>
      <c r="Z337" s="77">
        <v>0</v>
      </c>
      <c r="AA337" s="76" t="s">
        <v>765</v>
      </c>
      <c r="AB337" s="23">
        <v>448179.73009637295</v>
      </c>
      <c r="AC337" s="3" t="s">
        <v>99</v>
      </c>
      <c r="AD337" s="3" t="s">
        <v>99</v>
      </c>
      <c r="AE337" s="3" t="s">
        <v>99</v>
      </c>
      <c r="AF337" s="3" t="s">
        <v>98</v>
      </c>
      <c r="AG337" s="3" t="s">
        <v>98</v>
      </c>
      <c r="AH337" s="23">
        <v>0</v>
      </c>
      <c r="AI337" s="23">
        <v>0</v>
      </c>
      <c r="AJ337" s="23">
        <v>0</v>
      </c>
      <c r="AK337" s="23">
        <v>0</v>
      </c>
      <c r="AL337" s="23">
        <v>0</v>
      </c>
      <c r="AM337" s="23">
        <v>0</v>
      </c>
      <c r="AN337" s="23">
        <v>0</v>
      </c>
      <c r="AO337" s="23">
        <v>0</v>
      </c>
      <c r="AP337" s="23">
        <v>0</v>
      </c>
      <c r="AQ337" s="23">
        <v>0</v>
      </c>
      <c r="AR337" s="23">
        <v>0</v>
      </c>
      <c r="AS337" s="23">
        <v>0</v>
      </c>
      <c r="AT337" s="23">
        <v>0</v>
      </c>
      <c r="AU337" s="23">
        <v>0</v>
      </c>
      <c r="AV337" s="19" t="s">
        <v>901</v>
      </c>
      <c r="AW337" s="23">
        <v>0</v>
      </c>
      <c r="AX337" s="3">
        <v>3077</v>
      </c>
      <c r="AY337" s="30" t="s">
        <v>184</v>
      </c>
      <c r="AZ337" s="78">
        <v>43374</v>
      </c>
      <c r="BA337" s="3" t="s">
        <v>98</v>
      </c>
      <c r="BB337" s="3" t="s">
        <v>98</v>
      </c>
      <c r="BC337" s="34">
        <v>2231689</v>
      </c>
      <c r="BD337" s="18">
        <v>42370</v>
      </c>
      <c r="BE337" s="3" t="s">
        <v>102</v>
      </c>
      <c r="BF337" s="34">
        <v>7452512.4100000001</v>
      </c>
      <c r="BG337" s="34">
        <v>2231689</v>
      </c>
      <c r="BH337" s="18">
        <v>42370</v>
      </c>
      <c r="BI337" s="3" t="s">
        <v>99</v>
      </c>
      <c r="BJ337" s="30" t="s">
        <v>2387</v>
      </c>
      <c r="BK337" s="3" t="s">
        <v>103</v>
      </c>
      <c r="BL337" s="30" t="s">
        <v>278</v>
      </c>
      <c r="BM337" s="30" t="s">
        <v>2870</v>
      </c>
      <c r="BN337" s="34">
        <v>1252950</v>
      </c>
      <c r="BO337" s="34">
        <v>2018000</v>
      </c>
      <c r="BP337" s="33">
        <v>41883</v>
      </c>
      <c r="BQ337" s="33" t="s">
        <v>2388</v>
      </c>
      <c r="BR337" s="3" t="s">
        <v>98</v>
      </c>
      <c r="BS337" s="3" t="s">
        <v>98</v>
      </c>
      <c r="BT337" s="3" t="s">
        <v>98</v>
      </c>
      <c r="BU337" s="30"/>
      <c r="BV337" s="30"/>
      <c r="BW337" s="30"/>
      <c r="BX337" s="30"/>
      <c r="BY337" s="30"/>
      <c r="BZ337" s="30"/>
      <c r="CA337" s="33"/>
      <c r="CB337" s="30"/>
      <c r="CC337" s="3"/>
      <c r="CD337" s="3"/>
      <c r="CE337" s="3"/>
      <c r="CF337" s="30"/>
      <c r="CG337" s="10"/>
      <c r="CH337" s="30"/>
      <c r="CI337" s="30"/>
      <c r="CJ337" s="30"/>
      <c r="CK337" s="30"/>
      <c r="CL337" s="30"/>
      <c r="CM337" s="30"/>
      <c r="CN337" s="3"/>
      <c r="CO337" s="3"/>
      <c r="CP337" s="3"/>
      <c r="CQ337" s="30"/>
      <c r="CR337" s="10"/>
      <c r="CS337" s="30"/>
      <c r="CT337" s="30"/>
      <c r="CU337" s="30"/>
      <c r="CV337" s="30"/>
      <c r="CW337" s="30"/>
      <c r="CX337" s="30"/>
      <c r="CY337" s="3"/>
      <c r="CZ337" s="3"/>
      <c r="DA337" s="3"/>
      <c r="DB337" s="30"/>
      <c r="DC337" s="3"/>
      <c r="DD337" s="30"/>
      <c r="DE337" s="30"/>
      <c r="DF337" s="30"/>
      <c r="DG337" s="30"/>
      <c r="DH337" s="30"/>
      <c r="DI337" s="30"/>
      <c r="DJ337" s="3"/>
      <c r="DK337" s="3"/>
      <c r="DL337" s="3"/>
      <c r="DM337" s="30"/>
      <c r="DN337" s="30"/>
      <c r="DO337" s="30"/>
      <c r="DP337" s="30"/>
      <c r="DQ337" s="30"/>
      <c r="DR337" s="30"/>
      <c r="DS337" s="30"/>
      <c r="DT337" s="30"/>
      <c r="DU337" s="3"/>
      <c r="DV337" s="3"/>
      <c r="DW337" s="3"/>
      <c r="DX337" s="3" t="s">
        <v>98</v>
      </c>
      <c r="DY337" s="3" t="s">
        <v>98</v>
      </c>
      <c r="DZ337" s="3" t="s">
        <v>98</v>
      </c>
      <c r="EA337" s="3" t="s">
        <v>98</v>
      </c>
      <c r="EB337" s="3" t="s">
        <v>99</v>
      </c>
      <c r="EC337" s="3" t="s">
        <v>98</v>
      </c>
      <c r="ED337" s="3" t="s">
        <v>98</v>
      </c>
      <c r="EE337" s="30" t="s">
        <v>3382</v>
      </c>
      <c r="EF337" s="3" t="s">
        <v>99</v>
      </c>
      <c r="EG337" s="15" t="s">
        <v>896</v>
      </c>
      <c r="EH337" s="3">
        <v>2</v>
      </c>
      <c r="EI337" s="18">
        <v>43840</v>
      </c>
      <c r="EJ337" s="34">
        <v>2020174.41</v>
      </c>
      <c r="EK337" s="74"/>
      <c r="EL337" s="34" t="s">
        <v>2564</v>
      </c>
      <c r="EM337" s="63"/>
      <c r="EN337" s="29">
        <v>10100872.039999999</v>
      </c>
      <c r="EO337" s="3" t="s">
        <v>2389</v>
      </c>
      <c r="EP337" s="15">
        <v>997</v>
      </c>
      <c r="EQ337" s="29">
        <f>EN337*20%</f>
        <v>2020174.4079999998</v>
      </c>
      <c r="ER337" s="36"/>
    </row>
    <row r="338" spans="1:148" x14ac:dyDescent="0.25">
      <c r="A338" s="3">
        <v>331</v>
      </c>
      <c r="B338" s="35"/>
      <c r="C338" s="35"/>
      <c r="D338" s="35"/>
      <c r="E338" s="3">
        <v>12947372</v>
      </c>
      <c r="F338" s="3" t="s">
        <v>166</v>
      </c>
      <c r="G338" s="3">
        <v>202</v>
      </c>
      <c r="H338" s="16">
        <v>1</v>
      </c>
      <c r="I338" s="3" t="s">
        <v>92</v>
      </c>
      <c r="J338" s="3" t="s">
        <v>93</v>
      </c>
      <c r="K338" s="15" t="s">
        <v>1955</v>
      </c>
      <c r="L338" s="78">
        <v>39597</v>
      </c>
      <c r="M338" s="78">
        <v>46901</v>
      </c>
      <c r="N338" s="3" t="s">
        <v>121</v>
      </c>
      <c r="O338" s="34">
        <v>9000</v>
      </c>
      <c r="P338" s="42" t="s">
        <v>1956</v>
      </c>
      <c r="Q338" s="30" t="s">
        <v>1957</v>
      </c>
      <c r="R338" s="30" t="s">
        <v>117</v>
      </c>
      <c r="S338" s="30" t="s">
        <v>96</v>
      </c>
      <c r="T338" s="3" t="s">
        <v>97</v>
      </c>
      <c r="U338" s="3" t="s">
        <v>100</v>
      </c>
      <c r="V338" s="3" t="s">
        <v>98</v>
      </c>
      <c r="W338" s="77">
        <v>350128.08999999997</v>
      </c>
      <c r="X338" s="77">
        <v>223420.94</v>
      </c>
      <c r="Y338" s="77">
        <v>126707.15</v>
      </c>
      <c r="Z338" s="77">
        <v>0</v>
      </c>
      <c r="AA338" s="76" t="s">
        <v>765</v>
      </c>
      <c r="AB338" s="23">
        <v>13013.059960826435</v>
      </c>
      <c r="AC338" s="3" t="s">
        <v>99</v>
      </c>
      <c r="AD338" s="3" t="s">
        <v>99</v>
      </c>
      <c r="AE338" s="3" t="s">
        <v>99</v>
      </c>
      <c r="AF338" s="3" t="s">
        <v>98</v>
      </c>
      <c r="AG338" s="3" t="s">
        <v>98</v>
      </c>
      <c r="AH338" s="23">
        <v>0</v>
      </c>
      <c r="AI338" s="23">
        <v>0</v>
      </c>
      <c r="AJ338" s="23">
        <v>0</v>
      </c>
      <c r="AK338" s="23">
        <v>0</v>
      </c>
      <c r="AL338" s="23">
        <v>0</v>
      </c>
      <c r="AM338" s="23">
        <v>0</v>
      </c>
      <c r="AN338" s="23">
        <v>0</v>
      </c>
      <c r="AO338" s="23">
        <v>0</v>
      </c>
      <c r="AP338" s="23">
        <v>0</v>
      </c>
      <c r="AQ338" s="23">
        <v>0</v>
      </c>
      <c r="AR338" s="23">
        <v>0</v>
      </c>
      <c r="AS338" s="23">
        <v>0</v>
      </c>
      <c r="AT338" s="23">
        <v>0</v>
      </c>
      <c r="AU338" s="23">
        <v>0</v>
      </c>
      <c r="AV338" s="19" t="s">
        <v>901</v>
      </c>
      <c r="AW338" s="23">
        <v>0</v>
      </c>
      <c r="AX338" s="3">
        <v>2558</v>
      </c>
      <c r="AY338" s="15" t="s">
        <v>264</v>
      </c>
      <c r="AZ338" s="78">
        <v>47996</v>
      </c>
      <c r="BA338" s="3" t="s">
        <v>98</v>
      </c>
      <c r="BB338" s="3" t="s">
        <v>98</v>
      </c>
      <c r="BC338" s="34">
        <v>35416</v>
      </c>
      <c r="BD338" s="18">
        <v>42370</v>
      </c>
      <c r="BE338" s="3" t="s">
        <v>102</v>
      </c>
      <c r="BF338" s="34">
        <v>312322.12</v>
      </c>
      <c r="BG338" s="34">
        <v>35416</v>
      </c>
      <c r="BH338" s="18">
        <v>42370</v>
      </c>
      <c r="BI338" s="3" t="s">
        <v>99</v>
      </c>
      <c r="BJ338" s="30" t="s">
        <v>1958</v>
      </c>
      <c r="BK338" s="3" t="s">
        <v>103</v>
      </c>
      <c r="BL338" s="30" t="s">
        <v>278</v>
      </c>
      <c r="BM338" s="30" t="s">
        <v>2871</v>
      </c>
      <c r="BN338" s="34">
        <v>384760</v>
      </c>
      <c r="BO338" s="34">
        <v>553000</v>
      </c>
      <c r="BP338" s="33">
        <v>41883</v>
      </c>
      <c r="BQ338" s="33" t="s">
        <v>1959</v>
      </c>
      <c r="BR338" s="3" t="s">
        <v>98</v>
      </c>
      <c r="BS338" s="3" t="s">
        <v>98</v>
      </c>
      <c r="BT338" s="3" t="s">
        <v>99</v>
      </c>
      <c r="BU338" s="30"/>
      <c r="BV338" s="30"/>
      <c r="BW338" s="30"/>
      <c r="BX338" s="30"/>
      <c r="BY338" s="30"/>
      <c r="BZ338" s="30"/>
      <c r="CA338" s="33"/>
      <c r="CB338" s="30"/>
      <c r="CC338" s="3"/>
      <c r="CD338" s="3"/>
      <c r="CE338" s="3"/>
      <c r="CF338" s="30"/>
      <c r="CG338" s="10"/>
      <c r="CH338" s="30"/>
      <c r="CI338" s="30"/>
      <c r="CJ338" s="30"/>
      <c r="CK338" s="30"/>
      <c r="CL338" s="30"/>
      <c r="CM338" s="30"/>
      <c r="CN338" s="3"/>
      <c r="CO338" s="3"/>
      <c r="CP338" s="3"/>
      <c r="CQ338" s="30"/>
      <c r="CR338" s="10"/>
      <c r="CS338" s="30"/>
      <c r="CT338" s="30"/>
      <c r="CU338" s="30"/>
      <c r="CV338" s="30"/>
      <c r="CW338" s="30"/>
      <c r="CX338" s="30"/>
      <c r="CY338" s="3"/>
      <c r="CZ338" s="3"/>
      <c r="DA338" s="3"/>
      <c r="DB338" s="30"/>
      <c r="DC338" s="3"/>
      <c r="DD338" s="30"/>
      <c r="DE338" s="30"/>
      <c r="DF338" s="30"/>
      <c r="DG338" s="30"/>
      <c r="DH338" s="30"/>
      <c r="DI338" s="30"/>
      <c r="DJ338" s="3"/>
      <c r="DK338" s="3"/>
      <c r="DL338" s="3"/>
      <c r="DM338" s="30"/>
      <c r="DN338" s="30"/>
      <c r="DO338" s="30"/>
      <c r="DP338" s="30"/>
      <c r="DQ338" s="30"/>
      <c r="DR338" s="30"/>
      <c r="DS338" s="30"/>
      <c r="DT338" s="30"/>
      <c r="DU338" s="3"/>
      <c r="DV338" s="3"/>
      <c r="DW338" s="3"/>
      <c r="DX338" s="3" t="s">
        <v>99</v>
      </c>
      <c r="DY338" s="3" t="s">
        <v>98</v>
      </c>
      <c r="DZ338" s="3" t="s">
        <v>98</v>
      </c>
      <c r="EA338" s="3" t="s">
        <v>98</v>
      </c>
      <c r="EB338" s="3" t="s">
        <v>99</v>
      </c>
      <c r="EC338" s="3" t="s">
        <v>98</v>
      </c>
      <c r="ED338" s="3" t="s">
        <v>98</v>
      </c>
      <c r="EE338" s="30" t="s">
        <v>3383</v>
      </c>
      <c r="EF338" s="3" t="s">
        <v>99</v>
      </c>
      <c r="EG338" s="15" t="s">
        <v>896</v>
      </c>
      <c r="EH338" s="3">
        <v>2</v>
      </c>
      <c r="EI338" s="18">
        <v>43840</v>
      </c>
      <c r="EJ338" s="34">
        <v>68160.25</v>
      </c>
      <c r="EK338" s="74"/>
      <c r="EL338" s="34" t="s">
        <v>2563</v>
      </c>
      <c r="EM338" s="63"/>
      <c r="EN338" s="29">
        <v>340801.24</v>
      </c>
      <c r="EO338" s="3" t="s">
        <v>1960</v>
      </c>
      <c r="EP338" s="15">
        <v>1297</v>
      </c>
      <c r="EQ338" s="29">
        <f>EN338*20%</f>
        <v>68160.248000000007</v>
      </c>
      <c r="ER338" s="36"/>
    </row>
    <row r="339" spans="1:148" x14ac:dyDescent="0.25">
      <c r="A339" s="3">
        <v>332</v>
      </c>
      <c r="B339" s="35"/>
      <c r="C339" s="35"/>
      <c r="D339" s="35"/>
      <c r="E339" s="3">
        <v>13009456</v>
      </c>
      <c r="F339" s="3" t="s">
        <v>166</v>
      </c>
      <c r="G339" s="3">
        <v>202</v>
      </c>
      <c r="H339" s="16">
        <v>1</v>
      </c>
      <c r="I339" s="3" t="s">
        <v>92</v>
      </c>
      <c r="J339" s="3" t="s">
        <v>93</v>
      </c>
      <c r="K339" s="15" t="s">
        <v>1961</v>
      </c>
      <c r="L339" s="78">
        <v>39339</v>
      </c>
      <c r="M339" s="78">
        <v>50294</v>
      </c>
      <c r="N339" s="3" t="s">
        <v>121</v>
      </c>
      <c r="O339" s="34">
        <v>49000</v>
      </c>
      <c r="P339" s="42" t="s">
        <v>1962</v>
      </c>
      <c r="Q339" s="30" t="s">
        <v>1963</v>
      </c>
      <c r="R339" s="30" t="s">
        <v>109</v>
      </c>
      <c r="S339" s="30" t="s">
        <v>124</v>
      </c>
      <c r="T339" s="3" t="s">
        <v>97</v>
      </c>
      <c r="U339" s="3" t="s">
        <v>100</v>
      </c>
      <c r="V339" s="3" t="s">
        <v>98</v>
      </c>
      <c r="W339" s="77">
        <v>1996469.98</v>
      </c>
      <c r="X339" s="77">
        <v>1263092.3600000001</v>
      </c>
      <c r="Y339" s="77">
        <v>733377.62</v>
      </c>
      <c r="Z339" s="77">
        <v>0</v>
      </c>
      <c r="AA339" s="76" t="s">
        <v>765</v>
      </c>
      <c r="AB339" s="23">
        <v>74201.940094923426</v>
      </c>
      <c r="AC339" s="3" t="s">
        <v>1964</v>
      </c>
      <c r="AD339" s="3" t="s">
        <v>99</v>
      </c>
      <c r="AE339" s="3" t="s">
        <v>99</v>
      </c>
      <c r="AF339" s="3" t="s">
        <v>98</v>
      </c>
      <c r="AG339" s="3" t="s">
        <v>98</v>
      </c>
      <c r="AH339" s="23">
        <v>0</v>
      </c>
      <c r="AI339" s="23">
        <v>0</v>
      </c>
      <c r="AJ339" s="23">
        <v>0</v>
      </c>
      <c r="AK339" s="23">
        <v>0</v>
      </c>
      <c r="AL339" s="23">
        <v>0</v>
      </c>
      <c r="AM339" s="23">
        <v>0</v>
      </c>
      <c r="AN339" s="23">
        <v>0</v>
      </c>
      <c r="AO339" s="23">
        <v>0</v>
      </c>
      <c r="AP339" s="23">
        <v>0</v>
      </c>
      <c r="AQ339" s="23">
        <v>0</v>
      </c>
      <c r="AR339" s="23">
        <v>0</v>
      </c>
      <c r="AS339" s="23">
        <v>0</v>
      </c>
      <c r="AT339" s="23">
        <v>0</v>
      </c>
      <c r="AU339" s="23">
        <v>0</v>
      </c>
      <c r="AV339" s="19" t="s">
        <v>901</v>
      </c>
      <c r="AW339" s="23">
        <v>0</v>
      </c>
      <c r="AX339" s="3">
        <v>3064</v>
      </c>
      <c r="AY339" s="30" t="s">
        <v>111</v>
      </c>
      <c r="AZ339" s="78">
        <v>51390</v>
      </c>
      <c r="BA339" s="3" t="s">
        <v>98</v>
      </c>
      <c r="BB339" s="3" t="s">
        <v>98</v>
      </c>
      <c r="BC339" s="34">
        <v>511882</v>
      </c>
      <c r="BD339" s="18">
        <v>42370</v>
      </c>
      <c r="BE339" s="3" t="s">
        <v>102</v>
      </c>
      <c r="BF339" s="34">
        <v>1780896.05</v>
      </c>
      <c r="BG339" s="34">
        <v>511882</v>
      </c>
      <c r="BH339" s="18">
        <v>42370</v>
      </c>
      <c r="BI339" s="3" t="s">
        <v>99</v>
      </c>
      <c r="BJ339" s="30" t="s">
        <v>1965</v>
      </c>
      <c r="BK339" s="3" t="s">
        <v>103</v>
      </c>
      <c r="BL339" s="30" t="s">
        <v>278</v>
      </c>
      <c r="BM339" s="30" t="s">
        <v>2871</v>
      </c>
      <c r="BN339" s="34">
        <v>275060</v>
      </c>
      <c r="BO339" s="34">
        <v>553000</v>
      </c>
      <c r="BP339" s="33">
        <v>41883</v>
      </c>
      <c r="BQ339" s="33" t="s">
        <v>1966</v>
      </c>
      <c r="BR339" s="3" t="s">
        <v>98</v>
      </c>
      <c r="BS339" s="3" t="s">
        <v>98</v>
      </c>
      <c r="BT339" s="3" t="s">
        <v>99</v>
      </c>
      <c r="BU339" s="30"/>
      <c r="BV339" s="30"/>
      <c r="BW339" s="30"/>
      <c r="BX339" s="30"/>
      <c r="BY339" s="30"/>
      <c r="BZ339" s="30"/>
      <c r="CA339" s="33"/>
      <c r="CB339" s="30"/>
      <c r="CC339" s="3"/>
      <c r="CD339" s="3"/>
      <c r="CE339" s="3"/>
      <c r="CF339" s="30"/>
      <c r="CG339" s="10"/>
      <c r="CH339" s="30"/>
      <c r="CI339" s="30"/>
      <c r="CJ339" s="30"/>
      <c r="CK339" s="30"/>
      <c r="CL339" s="30"/>
      <c r="CM339" s="30"/>
      <c r="CN339" s="3"/>
      <c r="CO339" s="3"/>
      <c r="CP339" s="3"/>
      <c r="CQ339" s="30"/>
      <c r="CR339" s="10"/>
      <c r="CS339" s="30"/>
      <c r="CT339" s="30"/>
      <c r="CU339" s="30"/>
      <c r="CV339" s="30"/>
      <c r="CW339" s="30"/>
      <c r="CX339" s="30"/>
      <c r="CY339" s="3"/>
      <c r="CZ339" s="3"/>
      <c r="DA339" s="3"/>
      <c r="DB339" s="30"/>
      <c r="DC339" s="3"/>
      <c r="DD339" s="30"/>
      <c r="DE339" s="30"/>
      <c r="DF339" s="30"/>
      <c r="DG339" s="30"/>
      <c r="DH339" s="30"/>
      <c r="DI339" s="30"/>
      <c r="DJ339" s="3"/>
      <c r="DK339" s="3"/>
      <c r="DL339" s="3"/>
      <c r="DM339" s="30"/>
      <c r="DN339" s="30"/>
      <c r="DO339" s="30"/>
      <c r="DP339" s="30"/>
      <c r="DQ339" s="30"/>
      <c r="DR339" s="30"/>
      <c r="DS339" s="30"/>
      <c r="DT339" s="30"/>
      <c r="DU339" s="3"/>
      <c r="DV339" s="3"/>
      <c r="DW339" s="3"/>
      <c r="DX339" s="3" t="s">
        <v>99</v>
      </c>
      <c r="DY339" s="3" t="s">
        <v>98</v>
      </c>
      <c r="DZ339" s="3" t="s">
        <v>98</v>
      </c>
      <c r="EA339" s="3" t="s">
        <v>98</v>
      </c>
      <c r="EB339" s="3" t="s">
        <v>99</v>
      </c>
      <c r="EC339" s="3" t="s">
        <v>98</v>
      </c>
      <c r="ED339" s="3" t="s">
        <v>98</v>
      </c>
      <c r="EE339" s="30" t="s">
        <v>3384</v>
      </c>
      <c r="EF339" s="3" t="s">
        <v>99</v>
      </c>
      <c r="EG339" s="15" t="s">
        <v>896</v>
      </c>
      <c r="EH339" s="3">
        <v>2</v>
      </c>
      <c r="EI339" s="18">
        <v>43840</v>
      </c>
      <c r="EJ339" s="34">
        <v>388657.44</v>
      </c>
      <c r="EK339" s="74"/>
      <c r="EL339" s="34" t="s">
        <v>2563</v>
      </c>
      <c r="EM339" s="63"/>
      <c r="EN339" s="29">
        <v>1943287.22</v>
      </c>
      <c r="EO339" s="3" t="s">
        <v>1960</v>
      </c>
      <c r="EP339" s="15">
        <v>1297</v>
      </c>
      <c r="EQ339" s="29">
        <f>EN339*20%</f>
        <v>388657.44400000002</v>
      </c>
      <c r="ER339" s="36"/>
    </row>
    <row r="340" spans="1:148" x14ac:dyDescent="0.25">
      <c r="A340" s="3">
        <v>333</v>
      </c>
      <c r="B340" s="3"/>
      <c r="C340" s="3"/>
      <c r="D340" s="3">
        <v>12974061</v>
      </c>
      <c r="E340" s="3">
        <v>12974061</v>
      </c>
      <c r="F340" s="16" t="s">
        <v>166</v>
      </c>
      <c r="G340" s="3">
        <v>202</v>
      </c>
      <c r="H340" s="3">
        <v>1</v>
      </c>
      <c r="I340" s="3" t="s">
        <v>92</v>
      </c>
      <c r="J340" s="3" t="s">
        <v>93</v>
      </c>
      <c r="K340" s="15" t="s">
        <v>534</v>
      </c>
      <c r="L340" s="78">
        <v>39161</v>
      </c>
      <c r="M340" s="78">
        <v>45371</v>
      </c>
      <c r="N340" s="3" t="s">
        <v>177</v>
      </c>
      <c r="O340" s="23">
        <v>96500</v>
      </c>
      <c r="P340" s="42" t="s">
        <v>535</v>
      </c>
      <c r="Q340" s="3" t="s">
        <v>536</v>
      </c>
      <c r="R340" s="15" t="s">
        <v>117</v>
      </c>
      <c r="S340" s="15" t="s">
        <v>113</v>
      </c>
      <c r="T340" s="3" t="s">
        <v>97</v>
      </c>
      <c r="U340" s="3" t="s">
        <v>100</v>
      </c>
      <c r="V340" s="3" t="s">
        <v>98</v>
      </c>
      <c r="W340" s="23">
        <v>2090625.4500000002</v>
      </c>
      <c r="X340" s="23">
        <v>1832108.86</v>
      </c>
      <c r="Y340" s="23">
        <v>258516.59000000003</v>
      </c>
      <c r="Z340" s="23">
        <v>0</v>
      </c>
      <c r="AA340" s="76" t="s">
        <v>765</v>
      </c>
      <c r="AB340" s="23">
        <v>75393.550190230628</v>
      </c>
      <c r="AC340" s="3" t="s">
        <v>99</v>
      </c>
      <c r="AD340" s="3" t="s">
        <v>99</v>
      </c>
      <c r="AE340" s="3" t="s">
        <v>100</v>
      </c>
      <c r="AF340" s="3" t="s">
        <v>98</v>
      </c>
      <c r="AG340" s="3" t="s">
        <v>98</v>
      </c>
      <c r="AH340" s="23">
        <v>0</v>
      </c>
      <c r="AI340" s="23">
        <v>0</v>
      </c>
      <c r="AJ340" s="23">
        <v>0</v>
      </c>
      <c r="AK340" s="23">
        <v>0</v>
      </c>
      <c r="AL340" s="23">
        <v>0</v>
      </c>
      <c r="AM340" s="23">
        <v>0</v>
      </c>
      <c r="AN340" s="23">
        <v>0</v>
      </c>
      <c r="AO340" s="23">
        <v>0</v>
      </c>
      <c r="AP340" s="23">
        <v>0</v>
      </c>
      <c r="AQ340" s="23">
        <v>0</v>
      </c>
      <c r="AR340" s="23">
        <v>0</v>
      </c>
      <c r="AS340" s="23">
        <v>0</v>
      </c>
      <c r="AT340" s="23">
        <v>0</v>
      </c>
      <c r="AU340" s="23">
        <v>0</v>
      </c>
      <c r="AV340" s="19" t="s">
        <v>901</v>
      </c>
      <c r="AW340" s="23">
        <v>0</v>
      </c>
      <c r="AX340" s="3">
        <v>2558</v>
      </c>
      <c r="AY340" s="15" t="s">
        <v>111</v>
      </c>
      <c r="AZ340" s="78">
        <v>46466</v>
      </c>
      <c r="BA340" s="3" t="s">
        <v>98</v>
      </c>
      <c r="BB340" s="3" t="s">
        <v>98</v>
      </c>
      <c r="BC340" s="23">
        <v>146941</v>
      </c>
      <c r="BD340" s="18">
        <v>42370</v>
      </c>
      <c r="BE340" s="3" t="s">
        <v>102</v>
      </c>
      <c r="BF340" s="23">
        <v>1828236.36</v>
      </c>
      <c r="BG340" s="23">
        <v>146941</v>
      </c>
      <c r="BH340" s="18">
        <v>42370</v>
      </c>
      <c r="BI340" s="3" t="s">
        <v>99</v>
      </c>
      <c r="BJ340" s="15" t="s">
        <v>114</v>
      </c>
      <c r="BK340" s="3" t="s">
        <v>103</v>
      </c>
      <c r="BL340" s="15" t="s">
        <v>278</v>
      </c>
      <c r="BM340" s="15" t="s">
        <v>2872</v>
      </c>
      <c r="BN340" s="17">
        <v>757500</v>
      </c>
      <c r="BO340" s="17">
        <v>872000</v>
      </c>
      <c r="BP340" s="18">
        <v>41883</v>
      </c>
      <c r="BQ340" s="19" t="s">
        <v>537</v>
      </c>
      <c r="BR340" s="3" t="s">
        <v>98</v>
      </c>
      <c r="BS340" s="3" t="s">
        <v>98</v>
      </c>
      <c r="BT340" s="3" t="s">
        <v>99</v>
      </c>
      <c r="BU340" s="3"/>
      <c r="BV340" s="3"/>
      <c r="BW340" s="3"/>
      <c r="BX340" s="3"/>
      <c r="BY340" s="17"/>
      <c r="BZ340" s="17"/>
      <c r="CA340" s="18"/>
      <c r="CB340" s="18"/>
      <c r="CC340" s="3"/>
      <c r="CD340" s="3"/>
      <c r="CE340" s="3"/>
      <c r="CF340" s="3"/>
      <c r="CG340" s="3"/>
      <c r="CH340" s="3"/>
      <c r="CI340" s="3"/>
      <c r="CJ340" s="17"/>
      <c r="CK340" s="17"/>
      <c r="CL340" s="18"/>
      <c r="CM340" s="18"/>
      <c r="CN340" s="3"/>
      <c r="CO340" s="3"/>
      <c r="CP340" s="3"/>
      <c r="CQ340" s="3"/>
      <c r="CR340" s="3"/>
      <c r="CS340" s="3"/>
      <c r="CT340" s="3"/>
      <c r="CU340" s="17"/>
      <c r="CV340" s="17"/>
      <c r="CW340" s="18"/>
      <c r="CX340" s="18"/>
      <c r="CY340" s="3"/>
      <c r="CZ340" s="3"/>
      <c r="DA340" s="3"/>
      <c r="DB340" s="3"/>
      <c r="DC340" s="3"/>
      <c r="DD340" s="3"/>
      <c r="DE340" s="3"/>
      <c r="DF340" s="17"/>
      <c r="DG340" s="17"/>
      <c r="DH340" s="18"/>
      <c r="DI340" s="18"/>
      <c r="DJ340" s="3"/>
      <c r="DK340" s="3"/>
      <c r="DL340" s="3"/>
      <c r="DM340" s="3"/>
      <c r="DN340" s="3"/>
      <c r="DO340" s="3"/>
      <c r="DP340" s="3"/>
      <c r="DQ340" s="17"/>
      <c r="DR340" s="17"/>
      <c r="DS340" s="18"/>
      <c r="DT340" s="18"/>
      <c r="DU340" s="3"/>
      <c r="DV340" s="3"/>
      <c r="DW340" s="3"/>
      <c r="DX340" s="3" t="s">
        <v>99</v>
      </c>
      <c r="DY340" s="3" t="s">
        <v>98</v>
      </c>
      <c r="DZ340" s="3" t="s">
        <v>98</v>
      </c>
      <c r="EA340" s="3" t="s">
        <v>98</v>
      </c>
      <c r="EB340" s="3" t="s">
        <v>99</v>
      </c>
      <c r="EC340" s="3" t="s">
        <v>98</v>
      </c>
      <c r="ED340" s="3" t="s">
        <v>98</v>
      </c>
      <c r="EE340" s="15" t="s">
        <v>3385</v>
      </c>
      <c r="EF340" s="3" t="s">
        <v>99</v>
      </c>
      <c r="EG340" s="15" t="s">
        <v>896</v>
      </c>
      <c r="EH340" s="3">
        <v>2</v>
      </c>
      <c r="EI340" s="18">
        <v>43984</v>
      </c>
      <c r="EJ340" s="34">
        <v>401811.4</v>
      </c>
      <c r="EK340" s="74"/>
      <c r="EL340" s="30" t="s">
        <v>2560</v>
      </c>
      <c r="EM340" s="62">
        <v>43684</v>
      </c>
      <c r="EN340" s="39">
        <v>2009057.02</v>
      </c>
      <c r="EO340" s="3" t="s">
        <v>538</v>
      </c>
      <c r="EP340" s="15">
        <v>1863</v>
      </c>
      <c r="EQ340" s="29">
        <v>401811.4</v>
      </c>
      <c r="ER340" s="36"/>
    </row>
    <row r="341" spans="1:148" x14ac:dyDescent="0.25">
      <c r="A341" s="3">
        <v>334</v>
      </c>
      <c r="B341" s="35"/>
      <c r="C341" s="35"/>
      <c r="D341" s="35"/>
      <c r="E341" s="3">
        <v>18121469</v>
      </c>
      <c r="F341" s="3" t="s">
        <v>91</v>
      </c>
      <c r="G341" s="3">
        <v>202</v>
      </c>
      <c r="H341" s="16">
        <v>2</v>
      </c>
      <c r="I341" s="3" t="s">
        <v>92</v>
      </c>
      <c r="J341" s="3" t="s">
        <v>93</v>
      </c>
      <c r="K341" s="15" t="s">
        <v>2390</v>
      </c>
      <c r="L341" s="78">
        <v>39307</v>
      </c>
      <c r="M341" s="78">
        <v>42958</v>
      </c>
      <c r="N341" s="3" t="s">
        <v>121</v>
      </c>
      <c r="O341" s="34">
        <v>10000</v>
      </c>
      <c r="P341" s="42">
        <v>0.13600000000000001</v>
      </c>
      <c r="Q341" s="30" t="s">
        <v>2391</v>
      </c>
      <c r="R341" s="30" t="s">
        <v>117</v>
      </c>
      <c r="S341" s="30" t="s">
        <v>96</v>
      </c>
      <c r="T341" s="3" t="s">
        <v>97</v>
      </c>
      <c r="U341" s="3" t="s">
        <v>100</v>
      </c>
      <c r="V341" s="3" t="s">
        <v>98</v>
      </c>
      <c r="W341" s="77">
        <v>429574.75</v>
      </c>
      <c r="X341" s="77">
        <v>220215.91</v>
      </c>
      <c r="Y341" s="77">
        <v>209358.84</v>
      </c>
      <c r="Z341" s="77">
        <v>0</v>
      </c>
      <c r="AA341" s="76" t="s">
        <v>765</v>
      </c>
      <c r="AB341" s="23">
        <v>15965.819764438284</v>
      </c>
      <c r="AC341" s="3" t="s">
        <v>99</v>
      </c>
      <c r="AD341" s="3" t="s">
        <v>99</v>
      </c>
      <c r="AE341" s="3" t="s">
        <v>99</v>
      </c>
      <c r="AF341" s="3" t="s">
        <v>2392</v>
      </c>
      <c r="AG341" s="3" t="s">
        <v>99</v>
      </c>
      <c r="AH341" s="23">
        <v>0</v>
      </c>
      <c r="AI341" s="23">
        <v>0</v>
      </c>
      <c r="AJ341" s="23">
        <v>0</v>
      </c>
      <c r="AK341" s="23">
        <v>0</v>
      </c>
      <c r="AL341" s="23">
        <v>0</v>
      </c>
      <c r="AM341" s="23">
        <v>0</v>
      </c>
      <c r="AN341" s="23">
        <v>0</v>
      </c>
      <c r="AO341" s="23">
        <v>0</v>
      </c>
      <c r="AP341" s="23">
        <v>0</v>
      </c>
      <c r="AQ341" s="23">
        <v>0</v>
      </c>
      <c r="AR341" s="23">
        <v>0</v>
      </c>
      <c r="AS341" s="23">
        <v>0</v>
      </c>
      <c r="AT341" s="23">
        <v>0</v>
      </c>
      <c r="AU341" s="23">
        <v>0</v>
      </c>
      <c r="AV341" s="19" t="s">
        <v>901</v>
      </c>
      <c r="AW341" s="23">
        <v>0</v>
      </c>
      <c r="AX341" s="3">
        <v>2483</v>
      </c>
      <c r="AY341" s="30" t="s">
        <v>105</v>
      </c>
      <c r="AZ341" s="78">
        <v>44054</v>
      </c>
      <c r="BA341" s="3" t="s">
        <v>99</v>
      </c>
      <c r="BB341" s="3" t="s">
        <v>98</v>
      </c>
      <c r="BC341" s="34">
        <v>259881</v>
      </c>
      <c r="BD341" s="18">
        <v>42370</v>
      </c>
      <c r="BE341" s="3" t="s">
        <v>102</v>
      </c>
      <c r="BF341" s="34">
        <v>265196.33</v>
      </c>
      <c r="BG341" s="34">
        <v>259881</v>
      </c>
      <c r="BH341" s="18">
        <v>42370</v>
      </c>
      <c r="BI341" s="3" t="s">
        <v>99</v>
      </c>
      <c r="BJ341" s="30" t="s">
        <v>2393</v>
      </c>
      <c r="BK341" s="3" t="s">
        <v>103</v>
      </c>
      <c r="BL341" s="30" t="s">
        <v>278</v>
      </c>
      <c r="BM341" s="30" t="s">
        <v>2873</v>
      </c>
      <c r="BN341" s="34">
        <v>121200</v>
      </c>
      <c r="BO341" s="34">
        <v>253819.2</v>
      </c>
      <c r="BP341" s="33">
        <v>41724</v>
      </c>
      <c r="BQ341" s="33" t="s">
        <v>2394</v>
      </c>
      <c r="BR341" s="3" t="s">
        <v>98</v>
      </c>
      <c r="BS341" s="3" t="s">
        <v>98</v>
      </c>
      <c r="BT341" s="3" t="s">
        <v>99</v>
      </c>
      <c r="BU341" s="30"/>
      <c r="BV341" s="30"/>
      <c r="BW341" s="30"/>
      <c r="BX341" s="30"/>
      <c r="BY341" s="30"/>
      <c r="BZ341" s="30"/>
      <c r="CA341" s="33"/>
      <c r="CB341" s="30"/>
      <c r="CC341" s="3"/>
      <c r="CD341" s="3"/>
      <c r="CE341" s="3"/>
      <c r="CF341" s="30"/>
      <c r="CG341" s="10"/>
      <c r="CH341" s="30"/>
      <c r="CI341" s="30"/>
      <c r="CJ341" s="30"/>
      <c r="CK341" s="30"/>
      <c r="CL341" s="30"/>
      <c r="CM341" s="30"/>
      <c r="CN341" s="3"/>
      <c r="CO341" s="3"/>
      <c r="CP341" s="3"/>
      <c r="CQ341" s="30"/>
      <c r="CR341" s="10"/>
      <c r="CS341" s="30"/>
      <c r="CT341" s="30"/>
      <c r="CU341" s="30"/>
      <c r="CV341" s="30"/>
      <c r="CW341" s="30"/>
      <c r="CX341" s="30"/>
      <c r="CY341" s="3"/>
      <c r="CZ341" s="3"/>
      <c r="DA341" s="3"/>
      <c r="DB341" s="30"/>
      <c r="DC341" s="3"/>
      <c r="DD341" s="30"/>
      <c r="DE341" s="30"/>
      <c r="DF341" s="30"/>
      <c r="DG341" s="30"/>
      <c r="DH341" s="30"/>
      <c r="DI341" s="30"/>
      <c r="DJ341" s="3"/>
      <c r="DK341" s="3"/>
      <c r="DL341" s="3"/>
      <c r="DM341" s="30"/>
      <c r="DN341" s="30"/>
      <c r="DO341" s="30"/>
      <c r="DP341" s="30"/>
      <c r="DQ341" s="30"/>
      <c r="DR341" s="30"/>
      <c r="DS341" s="30"/>
      <c r="DT341" s="30"/>
      <c r="DU341" s="3"/>
      <c r="DV341" s="3"/>
      <c r="DW341" s="3"/>
      <c r="DX341" s="3" t="s">
        <v>99</v>
      </c>
      <c r="DY341" s="3" t="s">
        <v>99</v>
      </c>
      <c r="DZ341" s="3" t="s">
        <v>98</v>
      </c>
      <c r="EA341" s="3" t="s">
        <v>98</v>
      </c>
      <c r="EB341" s="3" t="s">
        <v>99</v>
      </c>
      <c r="EC341" s="3" t="s">
        <v>98</v>
      </c>
      <c r="ED341" s="3" t="s">
        <v>98</v>
      </c>
      <c r="EE341" s="30" t="s">
        <v>3386</v>
      </c>
      <c r="EF341" s="3" t="s">
        <v>99</v>
      </c>
      <c r="EG341" s="15" t="s">
        <v>896</v>
      </c>
      <c r="EH341" s="3">
        <v>2</v>
      </c>
      <c r="EI341" s="18">
        <v>43840</v>
      </c>
      <c r="EJ341" s="34">
        <v>80006.039999999994</v>
      </c>
      <c r="EK341" s="74"/>
      <c r="EL341" s="34" t="s">
        <v>2564</v>
      </c>
      <c r="EM341" s="63"/>
      <c r="EN341" s="29">
        <v>400030.2</v>
      </c>
      <c r="EO341" s="3" t="s">
        <v>2395</v>
      </c>
      <c r="EP341" s="15">
        <v>1511</v>
      </c>
      <c r="EQ341" s="29">
        <f>EN341*20%</f>
        <v>80006.040000000008</v>
      </c>
      <c r="ER341" s="36"/>
    </row>
    <row r="342" spans="1:148" x14ac:dyDescent="0.25">
      <c r="A342" s="3">
        <v>335</v>
      </c>
      <c r="B342" s="3"/>
      <c r="C342" s="3"/>
      <c r="D342" s="3">
        <v>12963717</v>
      </c>
      <c r="E342" s="3">
        <v>12963717</v>
      </c>
      <c r="F342" s="16" t="s">
        <v>91</v>
      </c>
      <c r="G342" s="3">
        <v>202</v>
      </c>
      <c r="H342" s="3">
        <v>1</v>
      </c>
      <c r="I342" s="3" t="s">
        <v>92</v>
      </c>
      <c r="J342" s="3" t="s">
        <v>93</v>
      </c>
      <c r="K342" s="15" t="s">
        <v>539</v>
      </c>
      <c r="L342" s="78">
        <v>38826</v>
      </c>
      <c r="M342" s="78">
        <v>41374</v>
      </c>
      <c r="N342" s="3" t="s">
        <v>94</v>
      </c>
      <c r="O342" s="23">
        <v>40000</v>
      </c>
      <c r="P342" s="42">
        <v>0.19</v>
      </c>
      <c r="Q342" s="3" t="s">
        <v>100</v>
      </c>
      <c r="R342" s="15" t="s">
        <v>117</v>
      </c>
      <c r="S342" s="15" t="s">
        <v>96</v>
      </c>
      <c r="T342" s="3" t="s">
        <v>97</v>
      </c>
      <c r="U342" s="3" t="s">
        <v>100</v>
      </c>
      <c r="V342" s="3" t="s">
        <v>98</v>
      </c>
      <c r="W342" s="23">
        <v>57523.649999999994</v>
      </c>
      <c r="X342" s="23">
        <v>20002.12</v>
      </c>
      <c r="Y342" s="23">
        <v>37521.53</v>
      </c>
      <c r="Z342" s="23">
        <v>0</v>
      </c>
      <c r="AA342" s="76" t="s">
        <v>765</v>
      </c>
      <c r="AB342" s="23">
        <v>57523.649999999994</v>
      </c>
      <c r="AC342" s="3" t="s">
        <v>99</v>
      </c>
      <c r="AD342" s="3" t="s">
        <v>99</v>
      </c>
      <c r="AE342" s="3" t="s">
        <v>100</v>
      </c>
      <c r="AF342" s="3" t="s">
        <v>101</v>
      </c>
      <c r="AG342" s="3" t="s">
        <v>98</v>
      </c>
      <c r="AH342" s="23">
        <v>0</v>
      </c>
      <c r="AI342" s="23">
        <v>0</v>
      </c>
      <c r="AJ342" s="23">
        <v>0</v>
      </c>
      <c r="AK342" s="23">
        <v>0</v>
      </c>
      <c r="AL342" s="23">
        <v>0</v>
      </c>
      <c r="AM342" s="23">
        <v>0</v>
      </c>
      <c r="AN342" s="23">
        <v>0</v>
      </c>
      <c r="AO342" s="23">
        <v>0</v>
      </c>
      <c r="AP342" s="23">
        <v>0</v>
      </c>
      <c r="AQ342" s="23">
        <v>0</v>
      </c>
      <c r="AR342" s="23">
        <v>0</v>
      </c>
      <c r="AS342" s="23">
        <v>0</v>
      </c>
      <c r="AT342" s="23">
        <v>0</v>
      </c>
      <c r="AU342" s="23">
        <v>0</v>
      </c>
      <c r="AV342" s="19">
        <v>41803</v>
      </c>
      <c r="AW342" s="23">
        <v>5000</v>
      </c>
      <c r="AX342" s="3">
        <v>3049</v>
      </c>
      <c r="AY342" s="15" t="s">
        <v>111</v>
      </c>
      <c r="AZ342" s="78">
        <v>42470</v>
      </c>
      <c r="BA342" s="3" t="s">
        <v>99</v>
      </c>
      <c r="BB342" s="3" t="s">
        <v>98</v>
      </c>
      <c r="BC342" s="23">
        <v>43413</v>
      </c>
      <c r="BD342" s="18">
        <v>42370</v>
      </c>
      <c r="BE342" s="3" t="s">
        <v>102</v>
      </c>
      <c r="BF342" s="23">
        <v>43413.38</v>
      </c>
      <c r="BG342" s="23">
        <v>43413</v>
      </c>
      <c r="BH342" s="18">
        <v>42370</v>
      </c>
      <c r="BI342" s="3" t="s">
        <v>99</v>
      </c>
      <c r="BJ342" s="15" t="s">
        <v>540</v>
      </c>
      <c r="BK342" s="3" t="s">
        <v>103</v>
      </c>
      <c r="BL342" s="15" t="s">
        <v>278</v>
      </c>
      <c r="BM342" s="15" t="s">
        <v>2874</v>
      </c>
      <c r="BN342" s="17">
        <v>85401</v>
      </c>
      <c r="BO342" s="17">
        <v>123000</v>
      </c>
      <c r="BP342" s="18">
        <v>41883</v>
      </c>
      <c r="BQ342" s="19" t="s">
        <v>516</v>
      </c>
      <c r="BR342" s="3" t="s">
        <v>98</v>
      </c>
      <c r="BS342" s="3" t="s">
        <v>98</v>
      </c>
      <c r="BT342" s="3" t="s">
        <v>98</v>
      </c>
      <c r="BU342" s="3"/>
      <c r="BV342" s="3"/>
      <c r="BW342" s="3"/>
      <c r="BX342" s="3"/>
      <c r="BY342" s="17"/>
      <c r="BZ342" s="17"/>
      <c r="CA342" s="18"/>
      <c r="CB342" s="18"/>
      <c r="CC342" s="3"/>
      <c r="CD342" s="3"/>
      <c r="CE342" s="3"/>
      <c r="CF342" s="3"/>
      <c r="CG342" s="3"/>
      <c r="CH342" s="3"/>
      <c r="CI342" s="3"/>
      <c r="CJ342" s="17"/>
      <c r="CK342" s="17"/>
      <c r="CL342" s="18"/>
      <c r="CM342" s="18"/>
      <c r="CN342" s="3"/>
      <c r="CO342" s="3"/>
      <c r="CP342" s="3"/>
      <c r="CQ342" s="3"/>
      <c r="CR342" s="3"/>
      <c r="CS342" s="3"/>
      <c r="CT342" s="3"/>
      <c r="CU342" s="17"/>
      <c r="CV342" s="17"/>
      <c r="CW342" s="18"/>
      <c r="CX342" s="18"/>
      <c r="CY342" s="3"/>
      <c r="CZ342" s="3"/>
      <c r="DA342" s="3"/>
      <c r="DB342" s="3"/>
      <c r="DC342" s="3"/>
      <c r="DD342" s="3"/>
      <c r="DE342" s="3"/>
      <c r="DF342" s="17"/>
      <c r="DG342" s="17"/>
      <c r="DH342" s="18"/>
      <c r="DI342" s="18"/>
      <c r="DJ342" s="3"/>
      <c r="DK342" s="3"/>
      <c r="DL342" s="3"/>
      <c r="DM342" s="3"/>
      <c r="DN342" s="3"/>
      <c r="DO342" s="3"/>
      <c r="DP342" s="3"/>
      <c r="DQ342" s="17"/>
      <c r="DR342" s="17"/>
      <c r="DS342" s="18"/>
      <c r="DT342" s="18"/>
      <c r="DU342" s="3"/>
      <c r="DV342" s="3"/>
      <c r="DW342" s="3"/>
      <c r="DX342" s="3" t="s">
        <v>98</v>
      </c>
      <c r="DY342" s="3" t="s">
        <v>98</v>
      </c>
      <c r="DZ342" s="3" t="s">
        <v>98</v>
      </c>
      <c r="EA342" s="3" t="s">
        <v>98</v>
      </c>
      <c r="EB342" s="3" t="s">
        <v>98</v>
      </c>
      <c r="EC342" s="3" t="s">
        <v>98</v>
      </c>
      <c r="ED342" s="3" t="s">
        <v>98</v>
      </c>
      <c r="EE342" s="15" t="s">
        <v>3387</v>
      </c>
      <c r="EF342" s="3" t="s">
        <v>99</v>
      </c>
      <c r="EG342" s="15" t="s">
        <v>896</v>
      </c>
      <c r="EH342" s="3">
        <v>2</v>
      </c>
      <c r="EI342" s="18">
        <v>43984</v>
      </c>
      <c r="EJ342" s="34">
        <v>9701.66</v>
      </c>
      <c r="EK342" s="74"/>
      <c r="EL342" s="30" t="s">
        <v>2560</v>
      </c>
      <c r="EM342" s="62">
        <v>43664</v>
      </c>
      <c r="EN342" s="39">
        <v>48508.28</v>
      </c>
      <c r="EO342" s="3" t="s">
        <v>541</v>
      </c>
      <c r="EP342" s="15">
        <v>1774</v>
      </c>
      <c r="EQ342" s="29">
        <v>9701.66</v>
      </c>
      <c r="ER342" s="36"/>
    </row>
    <row r="343" spans="1:148" x14ac:dyDescent="0.25">
      <c r="A343" s="3">
        <v>336</v>
      </c>
      <c r="B343" s="3"/>
      <c r="C343" s="3"/>
      <c r="D343" s="3">
        <v>13010940</v>
      </c>
      <c r="E343" s="3">
        <v>13010940</v>
      </c>
      <c r="F343" s="16" t="s">
        <v>91</v>
      </c>
      <c r="G343" s="3">
        <v>202</v>
      </c>
      <c r="H343" s="3">
        <v>1</v>
      </c>
      <c r="I343" s="3" t="s">
        <v>92</v>
      </c>
      <c r="J343" s="3" t="s">
        <v>93</v>
      </c>
      <c r="K343" s="15" t="s">
        <v>542</v>
      </c>
      <c r="L343" s="78">
        <v>39427</v>
      </c>
      <c r="M343" s="78">
        <v>46732</v>
      </c>
      <c r="N343" s="3" t="s">
        <v>121</v>
      </c>
      <c r="O343" s="23">
        <v>70500</v>
      </c>
      <c r="P343" s="42">
        <v>0.13900000000000001</v>
      </c>
      <c r="Q343" s="3" t="s">
        <v>100</v>
      </c>
      <c r="R343" s="15" t="s">
        <v>117</v>
      </c>
      <c r="S343" s="15" t="s">
        <v>122</v>
      </c>
      <c r="T343" s="3" t="s">
        <v>97</v>
      </c>
      <c r="U343" s="3" t="s">
        <v>100</v>
      </c>
      <c r="V343" s="3" t="s">
        <v>98</v>
      </c>
      <c r="W343" s="23">
        <v>5208144.9399999995</v>
      </c>
      <c r="X343" s="23">
        <v>1699550.19</v>
      </c>
      <c r="Y343" s="23">
        <v>3508594.7499999995</v>
      </c>
      <c r="Z343" s="23">
        <v>0</v>
      </c>
      <c r="AA343" s="76" t="s">
        <v>765</v>
      </c>
      <c r="AB343" s="23">
        <v>193568.88043142951</v>
      </c>
      <c r="AC343" s="3" t="s">
        <v>99</v>
      </c>
      <c r="AD343" s="3" t="s">
        <v>99</v>
      </c>
      <c r="AE343" s="3" t="s">
        <v>99</v>
      </c>
      <c r="AF343" s="3" t="s">
        <v>98</v>
      </c>
      <c r="AG343" s="3" t="s">
        <v>99</v>
      </c>
      <c r="AH343" s="23">
        <v>0</v>
      </c>
      <c r="AI343" s="23">
        <v>0</v>
      </c>
      <c r="AJ343" s="23">
        <v>0</v>
      </c>
      <c r="AK343" s="23">
        <v>0</v>
      </c>
      <c r="AL343" s="23">
        <v>0</v>
      </c>
      <c r="AM343" s="23">
        <v>0</v>
      </c>
      <c r="AN343" s="23">
        <v>0</v>
      </c>
      <c r="AO343" s="23">
        <v>0</v>
      </c>
      <c r="AP343" s="23">
        <v>0</v>
      </c>
      <c r="AQ343" s="23">
        <v>0</v>
      </c>
      <c r="AR343" s="23">
        <v>0</v>
      </c>
      <c r="AS343" s="23">
        <v>0</v>
      </c>
      <c r="AT343" s="23">
        <v>0</v>
      </c>
      <c r="AU343" s="23">
        <v>0</v>
      </c>
      <c r="AV343" s="19" t="s">
        <v>901</v>
      </c>
      <c r="AW343" s="23">
        <v>0</v>
      </c>
      <c r="AX343" s="3">
        <v>3049</v>
      </c>
      <c r="AY343" s="15" t="s">
        <v>111</v>
      </c>
      <c r="AZ343" s="78">
        <v>47828</v>
      </c>
      <c r="BA343" s="3" t="s">
        <v>98</v>
      </c>
      <c r="BB343" s="3" t="s">
        <v>98</v>
      </c>
      <c r="BC343" s="23">
        <v>838372</v>
      </c>
      <c r="BD343" s="18">
        <v>42370</v>
      </c>
      <c r="BE343" s="3" t="s">
        <v>102</v>
      </c>
      <c r="BF343" s="23">
        <v>3259366.9</v>
      </c>
      <c r="BG343" s="23">
        <v>838372</v>
      </c>
      <c r="BH343" s="18">
        <v>42370</v>
      </c>
      <c r="BI343" s="3" t="s">
        <v>99</v>
      </c>
      <c r="BJ343" s="15" t="s">
        <v>114</v>
      </c>
      <c r="BK343" s="3" t="s">
        <v>103</v>
      </c>
      <c r="BL343" s="15" t="s">
        <v>278</v>
      </c>
      <c r="BM343" s="15" t="s">
        <v>2875</v>
      </c>
      <c r="BN343" s="17">
        <v>474785</v>
      </c>
      <c r="BO343" s="17">
        <v>683000</v>
      </c>
      <c r="BP343" s="18">
        <v>41883</v>
      </c>
      <c r="BQ343" s="19" t="s">
        <v>543</v>
      </c>
      <c r="BR343" s="3" t="s">
        <v>98</v>
      </c>
      <c r="BS343" s="3" t="s">
        <v>98</v>
      </c>
      <c r="BT343" s="3" t="s">
        <v>99</v>
      </c>
      <c r="BU343" s="3"/>
      <c r="BV343" s="3"/>
      <c r="BW343" s="3"/>
      <c r="BX343" s="3"/>
      <c r="BY343" s="17"/>
      <c r="BZ343" s="17"/>
      <c r="CA343" s="18"/>
      <c r="CB343" s="18"/>
      <c r="CC343" s="3"/>
      <c r="CD343" s="3"/>
      <c r="CE343" s="3"/>
      <c r="CF343" s="3"/>
      <c r="CG343" s="3"/>
      <c r="CH343" s="3"/>
      <c r="CI343" s="3"/>
      <c r="CJ343" s="17"/>
      <c r="CK343" s="17"/>
      <c r="CL343" s="18"/>
      <c r="CM343" s="18"/>
      <c r="CN343" s="3"/>
      <c r="CO343" s="3"/>
      <c r="CP343" s="3"/>
      <c r="CQ343" s="3"/>
      <c r="CR343" s="3"/>
      <c r="CS343" s="3"/>
      <c r="CT343" s="3"/>
      <c r="CU343" s="17"/>
      <c r="CV343" s="17"/>
      <c r="CW343" s="18"/>
      <c r="CX343" s="18"/>
      <c r="CY343" s="3"/>
      <c r="CZ343" s="3"/>
      <c r="DA343" s="3"/>
      <c r="DB343" s="3"/>
      <c r="DC343" s="3"/>
      <c r="DD343" s="3"/>
      <c r="DE343" s="3"/>
      <c r="DF343" s="17"/>
      <c r="DG343" s="17"/>
      <c r="DH343" s="18"/>
      <c r="DI343" s="18"/>
      <c r="DJ343" s="3"/>
      <c r="DK343" s="3"/>
      <c r="DL343" s="3"/>
      <c r="DM343" s="3"/>
      <c r="DN343" s="3"/>
      <c r="DO343" s="3"/>
      <c r="DP343" s="3"/>
      <c r="DQ343" s="17"/>
      <c r="DR343" s="17"/>
      <c r="DS343" s="18"/>
      <c r="DT343" s="18"/>
      <c r="DU343" s="3"/>
      <c r="DV343" s="3"/>
      <c r="DW343" s="3"/>
      <c r="DX343" s="3" t="s">
        <v>99</v>
      </c>
      <c r="DY343" s="3" t="s">
        <v>98</v>
      </c>
      <c r="DZ343" s="3" t="s">
        <v>98</v>
      </c>
      <c r="EA343" s="3" t="s">
        <v>98</v>
      </c>
      <c r="EB343" s="3" t="s">
        <v>99</v>
      </c>
      <c r="EC343" s="3" t="s">
        <v>98</v>
      </c>
      <c r="ED343" s="3" t="s">
        <v>98</v>
      </c>
      <c r="EE343" s="15" t="s">
        <v>3388</v>
      </c>
      <c r="EF343" s="3" t="s">
        <v>99</v>
      </c>
      <c r="EG343" s="15" t="s">
        <v>896</v>
      </c>
      <c r="EH343" s="3">
        <v>2</v>
      </c>
      <c r="EI343" s="18">
        <v>43984</v>
      </c>
      <c r="EJ343" s="34">
        <v>912949.53</v>
      </c>
      <c r="EK343" s="74"/>
      <c r="EL343" s="30" t="s">
        <v>2560</v>
      </c>
      <c r="EM343" s="62">
        <v>43732</v>
      </c>
      <c r="EN343" s="39">
        <v>4564747.63</v>
      </c>
      <c r="EO343" s="3" t="s">
        <v>351</v>
      </c>
      <c r="EP343" s="15">
        <v>1929</v>
      </c>
      <c r="EQ343" s="29">
        <v>912949.53</v>
      </c>
      <c r="ER343" s="36"/>
    </row>
    <row r="344" spans="1:148" x14ac:dyDescent="0.25">
      <c r="A344" s="3">
        <v>337</v>
      </c>
      <c r="B344" s="35"/>
      <c r="C344" s="35"/>
      <c r="D344" s="35"/>
      <c r="E344" s="3">
        <v>13040380</v>
      </c>
      <c r="F344" s="3" t="s">
        <v>166</v>
      </c>
      <c r="G344" s="3">
        <v>202</v>
      </c>
      <c r="H344" s="16">
        <v>1</v>
      </c>
      <c r="I344" s="3" t="s">
        <v>92</v>
      </c>
      <c r="J344" s="3" t="s">
        <v>93</v>
      </c>
      <c r="K344" s="15" t="s">
        <v>1967</v>
      </c>
      <c r="L344" s="78">
        <v>39681</v>
      </c>
      <c r="M344" s="78">
        <v>46255</v>
      </c>
      <c r="N344" s="3" t="s">
        <v>121</v>
      </c>
      <c r="O344" s="34">
        <v>49900</v>
      </c>
      <c r="P344" s="42" t="s">
        <v>1968</v>
      </c>
      <c r="Q344" s="30" t="s">
        <v>283</v>
      </c>
      <c r="R344" s="30" t="s">
        <v>117</v>
      </c>
      <c r="S344" s="30" t="s">
        <v>122</v>
      </c>
      <c r="T344" s="3" t="s">
        <v>97</v>
      </c>
      <c r="U344" s="3" t="s">
        <v>100</v>
      </c>
      <c r="V344" s="3" t="s">
        <v>98</v>
      </c>
      <c r="W344" s="77">
        <v>1457397.9000000001</v>
      </c>
      <c r="X344" s="77">
        <v>1180947.31</v>
      </c>
      <c r="Y344" s="77">
        <v>276450.59000000003</v>
      </c>
      <c r="Z344" s="77">
        <v>0</v>
      </c>
      <c r="AA344" s="76" t="s">
        <v>765</v>
      </c>
      <c r="AB344" s="23">
        <v>54166.480214376781</v>
      </c>
      <c r="AC344" s="3" t="s">
        <v>99</v>
      </c>
      <c r="AD344" s="3" t="s">
        <v>99</v>
      </c>
      <c r="AE344" s="3" t="s">
        <v>99</v>
      </c>
      <c r="AF344" s="3" t="s">
        <v>101</v>
      </c>
      <c r="AG344" s="3" t="s">
        <v>99</v>
      </c>
      <c r="AH344" s="23">
        <v>0</v>
      </c>
      <c r="AI344" s="23">
        <v>0</v>
      </c>
      <c r="AJ344" s="23">
        <v>0</v>
      </c>
      <c r="AK344" s="23">
        <v>0</v>
      </c>
      <c r="AL344" s="23">
        <v>0</v>
      </c>
      <c r="AM344" s="23">
        <v>0</v>
      </c>
      <c r="AN344" s="23">
        <v>0</v>
      </c>
      <c r="AO344" s="23">
        <v>0</v>
      </c>
      <c r="AP344" s="23">
        <v>0</v>
      </c>
      <c r="AQ344" s="23">
        <v>0</v>
      </c>
      <c r="AR344" s="23">
        <v>0</v>
      </c>
      <c r="AS344" s="23">
        <v>0</v>
      </c>
      <c r="AT344" s="23">
        <v>0</v>
      </c>
      <c r="AU344" s="23">
        <v>0</v>
      </c>
      <c r="AV344" s="19">
        <v>41491</v>
      </c>
      <c r="AW344" s="23">
        <v>313.08999999999997</v>
      </c>
      <c r="AX344" s="3">
        <v>3077</v>
      </c>
      <c r="AY344" s="30" t="s">
        <v>111</v>
      </c>
      <c r="AZ344" s="78">
        <v>47351</v>
      </c>
      <c r="BA344" s="3" t="s">
        <v>98</v>
      </c>
      <c r="BB344" s="3" t="s">
        <v>98</v>
      </c>
      <c r="BC344" s="34">
        <v>501149</v>
      </c>
      <c r="BD344" s="18">
        <v>42370</v>
      </c>
      <c r="BE344" s="3" t="s">
        <v>102</v>
      </c>
      <c r="BF344" s="34">
        <v>1416263.52</v>
      </c>
      <c r="BG344" s="34">
        <v>501149</v>
      </c>
      <c r="BH344" s="18">
        <v>42370</v>
      </c>
      <c r="BI344" s="3" t="s">
        <v>99</v>
      </c>
      <c r="BJ344" s="30" t="s">
        <v>114</v>
      </c>
      <c r="BK344" s="3" t="s">
        <v>103</v>
      </c>
      <c r="BL344" s="30" t="s">
        <v>278</v>
      </c>
      <c r="BM344" s="30" t="s">
        <v>2876</v>
      </c>
      <c r="BN344" s="34">
        <v>348061</v>
      </c>
      <c r="BO344" s="34">
        <v>501000</v>
      </c>
      <c r="BP344" s="33">
        <v>41883</v>
      </c>
      <c r="BQ344" s="33" t="s">
        <v>1969</v>
      </c>
      <c r="BR344" s="3" t="s">
        <v>98</v>
      </c>
      <c r="BS344" s="3" t="s">
        <v>98</v>
      </c>
      <c r="BT344" s="3" t="s">
        <v>99</v>
      </c>
      <c r="BU344" s="30"/>
      <c r="BV344" s="30"/>
      <c r="BW344" s="30"/>
      <c r="BX344" s="30"/>
      <c r="BY344" s="30"/>
      <c r="BZ344" s="30"/>
      <c r="CA344" s="33"/>
      <c r="CB344" s="30"/>
      <c r="CC344" s="3"/>
      <c r="CD344" s="3"/>
      <c r="CE344" s="3"/>
      <c r="CF344" s="30"/>
      <c r="CG344" s="10"/>
      <c r="CH344" s="30"/>
      <c r="CI344" s="30"/>
      <c r="CJ344" s="30"/>
      <c r="CK344" s="30"/>
      <c r="CL344" s="30"/>
      <c r="CM344" s="30"/>
      <c r="CN344" s="3"/>
      <c r="CO344" s="3"/>
      <c r="CP344" s="3"/>
      <c r="CQ344" s="30"/>
      <c r="CR344" s="10"/>
      <c r="CS344" s="30"/>
      <c r="CT344" s="30"/>
      <c r="CU344" s="30"/>
      <c r="CV344" s="30"/>
      <c r="CW344" s="30"/>
      <c r="CX344" s="30"/>
      <c r="CY344" s="3"/>
      <c r="CZ344" s="3"/>
      <c r="DA344" s="3"/>
      <c r="DB344" s="30"/>
      <c r="DC344" s="3"/>
      <c r="DD344" s="30"/>
      <c r="DE344" s="30"/>
      <c r="DF344" s="30"/>
      <c r="DG344" s="30"/>
      <c r="DH344" s="30"/>
      <c r="DI344" s="30"/>
      <c r="DJ344" s="3"/>
      <c r="DK344" s="3"/>
      <c r="DL344" s="3"/>
      <c r="DM344" s="30"/>
      <c r="DN344" s="30"/>
      <c r="DO344" s="30"/>
      <c r="DP344" s="30"/>
      <c r="DQ344" s="30"/>
      <c r="DR344" s="30"/>
      <c r="DS344" s="30"/>
      <c r="DT344" s="30"/>
      <c r="DU344" s="3"/>
      <c r="DV344" s="3"/>
      <c r="DW344" s="3"/>
      <c r="DX344" s="3" t="s">
        <v>99</v>
      </c>
      <c r="DY344" s="3" t="s">
        <v>98</v>
      </c>
      <c r="DZ344" s="3" t="s">
        <v>98</v>
      </c>
      <c r="EA344" s="3" t="s">
        <v>98</v>
      </c>
      <c r="EB344" s="3" t="s">
        <v>99</v>
      </c>
      <c r="EC344" s="3" t="s">
        <v>98</v>
      </c>
      <c r="ED344" s="3" t="s">
        <v>98</v>
      </c>
      <c r="EE344" s="30" t="s">
        <v>3389</v>
      </c>
      <c r="EF344" s="3" t="s">
        <v>99</v>
      </c>
      <c r="EG344" s="15" t="s">
        <v>896</v>
      </c>
      <c r="EH344" s="3">
        <v>2</v>
      </c>
      <c r="EI344" s="18">
        <v>43840</v>
      </c>
      <c r="EJ344" s="34">
        <v>298880.84000000003</v>
      </c>
      <c r="EK344" s="74"/>
      <c r="EL344" s="34" t="s">
        <v>2563</v>
      </c>
      <c r="EM344" s="63"/>
      <c r="EN344" s="29">
        <v>1494404.18</v>
      </c>
      <c r="EO344" s="3" t="s">
        <v>1970</v>
      </c>
      <c r="EP344" s="15">
        <v>1350</v>
      </c>
      <c r="EQ344" s="29">
        <f>EN344*20%</f>
        <v>298880.83600000001</v>
      </c>
      <c r="ER344" s="36"/>
    </row>
    <row r="345" spans="1:148" x14ac:dyDescent="0.25">
      <c r="A345" s="3">
        <v>338</v>
      </c>
      <c r="B345" s="3"/>
      <c r="C345" s="3"/>
      <c r="D345" s="3">
        <v>12987878</v>
      </c>
      <c r="E345" s="3">
        <v>12987878</v>
      </c>
      <c r="F345" s="16" t="s">
        <v>91</v>
      </c>
      <c r="G345" s="3">
        <v>202</v>
      </c>
      <c r="H345" s="3">
        <v>1</v>
      </c>
      <c r="I345" s="3" t="s">
        <v>92</v>
      </c>
      <c r="J345" s="3" t="s">
        <v>93</v>
      </c>
      <c r="K345" s="15" t="s">
        <v>544</v>
      </c>
      <c r="L345" s="78">
        <v>38782</v>
      </c>
      <c r="M345" s="78">
        <v>41338</v>
      </c>
      <c r="N345" s="3" t="s">
        <v>94</v>
      </c>
      <c r="O345" s="23">
        <v>25000</v>
      </c>
      <c r="P345" s="42">
        <v>0.22</v>
      </c>
      <c r="Q345" s="3" t="s">
        <v>545</v>
      </c>
      <c r="R345" s="15" t="s">
        <v>117</v>
      </c>
      <c r="S345" s="15" t="s">
        <v>96</v>
      </c>
      <c r="T345" s="3" t="s">
        <v>97</v>
      </c>
      <c r="U345" s="3" t="s">
        <v>100</v>
      </c>
      <c r="V345" s="3" t="s">
        <v>98</v>
      </c>
      <c r="W345" s="23">
        <v>8657.7900000000009</v>
      </c>
      <c r="X345" s="23">
        <v>91.61</v>
      </c>
      <c r="Y345" s="23">
        <v>8566.18</v>
      </c>
      <c r="Z345" s="23">
        <v>0</v>
      </c>
      <c r="AA345" s="76" t="s">
        <v>765</v>
      </c>
      <c r="AB345" s="23">
        <v>8657.7900000000009</v>
      </c>
      <c r="AC345" s="3" t="s">
        <v>546</v>
      </c>
      <c r="AD345" s="3" t="s">
        <v>99</v>
      </c>
      <c r="AE345" s="3" t="s">
        <v>99</v>
      </c>
      <c r="AF345" s="3" t="s">
        <v>98</v>
      </c>
      <c r="AG345" s="3" t="s">
        <v>98</v>
      </c>
      <c r="AH345" s="23">
        <v>0</v>
      </c>
      <c r="AI345" s="23">
        <v>0</v>
      </c>
      <c r="AJ345" s="23">
        <v>0</v>
      </c>
      <c r="AK345" s="23">
        <v>0</v>
      </c>
      <c r="AL345" s="23">
        <v>0</v>
      </c>
      <c r="AM345" s="23">
        <v>0</v>
      </c>
      <c r="AN345" s="23">
        <v>0</v>
      </c>
      <c r="AO345" s="23">
        <v>0</v>
      </c>
      <c r="AP345" s="23">
        <v>0</v>
      </c>
      <c r="AQ345" s="23">
        <v>0</v>
      </c>
      <c r="AR345" s="23">
        <v>0</v>
      </c>
      <c r="AS345" s="23">
        <v>0</v>
      </c>
      <c r="AT345" s="23">
        <v>0</v>
      </c>
      <c r="AU345" s="23">
        <v>0</v>
      </c>
      <c r="AV345" s="19">
        <v>41845</v>
      </c>
      <c r="AW345" s="23">
        <v>5400</v>
      </c>
      <c r="AX345" s="3">
        <v>3049</v>
      </c>
      <c r="AY345" s="15" t="s">
        <v>111</v>
      </c>
      <c r="AZ345" s="78">
        <v>42434</v>
      </c>
      <c r="BA345" s="3" t="s">
        <v>98</v>
      </c>
      <c r="BB345" s="3" t="s">
        <v>98</v>
      </c>
      <c r="BC345" s="23">
        <v>8477</v>
      </c>
      <c r="BD345" s="18">
        <v>42370</v>
      </c>
      <c r="BE345" s="3" t="s">
        <v>102</v>
      </c>
      <c r="BF345" s="23">
        <v>8477.18</v>
      </c>
      <c r="BG345" s="23">
        <v>8477</v>
      </c>
      <c r="BH345" s="18">
        <v>42370</v>
      </c>
      <c r="BI345" s="3" t="s">
        <v>99</v>
      </c>
      <c r="BJ345" s="15" t="s">
        <v>547</v>
      </c>
      <c r="BK345" s="3" t="s">
        <v>103</v>
      </c>
      <c r="BL345" s="15" t="s">
        <v>278</v>
      </c>
      <c r="BM345" s="15" t="s">
        <v>2877</v>
      </c>
      <c r="BN345" s="17">
        <v>42925</v>
      </c>
      <c r="BO345" s="17">
        <v>62000</v>
      </c>
      <c r="BP345" s="18">
        <v>41883</v>
      </c>
      <c r="BQ345" s="19" t="s">
        <v>453</v>
      </c>
      <c r="BR345" s="3" t="s">
        <v>98</v>
      </c>
      <c r="BS345" s="3" t="s">
        <v>98</v>
      </c>
      <c r="BT345" s="3" t="s">
        <v>98</v>
      </c>
      <c r="BU345" s="3"/>
      <c r="BV345" s="3"/>
      <c r="BW345" s="3"/>
      <c r="BX345" s="3"/>
      <c r="BY345" s="17"/>
      <c r="BZ345" s="17"/>
      <c r="CA345" s="18"/>
      <c r="CB345" s="18"/>
      <c r="CC345" s="3"/>
      <c r="CD345" s="3"/>
      <c r="CE345" s="3"/>
      <c r="CF345" s="3"/>
      <c r="CG345" s="3"/>
      <c r="CH345" s="3"/>
      <c r="CI345" s="3"/>
      <c r="CJ345" s="17"/>
      <c r="CK345" s="17"/>
      <c r="CL345" s="18"/>
      <c r="CM345" s="18"/>
      <c r="CN345" s="3"/>
      <c r="CO345" s="3"/>
      <c r="CP345" s="3"/>
      <c r="CQ345" s="3"/>
      <c r="CR345" s="3"/>
      <c r="CS345" s="3"/>
      <c r="CT345" s="3"/>
      <c r="CU345" s="17"/>
      <c r="CV345" s="17"/>
      <c r="CW345" s="18"/>
      <c r="CX345" s="18"/>
      <c r="CY345" s="3"/>
      <c r="CZ345" s="3"/>
      <c r="DA345" s="3"/>
      <c r="DB345" s="3"/>
      <c r="DC345" s="3"/>
      <c r="DD345" s="3"/>
      <c r="DE345" s="3"/>
      <c r="DF345" s="17"/>
      <c r="DG345" s="17"/>
      <c r="DH345" s="18"/>
      <c r="DI345" s="18"/>
      <c r="DJ345" s="3"/>
      <c r="DK345" s="3"/>
      <c r="DL345" s="3"/>
      <c r="DM345" s="3"/>
      <c r="DN345" s="3"/>
      <c r="DO345" s="3"/>
      <c r="DP345" s="3"/>
      <c r="DQ345" s="17"/>
      <c r="DR345" s="17"/>
      <c r="DS345" s="18"/>
      <c r="DT345" s="18"/>
      <c r="DU345" s="3"/>
      <c r="DV345" s="3"/>
      <c r="DW345" s="3"/>
      <c r="DX345" s="3" t="s">
        <v>98</v>
      </c>
      <c r="DY345" s="3" t="s">
        <v>98</v>
      </c>
      <c r="DZ345" s="3" t="s">
        <v>98</v>
      </c>
      <c r="EA345" s="3" t="s">
        <v>98</v>
      </c>
      <c r="EB345" s="3" t="s">
        <v>99</v>
      </c>
      <c r="EC345" s="3" t="s">
        <v>98</v>
      </c>
      <c r="ED345" s="3" t="s">
        <v>98</v>
      </c>
      <c r="EE345" s="15" t="s">
        <v>3390</v>
      </c>
      <c r="EF345" s="3" t="s">
        <v>99</v>
      </c>
      <c r="EG345" s="15" t="s">
        <v>896</v>
      </c>
      <c r="EH345" s="3">
        <v>2</v>
      </c>
      <c r="EI345" s="18">
        <v>43984</v>
      </c>
      <c r="EJ345" s="34">
        <v>1724.03</v>
      </c>
      <c r="EK345" s="74"/>
      <c r="EL345" s="30" t="s">
        <v>2560</v>
      </c>
      <c r="EM345" s="62">
        <v>43718</v>
      </c>
      <c r="EN345" s="39">
        <v>8620.17</v>
      </c>
      <c r="EO345" s="3" t="s">
        <v>548</v>
      </c>
      <c r="EP345" s="15">
        <v>1889</v>
      </c>
      <c r="EQ345" s="29">
        <v>1724.03</v>
      </c>
      <c r="ER345" s="36"/>
    </row>
    <row r="346" spans="1:148" x14ac:dyDescent="0.25">
      <c r="A346" s="3">
        <v>339</v>
      </c>
      <c r="B346" s="35"/>
      <c r="C346" s="35"/>
      <c r="D346" s="35"/>
      <c r="E346" s="3">
        <v>13014806</v>
      </c>
      <c r="F346" s="3" t="s">
        <v>91</v>
      </c>
      <c r="G346" s="3">
        <v>202</v>
      </c>
      <c r="H346" s="16">
        <v>1</v>
      </c>
      <c r="I346" s="3" t="s">
        <v>92</v>
      </c>
      <c r="J346" s="3" t="s">
        <v>93</v>
      </c>
      <c r="K346" s="15" t="s">
        <v>2396</v>
      </c>
      <c r="L346" s="78">
        <v>39392</v>
      </c>
      <c r="M346" s="78">
        <v>46696</v>
      </c>
      <c r="N346" s="3" t="s">
        <v>121</v>
      </c>
      <c r="O346" s="34">
        <v>15000</v>
      </c>
      <c r="P346" s="42">
        <v>0.13900000000000001</v>
      </c>
      <c r="Q346" s="30" t="s">
        <v>2397</v>
      </c>
      <c r="R346" s="30" t="s">
        <v>117</v>
      </c>
      <c r="S346" s="30" t="s">
        <v>96</v>
      </c>
      <c r="T346" s="3" t="s">
        <v>97</v>
      </c>
      <c r="U346" s="3" t="s">
        <v>100</v>
      </c>
      <c r="V346" s="3" t="s">
        <v>98</v>
      </c>
      <c r="W346" s="77">
        <v>994001.62</v>
      </c>
      <c r="X346" s="77">
        <v>359842.47</v>
      </c>
      <c r="Y346" s="77">
        <v>634159.15</v>
      </c>
      <c r="Z346" s="77">
        <v>0</v>
      </c>
      <c r="AA346" s="76" t="s">
        <v>765</v>
      </c>
      <c r="AB346" s="23">
        <v>36943.630207500959</v>
      </c>
      <c r="AC346" s="3" t="s">
        <v>99</v>
      </c>
      <c r="AD346" s="3" t="s">
        <v>277</v>
      </c>
      <c r="AE346" s="3" t="s">
        <v>100</v>
      </c>
      <c r="AF346" s="3" t="s">
        <v>98</v>
      </c>
      <c r="AG346" s="3" t="s">
        <v>98</v>
      </c>
      <c r="AH346" s="23">
        <v>0</v>
      </c>
      <c r="AI346" s="23">
        <v>0</v>
      </c>
      <c r="AJ346" s="23">
        <v>0</v>
      </c>
      <c r="AK346" s="23">
        <v>0</v>
      </c>
      <c r="AL346" s="23">
        <v>0</v>
      </c>
      <c r="AM346" s="23">
        <v>0</v>
      </c>
      <c r="AN346" s="23">
        <v>0</v>
      </c>
      <c r="AO346" s="23">
        <v>0</v>
      </c>
      <c r="AP346" s="23">
        <v>0</v>
      </c>
      <c r="AQ346" s="23">
        <v>0</v>
      </c>
      <c r="AR346" s="23">
        <v>0</v>
      </c>
      <c r="AS346" s="23">
        <v>0</v>
      </c>
      <c r="AT346" s="23">
        <v>0</v>
      </c>
      <c r="AU346" s="23">
        <v>0</v>
      </c>
      <c r="AV346" s="19" t="s">
        <v>901</v>
      </c>
      <c r="AW346" s="23">
        <v>0</v>
      </c>
      <c r="AX346" s="3">
        <v>3049</v>
      </c>
      <c r="AY346" s="30" t="s">
        <v>111</v>
      </c>
      <c r="AZ346" s="78">
        <v>47792</v>
      </c>
      <c r="BA346" s="3" t="s">
        <v>98</v>
      </c>
      <c r="BB346" s="3" t="s">
        <v>98</v>
      </c>
      <c r="BC346" s="34">
        <v>163800</v>
      </c>
      <c r="BD346" s="18">
        <v>42370</v>
      </c>
      <c r="BE346" s="3" t="s">
        <v>102</v>
      </c>
      <c r="BF346" s="34">
        <v>649323.88</v>
      </c>
      <c r="BG346" s="34">
        <v>163800</v>
      </c>
      <c r="BH346" s="18">
        <v>42370</v>
      </c>
      <c r="BI346" s="3" t="s">
        <v>99</v>
      </c>
      <c r="BJ346" s="30" t="s">
        <v>114</v>
      </c>
      <c r="BK346" s="3" t="s">
        <v>103</v>
      </c>
      <c r="BL346" s="30" t="s">
        <v>278</v>
      </c>
      <c r="BM346" s="30" t="s">
        <v>2878</v>
      </c>
      <c r="BN346" s="34">
        <v>106000</v>
      </c>
      <c r="BO346" s="34">
        <v>153000</v>
      </c>
      <c r="BP346" s="33">
        <v>41883</v>
      </c>
      <c r="BQ346" s="33" t="s">
        <v>2142</v>
      </c>
      <c r="BR346" s="3" t="s">
        <v>98</v>
      </c>
      <c r="BS346" s="3" t="s">
        <v>98</v>
      </c>
      <c r="BT346" s="3" t="s">
        <v>99</v>
      </c>
      <c r="BU346" s="30"/>
      <c r="BV346" s="30"/>
      <c r="BW346" s="30"/>
      <c r="BX346" s="30"/>
      <c r="BY346" s="30"/>
      <c r="BZ346" s="30"/>
      <c r="CA346" s="33"/>
      <c r="CB346" s="30"/>
      <c r="CC346" s="3"/>
      <c r="CD346" s="3"/>
      <c r="CE346" s="3"/>
      <c r="CF346" s="30"/>
      <c r="CG346" s="10"/>
      <c r="CH346" s="30"/>
      <c r="CI346" s="30"/>
      <c r="CJ346" s="30"/>
      <c r="CK346" s="30"/>
      <c r="CL346" s="30"/>
      <c r="CM346" s="30"/>
      <c r="CN346" s="3"/>
      <c r="CO346" s="3"/>
      <c r="CP346" s="3"/>
      <c r="CQ346" s="30"/>
      <c r="CR346" s="10"/>
      <c r="CS346" s="30"/>
      <c r="CT346" s="30"/>
      <c r="CU346" s="30"/>
      <c r="CV346" s="30"/>
      <c r="CW346" s="30"/>
      <c r="CX346" s="30"/>
      <c r="CY346" s="3"/>
      <c r="CZ346" s="3"/>
      <c r="DA346" s="3"/>
      <c r="DB346" s="30"/>
      <c r="DC346" s="3"/>
      <c r="DD346" s="30"/>
      <c r="DE346" s="30"/>
      <c r="DF346" s="30"/>
      <c r="DG346" s="30"/>
      <c r="DH346" s="30"/>
      <c r="DI346" s="30"/>
      <c r="DJ346" s="3"/>
      <c r="DK346" s="3"/>
      <c r="DL346" s="3"/>
      <c r="DM346" s="30"/>
      <c r="DN346" s="30"/>
      <c r="DO346" s="30"/>
      <c r="DP346" s="30"/>
      <c r="DQ346" s="30"/>
      <c r="DR346" s="30"/>
      <c r="DS346" s="30"/>
      <c r="DT346" s="30"/>
      <c r="DU346" s="3"/>
      <c r="DV346" s="3"/>
      <c r="DW346" s="3"/>
      <c r="DX346" s="3" t="s">
        <v>99</v>
      </c>
      <c r="DY346" s="3" t="s">
        <v>98</v>
      </c>
      <c r="DZ346" s="3" t="s">
        <v>98</v>
      </c>
      <c r="EA346" s="3" t="s">
        <v>98</v>
      </c>
      <c r="EB346" s="3" t="s">
        <v>98</v>
      </c>
      <c r="EC346" s="3" t="s">
        <v>98</v>
      </c>
      <c r="ED346" s="3" t="s">
        <v>98</v>
      </c>
      <c r="EE346" s="30" t="s">
        <v>3391</v>
      </c>
      <c r="EF346" s="3" t="s">
        <v>99</v>
      </c>
      <c r="EG346" s="15" t="s">
        <v>896</v>
      </c>
      <c r="EH346" s="3">
        <v>2</v>
      </c>
      <c r="EI346" s="18">
        <v>43840</v>
      </c>
      <c r="EJ346" s="34">
        <v>185809.76</v>
      </c>
      <c r="EK346" s="74"/>
      <c r="EL346" s="34" t="s">
        <v>2564</v>
      </c>
      <c r="EM346" s="63"/>
      <c r="EN346" s="29">
        <v>929048.79</v>
      </c>
      <c r="EO346" s="3" t="s">
        <v>2398</v>
      </c>
      <c r="EP346" s="15">
        <v>1409</v>
      </c>
      <c r="EQ346" s="29">
        <f t="shared" ref="EQ346:EQ351" si="15">EN346*20%</f>
        <v>185809.75800000003</v>
      </c>
      <c r="ER346" s="36"/>
    </row>
    <row r="347" spans="1:148" x14ac:dyDescent="0.25">
      <c r="A347" s="3">
        <v>340</v>
      </c>
      <c r="B347" s="35"/>
      <c r="C347" s="35"/>
      <c r="D347" s="35"/>
      <c r="E347" s="3">
        <v>20654315</v>
      </c>
      <c r="F347" s="3" t="s">
        <v>91</v>
      </c>
      <c r="G347" s="3">
        <v>204</v>
      </c>
      <c r="H347" s="16">
        <v>1</v>
      </c>
      <c r="I347" s="3" t="s">
        <v>92</v>
      </c>
      <c r="J347" s="3" t="s">
        <v>93</v>
      </c>
      <c r="K347" s="15" t="s">
        <v>2551</v>
      </c>
      <c r="L347" s="78">
        <v>39594</v>
      </c>
      <c r="M347" s="78">
        <v>45802</v>
      </c>
      <c r="N347" s="3" t="s">
        <v>94</v>
      </c>
      <c r="O347" s="34">
        <v>127917.56</v>
      </c>
      <c r="P347" s="42">
        <v>0.14000000000000001</v>
      </c>
      <c r="Q347" s="30" t="s">
        <v>2552</v>
      </c>
      <c r="R347" s="30" t="s">
        <v>117</v>
      </c>
      <c r="S347" s="30" t="s">
        <v>96</v>
      </c>
      <c r="T347" s="3" t="s">
        <v>97</v>
      </c>
      <c r="U347" s="3" t="s">
        <v>100</v>
      </c>
      <c r="V347" s="3" t="s">
        <v>98</v>
      </c>
      <c r="W347" s="77">
        <v>224798.47</v>
      </c>
      <c r="X347" s="77">
        <v>127917.56</v>
      </c>
      <c r="Y347" s="77">
        <v>96880.91</v>
      </c>
      <c r="Z347" s="77">
        <v>0</v>
      </c>
      <c r="AA347" s="76" t="s">
        <v>765</v>
      </c>
      <c r="AB347" s="23">
        <v>224798.47</v>
      </c>
      <c r="AC347" s="3" t="s">
        <v>99</v>
      </c>
      <c r="AD347" s="3" t="s">
        <v>100</v>
      </c>
      <c r="AE347" s="3" t="s">
        <v>99</v>
      </c>
      <c r="AF347" s="3" t="s">
        <v>101</v>
      </c>
      <c r="AG347" s="3" t="s">
        <v>98</v>
      </c>
      <c r="AH347" s="23">
        <v>0</v>
      </c>
      <c r="AI347" s="23">
        <v>0</v>
      </c>
      <c r="AJ347" s="23">
        <v>0</v>
      </c>
      <c r="AK347" s="23">
        <v>0</v>
      </c>
      <c r="AL347" s="23">
        <v>0</v>
      </c>
      <c r="AM347" s="23">
        <v>0</v>
      </c>
      <c r="AN347" s="23">
        <v>0</v>
      </c>
      <c r="AO347" s="23">
        <v>0</v>
      </c>
      <c r="AP347" s="23">
        <v>0</v>
      </c>
      <c r="AQ347" s="23">
        <v>0</v>
      </c>
      <c r="AR347" s="23">
        <v>0</v>
      </c>
      <c r="AS347" s="23">
        <v>0</v>
      </c>
      <c r="AT347" s="23">
        <v>0</v>
      </c>
      <c r="AU347" s="23">
        <v>0</v>
      </c>
      <c r="AV347" s="19" t="s">
        <v>901</v>
      </c>
      <c r="AW347" s="23">
        <v>0</v>
      </c>
      <c r="AX347" s="3">
        <v>2317</v>
      </c>
      <c r="AY347" s="30" t="s">
        <v>111</v>
      </c>
      <c r="AZ347" s="78">
        <v>46898</v>
      </c>
      <c r="BA347" s="3" t="s">
        <v>99</v>
      </c>
      <c r="BB347" s="3" t="s">
        <v>98</v>
      </c>
      <c r="BC347" s="34">
        <v>12786</v>
      </c>
      <c r="BD347" s="18">
        <v>42370</v>
      </c>
      <c r="BE347" s="3" t="s">
        <v>102</v>
      </c>
      <c r="BF347" s="34">
        <v>162358.06</v>
      </c>
      <c r="BG347" s="34">
        <v>12786</v>
      </c>
      <c r="BH347" s="18">
        <v>42370</v>
      </c>
      <c r="BI347" s="3" t="s">
        <v>98</v>
      </c>
      <c r="BJ347" s="30" t="s">
        <v>100</v>
      </c>
      <c r="BK347" s="3" t="s">
        <v>146</v>
      </c>
      <c r="BL347" s="30" t="s">
        <v>100</v>
      </c>
      <c r="BM347" s="30" t="s">
        <v>1705</v>
      </c>
      <c r="BN347" s="34" t="s">
        <v>1705</v>
      </c>
      <c r="BO347" s="34" t="s">
        <v>1705</v>
      </c>
      <c r="BP347" s="33" t="s">
        <v>100</v>
      </c>
      <c r="BQ347" s="33" t="s">
        <v>100</v>
      </c>
      <c r="BR347" s="3" t="s">
        <v>100</v>
      </c>
      <c r="BS347" s="3" t="s">
        <v>100</v>
      </c>
      <c r="BT347" s="3" t="s">
        <v>100</v>
      </c>
      <c r="BU347" s="30"/>
      <c r="BV347" s="30"/>
      <c r="BW347" s="30"/>
      <c r="BX347" s="30"/>
      <c r="BY347" s="30"/>
      <c r="BZ347" s="30"/>
      <c r="CA347" s="33"/>
      <c r="CB347" s="30"/>
      <c r="CC347" s="3"/>
      <c r="CD347" s="3"/>
      <c r="CE347" s="3"/>
      <c r="CF347" s="30"/>
      <c r="CG347" s="10"/>
      <c r="CH347" s="30"/>
      <c r="CI347" s="30"/>
      <c r="CJ347" s="30"/>
      <c r="CK347" s="30"/>
      <c r="CL347" s="30"/>
      <c r="CM347" s="30"/>
      <c r="CN347" s="3"/>
      <c r="CO347" s="3"/>
      <c r="CP347" s="3"/>
      <c r="CQ347" s="30"/>
      <c r="CR347" s="10"/>
      <c r="CS347" s="30"/>
      <c r="CT347" s="30"/>
      <c r="CU347" s="30"/>
      <c r="CV347" s="30"/>
      <c r="CW347" s="30"/>
      <c r="CX347" s="30"/>
      <c r="CY347" s="3"/>
      <c r="CZ347" s="3"/>
      <c r="DA347" s="3"/>
      <c r="DB347" s="30"/>
      <c r="DC347" s="3"/>
      <c r="DD347" s="30"/>
      <c r="DE347" s="30"/>
      <c r="DF347" s="30"/>
      <c r="DG347" s="30"/>
      <c r="DH347" s="30"/>
      <c r="DI347" s="30"/>
      <c r="DJ347" s="3"/>
      <c r="DK347" s="3"/>
      <c r="DL347" s="3"/>
      <c r="DM347" s="30"/>
      <c r="DN347" s="30"/>
      <c r="DO347" s="30"/>
      <c r="DP347" s="30"/>
      <c r="DQ347" s="30"/>
      <c r="DR347" s="30"/>
      <c r="DS347" s="30"/>
      <c r="DT347" s="30"/>
      <c r="DU347" s="3"/>
      <c r="DV347" s="3"/>
      <c r="DW347" s="3"/>
      <c r="DX347" s="3" t="s">
        <v>99</v>
      </c>
      <c r="DY347" s="3" t="s">
        <v>98</v>
      </c>
      <c r="DZ347" s="3" t="s">
        <v>98</v>
      </c>
      <c r="EA347" s="3" t="s">
        <v>98</v>
      </c>
      <c r="EB347" s="3" t="s">
        <v>99</v>
      </c>
      <c r="EC347" s="3" t="s">
        <v>99</v>
      </c>
      <c r="ED347" s="3" t="s">
        <v>98</v>
      </c>
      <c r="EE347" s="30" t="s">
        <v>3392</v>
      </c>
      <c r="EF347" s="3" t="s">
        <v>99</v>
      </c>
      <c r="EG347" s="15" t="s">
        <v>896</v>
      </c>
      <c r="EH347" s="3">
        <v>2</v>
      </c>
      <c r="EI347" s="18">
        <v>43840</v>
      </c>
      <c r="EJ347" s="34">
        <v>40561.870000000003</v>
      </c>
      <c r="EK347" s="74"/>
      <c r="EL347" s="34" t="s">
        <v>2564</v>
      </c>
      <c r="EM347" s="63"/>
      <c r="EN347" s="29">
        <v>202809.37</v>
      </c>
      <c r="EO347" s="3" t="s">
        <v>2398</v>
      </c>
      <c r="EP347" s="15">
        <v>1409</v>
      </c>
      <c r="EQ347" s="29">
        <f t="shared" si="15"/>
        <v>40561.874000000003</v>
      </c>
      <c r="ER347" s="36"/>
    </row>
    <row r="348" spans="1:148" x14ac:dyDescent="0.25">
      <c r="A348" s="3">
        <v>341</v>
      </c>
      <c r="B348" s="35"/>
      <c r="C348" s="35"/>
      <c r="D348" s="35"/>
      <c r="E348" s="3">
        <v>12992499</v>
      </c>
      <c r="F348" s="3" t="s">
        <v>91</v>
      </c>
      <c r="G348" s="3">
        <v>202</v>
      </c>
      <c r="H348" s="16">
        <v>1</v>
      </c>
      <c r="I348" s="3" t="s">
        <v>92</v>
      </c>
      <c r="J348" s="3" t="s">
        <v>93</v>
      </c>
      <c r="K348" s="15" t="s">
        <v>1558</v>
      </c>
      <c r="L348" s="78">
        <v>39148</v>
      </c>
      <c r="M348" s="78">
        <v>44627</v>
      </c>
      <c r="N348" s="3" t="s">
        <v>121</v>
      </c>
      <c r="O348" s="34">
        <v>15000</v>
      </c>
      <c r="P348" s="42">
        <v>0.13</v>
      </c>
      <c r="Q348" s="30" t="s">
        <v>1559</v>
      </c>
      <c r="R348" s="30" t="s">
        <v>117</v>
      </c>
      <c r="S348" s="30" t="s">
        <v>122</v>
      </c>
      <c r="T348" s="3" t="s">
        <v>97</v>
      </c>
      <c r="U348" s="3" t="s">
        <v>100</v>
      </c>
      <c r="V348" s="3" t="s">
        <v>98</v>
      </c>
      <c r="W348" s="77">
        <v>542940.6100000001</v>
      </c>
      <c r="X348" s="77">
        <v>341387.17000000004</v>
      </c>
      <c r="Y348" s="77">
        <v>201553.44</v>
      </c>
      <c r="Z348" s="77">
        <v>0</v>
      </c>
      <c r="AA348" s="76" t="s">
        <v>765</v>
      </c>
      <c r="AB348" s="23">
        <v>20179.239869322348</v>
      </c>
      <c r="AC348" s="3" t="s">
        <v>99</v>
      </c>
      <c r="AD348" s="3" t="s">
        <v>99</v>
      </c>
      <c r="AE348" s="3" t="s">
        <v>100</v>
      </c>
      <c r="AF348" s="3" t="s">
        <v>98</v>
      </c>
      <c r="AG348" s="3" t="s">
        <v>98</v>
      </c>
      <c r="AH348" s="23">
        <v>0</v>
      </c>
      <c r="AI348" s="23">
        <v>0</v>
      </c>
      <c r="AJ348" s="23">
        <v>0</v>
      </c>
      <c r="AK348" s="23">
        <v>0</v>
      </c>
      <c r="AL348" s="23">
        <v>0</v>
      </c>
      <c r="AM348" s="23">
        <v>0</v>
      </c>
      <c r="AN348" s="23">
        <v>0</v>
      </c>
      <c r="AO348" s="23">
        <v>0</v>
      </c>
      <c r="AP348" s="23">
        <v>0</v>
      </c>
      <c r="AQ348" s="23">
        <v>0</v>
      </c>
      <c r="AR348" s="23">
        <v>0</v>
      </c>
      <c r="AS348" s="23">
        <v>0</v>
      </c>
      <c r="AT348" s="23">
        <v>0</v>
      </c>
      <c r="AU348" s="23">
        <v>0</v>
      </c>
      <c r="AV348" s="19" t="s">
        <v>901</v>
      </c>
      <c r="AW348" s="23">
        <v>0</v>
      </c>
      <c r="AX348" s="3">
        <v>3064</v>
      </c>
      <c r="AY348" s="30" t="s">
        <v>105</v>
      </c>
      <c r="AZ348" s="78">
        <v>45723</v>
      </c>
      <c r="BA348" s="3" t="s">
        <v>98</v>
      </c>
      <c r="BB348" s="3" t="s">
        <v>98</v>
      </c>
      <c r="BC348" s="34">
        <v>333494</v>
      </c>
      <c r="BD348" s="18">
        <v>42370</v>
      </c>
      <c r="BE348" s="3" t="s">
        <v>102</v>
      </c>
      <c r="BF348" s="34">
        <v>484315.21</v>
      </c>
      <c r="BG348" s="34">
        <v>333494</v>
      </c>
      <c r="BH348" s="18">
        <v>42370</v>
      </c>
      <c r="BI348" s="3" t="s">
        <v>99</v>
      </c>
      <c r="BJ348" s="30" t="s">
        <v>1560</v>
      </c>
      <c r="BK348" s="3" t="s">
        <v>103</v>
      </c>
      <c r="BL348" s="30" t="s">
        <v>769</v>
      </c>
      <c r="BM348" s="30" t="s">
        <v>2879</v>
      </c>
      <c r="BN348" s="34">
        <v>195600</v>
      </c>
      <c r="BO348" s="34">
        <v>282000</v>
      </c>
      <c r="BP348" s="33">
        <v>41883</v>
      </c>
      <c r="BQ348" s="33" t="s">
        <v>1561</v>
      </c>
      <c r="BR348" s="3" t="s">
        <v>98</v>
      </c>
      <c r="BS348" s="3" t="s">
        <v>98</v>
      </c>
      <c r="BT348" s="3" t="s">
        <v>98</v>
      </c>
      <c r="BU348" s="30"/>
      <c r="BV348" s="30"/>
      <c r="BW348" s="30"/>
      <c r="BX348" s="30"/>
      <c r="BY348" s="30"/>
      <c r="BZ348" s="30"/>
      <c r="CA348" s="33"/>
      <c r="CB348" s="30"/>
      <c r="CC348" s="3"/>
      <c r="CD348" s="3"/>
      <c r="CE348" s="3"/>
      <c r="CF348" s="30"/>
      <c r="CG348" s="10"/>
      <c r="CH348" s="30"/>
      <c r="CI348" s="30"/>
      <c r="CJ348" s="30"/>
      <c r="CK348" s="30"/>
      <c r="CL348" s="30"/>
      <c r="CM348" s="30"/>
      <c r="CN348" s="3"/>
      <c r="CO348" s="3"/>
      <c r="CP348" s="3"/>
      <c r="CQ348" s="30"/>
      <c r="CR348" s="10"/>
      <c r="CS348" s="30"/>
      <c r="CT348" s="30"/>
      <c r="CU348" s="30"/>
      <c r="CV348" s="30"/>
      <c r="CW348" s="30"/>
      <c r="CX348" s="30"/>
      <c r="CY348" s="3"/>
      <c r="CZ348" s="3"/>
      <c r="DA348" s="3"/>
      <c r="DB348" s="30"/>
      <c r="DC348" s="3"/>
      <c r="DD348" s="30"/>
      <c r="DE348" s="30"/>
      <c r="DF348" s="30"/>
      <c r="DG348" s="30"/>
      <c r="DH348" s="30"/>
      <c r="DI348" s="30"/>
      <c r="DJ348" s="3"/>
      <c r="DK348" s="3"/>
      <c r="DL348" s="3"/>
      <c r="DM348" s="30"/>
      <c r="DN348" s="30"/>
      <c r="DO348" s="30"/>
      <c r="DP348" s="30"/>
      <c r="DQ348" s="30"/>
      <c r="DR348" s="30"/>
      <c r="DS348" s="30"/>
      <c r="DT348" s="30"/>
      <c r="DU348" s="3"/>
      <c r="DV348" s="3"/>
      <c r="DW348" s="3"/>
      <c r="DX348" s="3" t="s">
        <v>99</v>
      </c>
      <c r="DY348" s="3" t="s">
        <v>98</v>
      </c>
      <c r="DZ348" s="3" t="s">
        <v>98</v>
      </c>
      <c r="EA348" s="3" t="s">
        <v>98</v>
      </c>
      <c r="EB348" s="3" t="s">
        <v>98</v>
      </c>
      <c r="EC348" s="3" t="s">
        <v>98</v>
      </c>
      <c r="ED348" s="3" t="s">
        <v>98</v>
      </c>
      <c r="EE348" s="30" t="s">
        <v>3393</v>
      </c>
      <c r="EF348" s="3" t="s">
        <v>99</v>
      </c>
      <c r="EG348" s="15" t="s">
        <v>896</v>
      </c>
      <c r="EH348" s="3">
        <v>2</v>
      </c>
      <c r="EI348" s="18">
        <v>43816</v>
      </c>
      <c r="EJ348" s="34">
        <v>114131.51</v>
      </c>
      <c r="EK348" s="74"/>
      <c r="EL348" s="34" t="s">
        <v>2567</v>
      </c>
      <c r="EM348" s="63"/>
      <c r="EN348" s="29">
        <v>570657.55000000005</v>
      </c>
      <c r="EO348" s="3" t="s">
        <v>1562</v>
      </c>
      <c r="EP348" s="15">
        <v>1402</v>
      </c>
      <c r="EQ348" s="29">
        <f t="shared" si="15"/>
        <v>114131.51000000001</v>
      </c>
      <c r="ER348" s="36"/>
    </row>
    <row r="349" spans="1:148" x14ac:dyDescent="0.25">
      <c r="A349" s="3">
        <v>342</v>
      </c>
      <c r="B349" s="35"/>
      <c r="C349" s="35"/>
      <c r="D349" s="35"/>
      <c r="E349" s="3">
        <v>12971992</v>
      </c>
      <c r="F349" s="3" t="s">
        <v>91</v>
      </c>
      <c r="G349" s="3">
        <v>204</v>
      </c>
      <c r="H349" s="16">
        <v>1</v>
      </c>
      <c r="I349" s="3" t="s">
        <v>92</v>
      </c>
      <c r="J349" s="3" t="s">
        <v>93</v>
      </c>
      <c r="K349" s="15" t="s">
        <v>1706</v>
      </c>
      <c r="L349" s="78">
        <v>39132</v>
      </c>
      <c r="M349" s="78">
        <v>40228</v>
      </c>
      <c r="N349" s="3" t="s">
        <v>121</v>
      </c>
      <c r="O349" s="34">
        <v>25700</v>
      </c>
      <c r="P349" s="42">
        <v>0.13</v>
      </c>
      <c r="Q349" s="30" t="s">
        <v>100</v>
      </c>
      <c r="R349" s="30" t="s">
        <v>117</v>
      </c>
      <c r="S349" s="30" t="s">
        <v>122</v>
      </c>
      <c r="T349" s="3" t="s">
        <v>97</v>
      </c>
      <c r="U349" s="3" t="s">
        <v>100</v>
      </c>
      <c r="V349" s="3" t="s">
        <v>98</v>
      </c>
      <c r="W349" s="77">
        <v>677356.04</v>
      </c>
      <c r="X349" s="77">
        <v>326514.40000000002</v>
      </c>
      <c r="Y349" s="77">
        <v>350841.64</v>
      </c>
      <c r="Z349" s="77">
        <v>0</v>
      </c>
      <c r="AA349" s="76" t="s">
        <v>765</v>
      </c>
      <c r="AB349" s="23">
        <v>25175.000278749274</v>
      </c>
      <c r="AC349" s="3" t="s">
        <v>99</v>
      </c>
      <c r="AD349" s="3" t="s">
        <v>99</v>
      </c>
      <c r="AE349" s="3" t="s">
        <v>100</v>
      </c>
      <c r="AF349" s="3" t="s">
        <v>98</v>
      </c>
      <c r="AG349" s="3" t="s">
        <v>98</v>
      </c>
      <c r="AH349" s="23">
        <v>0</v>
      </c>
      <c r="AI349" s="23">
        <v>0</v>
      </c>
      <c r="AJ349" s="23">
        <v>0</v>
      </c>
      <c r="AK349" s="23">
        <v>0</v>
      </c>
      <c r="AL349" s="23">
        <v>0</v>
      </c>
      <c r="AM349" s="23">
        <v>0</v>
      </c>
      <c r="AN349" s="23">
        <v>0</v>
      </c>
      <c r="AO349" s="23">
        <v>0</v>
      </c>
      <c r="AP349" s="23">
        <v>0</v>
      </c>
      <c r="AQ349" s="23">
        <v>0</v>
      </c>
      <c r="AR349" s="23">
        <v>0</v>
      </c>
      <c r="AS349" s="23">
        <v>0</v>
      </c>
      <c r="AT349" s="23">
        <v>0</v>
      </c>
      <c r="AU349" s="23">
        <v>0</v>
      </c>
      <c r="AV349" s="19" t="s">
        <v>901</v>
      </c>
      <c r="AW349" s="23">
        <v>0</v>
      </c>
      <c r="AX349" s="3">
        <v>3064</v>
      </c>
      <c r="AY349" s="30" t="s">
        <v>111</v>
      </c>
      <c r="AZ349" s="78">
        <v>41324</v>
      </c>
      <c r="BA349" s="3" t="s">
        <v>99</v>
      </c>
      <c r="BB349" s="3" t="s">
        <v>98</v>
      </c>
      <c r="BC349" s="34">
        <v>222648</v>
      </c>
      <c r="BD349" s="18">
        <v>42370</v>
      </c>
      <c r="BE349" s="3" t="s">
        <v>102</v>
      </c>
      <c r="BF349" s="34">
        <v>604216.79</v>
      </c>
      <c r="BG349" s="34">
        <v>222648</v>
      </c>
      <c r="BH349" s="18">
        <v>42370</v>
      </c>
      <c r="BI349" s="3" t="s">
        <v>99</v>
      </c>
      <c r="BJ349" s="30" t="s">
        <v>1706</v>
      </c>
      <c r="BK349" s="3" t="s">
        <v>146</v>
      </c>
      <c r="BL349" s="30" t="s">
        <v>1707</v>
      </c>
      <c r="BM349" s="30" t="s">
        <v>2880</v>
      </c>
      <c r="BN349" s="34">
        <v>185400</v>
      </c>
      <c r="BO349" s="34">
        <v>267000</v>
      </c>
      <c r="BP349" s="33">
        <v>41883</v>
      </c>
      <c r="BQ349" s="33" t="s">
        <v>1561</v>
      </c>
      <c r="BR349" s="3" t="s">
        <v>98</v>
      </c>
      <c r="BS349" s="3" t="s">
        <v>98</v>
      </c>
      <c r="BT349" s="3" t="s">
        <v>98</v>
      </c>
      <c r="BU349" s="30"/>
      <c r="BV349" s="30"/>
      <c r="BW349" s="30"/>
      <c r="BX349" s="30"/>
      <c r="BY349" s="30"/>
      <c r="BZ349" s="30"/>
      <c r="CA349" s="33"/>
      <c r="CB349" s="30"/>
      <c r="CC349" s="3"/>
      <c r="CD349" s="3"/>
      <c r="CE349" s="3"/>
      <c r="CF349" s="30"/>
      <c r="CG349" s="10"/>
      <c r="CH349" s="30"/>
      <c r="CI349" s="30"/>
      <c r="CJ349" s="30"/>
      <c r="CK349" s="30"/>
      <c r="CL349" s="30"/>
      <c r="CM349" s="30"/>
      <c r="CN349" s="3"/>
      <c r="CO349" s="3"/>
      <c r="CP349" s="3"/>
      <c r="CQ349" s="30"/>
      <c r="CR349" s="10"/>
      <c r="CS349" s="30"/>
      <c r="CT349" s="30"/>
      <c r="CU349" s="30"/>
      <c r="CV349" s="30"/>
      <c r="CW349" s="30"/>
      <c r="CX349" s="30"/>
      <c r="CY349" s="3"/>
      <c r="CZ349" s="3"/>
      <c r="DA349" s="3"/>
      <c r="DB349" s="30"/>
      <c r="DC349" s="3"/>
      <c r="DD349" s="30"/>
      <c r="DE349" s="30"/>
      <c r="DF349" s="30"/>
      <c r="DG349" s="30"/>
      <c r="DH349" s="30"/>
      <c r="DI349" s="30"/>
      <c r="DJ349" s="3"/>
      <c r="DK349" s="3"/>
      <c r="DL349" s="3"/>
      <c r="DM349" s="30"/>
      <c r="DN349" s="30"/>
      <c r="DO349" s="30"/>
      <c r="DP349" s="30"/>
      <c r="DQ349" s="30"/>
      <c r="DR349" s="30"/>
      <c r="DS349" s="30"/>
      <c r="DT349" s="30"/>
      <c r="DU349" s="3"/>
      <c r="DV349" s="3"/>
      <c r="DW349" s="3"/>
      <c r="DX349" s="3" t="s">
        <v>98</v>
      </c>
      <c r="DY349" s="3" t="s">
        <v>98</v>
      </c>
      <c r="DZ349" s="3" t="s">
        <v>98</v>
      </c>
      <c r="EA349" s="3" t="s">
        <v>98</v>
      </c>
      <c r="EB349" s="3" t="s">
        <v>98</v>
      </c>
      <c r="EC349" s="3" t="s">
        <v>98</v>
      </c>
      <c r="ED349" s="3" t="s">
        <v>98</v>
      </c>
      <c r="EE349" s="30" t="s">
        <v>3394</v>
      </c>
      <c r="EF349" s="3" t="s">
        <v>99</v>
      </c>
      <c r="EG349" s="15" t="s">
        <v>896</v>
      </c>
      <c r="EH349" s="3">
        <v>2</v>
      </c>
      <c r="EI349" s="18">
        <v>43816</v>
      </c>
      <c r="EJ349" s="34">
        <v>142386.97</v>
      </c>
      <c r="EK349" s="74"/>
      <c r="EL349" s="34" t="s">
        <v>2567</v>
      </c>
      <c r="EM349" s="63"/>
      <c r="EN349" s="29">
        <v>711934.83</v>
      </c>
      <c r="EO349" s="3" t="s">
        <v>1562</v>
      </c>
      <c r="EP349" s="15">
        <v>1402</v>
      </c>
      <c r="EQ349" s="29">
        <f t="shared" si="15"/>
        <v>142386.96599999999</v>
      </c>
      <c r="ER349" s="36"/>
    </row>
    <row r="350" spans="1:148" x14ac:dyDescent="0.25">
      <c r="A350" s="3">
        <v>343</v>
      </c>
      <c r="B350" s="35"/>
      <c r="C350" s="35"/>
      <c r="D350" s="35"/>
      <c r="E350" s="3">
        <v>13015527</v>
      </c>
      <c r="F350" s="3" t="s">
        <v>91</v>
      </c>
      <c r="G350" s="3">
        <v>202</v>
      </c>
      <c r="H350" s="16">
        <v>1</v>
      </c>
      <c r="I350" s="3" t="s">
        <v>92</v>
      </c>
      <c r="J350" s="3" t="s">
        <v>93</v>
      </c>
      <c r="K350" s="15" t="s">
        <v>2399</v>
      </c>
      <c r="L350" s="78">
        <v>39546</v>
      </c>
      <c r="M350" s="78">
        <v>48676</v>
      </c>
      <c r="N350" s="3" t="s">
        <v>121</v>
      </c>
      <c r="O350" s="34">
        <v>200000</v>
      </c>
      <c r="P350" s="42">
        <v>0.13</v>
      </c>
      <c r="Q350" s="30" t="s">
        <v>2400</v>
      </c>
      <c r="R350" s="30" t="s">
        <v>2002</v>
      </c>
      <c r="S350" s="30" t="s">
        <v>2401</v>
      </c>
      <c r="T350" s="3" t="s">
        <v>97</v>
      </c>
      <c r="U350" s="3" t="s">
        <v>100</v>
      </c>
      <c r="V350" s="3" t="s">
        <v>98</v>
      </c>
      <c r="W350" s="77">
        <v>13138319.129999999</v>
      </c>
      <c r="X350" s="77">
        <v>5166721.1399999997</v>
      </c>
      <c r="Y350" s="77">
        <v>7971597.9900000002</v>
      </c>
      <c r="Z350" s="77">
        <v>0</v>
      </c>
      <c r="AA350" s="76" t="s">
        <v>765</v>
      </c>
      <c r="AB350" s="23">
        <v>488306.24993031268</v>
      </c>
      <c r="AC350" s="3" t="s">
        <v>99</v>
      </c>
      <c r="AD350" s="3" t="s">
        <v>99</v>
      </c>
      <c r="AE350" s="3" t="s">
        <v>99</v>
      </c>
      <c r="AF350" s="3" t="s">
        <v>98</v>
      </c>
      <c r="AG350" s="3" t="s">
        <v>98</v>
      </c>
      <c r="AH350" s="23">
        <v>0</v>
      </c>
      <c r="AI350" s="23">
        <v>0</v>
      </c>
      <c r="AJ350" s="23">
        <v>0</v>
      </c>
      <c r="AK350" s="23">
        <v>0</v>
      </c>
      <c r="AL350" s="23">
        <v>0</v>
      </c>
      <c r="AM350" s="23">
        <v>0</v>
      </c>
      <c r="AN350" s="23">
        <v>0</v>
      </c>
      <c r="AO350" s="23">
        <v>0</v>
      </c>
      <c r="AP350" s="23">
        <v>0</v>
      </c>
      <c r="AQ350" s="23">
        <v>0</v>
      </c>
      <c r="AR350" s="23">
        <v>0</v>
      </c>
      <c r="AS350" s="23">
        <v>0</v>
      </c>
      <c r="AT350" s="23">
        <v>0</v>
      </c>
      <c r="AU350" s="23">
        <v>0</v>
      </c>
      <c r="AV350" s="19" t="s">
        <v>901</v>
      </c>
      <c r="AW350" s="23">
        <v>0</v>
      </c>
      <c r="AX350" s="3">
        <v>3049</v>
      </c>
      <c r="AY350" s="30" t="s">
        <v>111</v>
      </c>
      <c r="AZ350" s="78">
        <v>49772</v>
      </c>
      <c r="BA350" s="3" t="s">
        <v>98</v>
      </c>
      <c r="BB350" s="3" t="s">
        <v>98</v>
      </c>
      <c r="BC350" s="34">
        <v>1922609</v>
      </c>
      <c r="BD350" s="18">
        <v>42370</v>
      </c>
      <c r="BE350" s="3" t="s">
        <v>102</v>
      </c>
      <c r="BF350" s="34">
        <v>8802243.6400000006</v>
      </c>
      <c r="BG350" s="34">
        <v>1922609</v>
      </c>
      <c r="BH350" s="18">
        <v>42370</v>
      </c>
      <c r="BI350" s="3" t="s">
        <v>99</v>
      </c>
      <c r="BJ350" s="30" t="s">
        <v>114</v>
      </c>
      <c r="BK350" s="3" t="s">
        <v>103</v>
      </c>
      <c r="BL350" s="30" t="s">
        <v>278</v>
      </c>
      <c r="BM350" s="30" t="s">
        <v>2881</v>
      </c>
      <c r="BN350" s="34">
        <v>1739898</v>
      </c>
      <c r="BO350" s="34">
        <v>2501000</v>
      </c>
      <c r="BP350" s="33">
        <v>41883</v>
      </c>
      <c r="BQ350" s="33" t="s">
        <v>2402</v>
      </c>
      <c r="BR350" s="3" t="s">
        <v>98</v>
      </c>
      <c r="BS350" s="3" t="s">
        <v>98</v>
      </c>
      <c r="BT350" s="3" t="s">
        <v>98</v>
      </c>
      <c r="BU350" s="30"/>
      <c r="BV350" s="30"/>
      <c r="BW350" s="30"/>
      <c r="BX350" s="30"/>
      <c r="BY350" s="30"/>
      <c r="BZ350" s="30"/>
      <c r="CA350" s="33"/>
      <c r="CB350" s="30"/>
      <c r="CC350" s="3"/>
      <c r="CD350" s="3"/>
      <c r="CE350" s="3"/>
      <c r="CF350" s="30"/>
      <c r="CG350" s="10"/>
      <c r="CH350" s="30"/>
      <c r="CI350" s="30"/>
      <c r="CJ350" s="30"/>
      <c r="CK350" s="30"/>
      <c r="CL350" s="30"/>
      <c r="CM350" s="30"/>
      <c r="CN350" s="3"/>
      <c r="CO350" s="3"/>
      <c r="CP350" s="3"/>
      <c r="CQ350" s="30"/>
      <c r="CR350" s="10"/>
      <c r="CS350" s="30"/>
      <c r="CT350" s="30"/>
      <c r="CU350" s="30"/>
      <c r="CV350" s="30"/>
      <c r="CW350" s="30"/>
      <c r="CX350" s="30"/>
      <c r="CY350" s="3"/>
      <c r="CZ350" s="3"/>
      <c r="DA350" s="3"/>
      <c r="DB350" s="30"/>
      <c r="DC350" s="3"/>
      <c r="DD350" s="30"/>
      <c r="DE350" s="30"/>
      <c r="DF350" s="30"/>
      <c r="DG350" s="30"/>
      <c r="DH350" s="30"/>
      <c r="DI350" s="30"/>
      <c r="DJ350" s="3"/>
      <c r="DK350" s="3"/>
      <c r="DL350" s="3"/>
      <c r="DM350" s="30"/>
      <c r="DN350" s="30"/>
      <c r="DO350" s="30"/>
      <c r="DP350" s="30"/>
      <c r="DQ350" s="30"/>
      <c r="DR350" s="30"/>
      <c r="DS350" s="30"/>
      <c r="DT350" s="30"/>
      <c r="DU350" s="3"/>
      <c r="DV350" s="3"/>
      <c r="DW350" s="3"/>
      <c r="DX350" s="3" t="s">
        <v>99</v>
      </c>
      <c r="DY350" s="3" t="s">
        <v>98</v>
      </c>
      <c r="DZ350" s="3" t="s">
        <v>98</v>
      </c>
      <c r="EA350" s="3" t="s">
        <v>98</v>
      </c>
      <c r="EB350" s="3" t="s">
        <v>99</v>
      </c>
      <c r="EC350" s="3" t="s">
        <v>98</v>
      </c>
      <c r="ED350" s="3" t="s">
        <v>98</v>
      </c>
      <c r="EE350" s="30" t="s">
        <v>3395</v>
      </c>
      <c r="EF350" s="3" t="s">
        <v>99</v>
      </c>
      <c r="EG350" s="15" t="s">
        <v>896</v>
      </c>
      <c r="EH350" s="3">
        <v>2</v>
      </c>
      <c r="EI350" s="18">
        <v>43840</v>
      </c>
      <c r="EJ350" s="34">
        <v>2498911.42</v>
      </c>
      <c r="EK350" s="74"/>
      <c r="EL350" s="34" t="s">
        <v>2564</v>
      </c>
      <c r="EM350" s="63"/>
      <c r="EN350" s="29">
        <v>12494557.08</v>
      </c>
      <c r="EO350" s="3" t="s">
        <v>2403</v>
      </c>
      <c r="EP350" s="15">
        <v>1527</v>
      </c>
      <c r="EQ350" s="29">
        <f t="shared" si="15"/>
        <v>2498911.4160000002</v>
      </c>
      <c r="ER350" s="36"/>
    </row>
    <row r="351" spans="1:148" x14ac:dyDescent="0.25">
      <c r="A351" s="3">
        <v>344</v>
      </c>
      <c r="B351" s="35"/>
      <c r="C351" s="35"/>
      <c r="D351" s="35"/>
      <c r="E351" s="3">
        <v>12962352</v>
      </c>
      <c r="F351" s="3" t="s">
        <v>166</v>
      </c>
      <c r="G351" s="3">
        <v>202</v>
      </c>
      <c r="H351" s="16">
        <v>1</v>
      </c>
      <c r="I351" s="3" t="s">
        <v>92</v>
      </c>
      <c r="J351" s="3" t="s">
        <v>93</v>
      </c>
      <c r="K351" s="15" t="s">
        <v>1563</v>
      </c>
      <c r="L351" s="78">
        <v>39584</v>
      </c>
      <c r="M351" s="78">
        <v>45062</v>
      </c>
      <c r="N351" s="3" t="s">
        <v>121</v>
      </c>
      <c r="O351" s="34">
        <v>112000</v>
      </c>
      <c r="P351" s="42">
        <v>0.13500000000000001</v>
      </c>
      <c r="Q351" s="30" t="s">
        <v>1564</v>
      </c>
      <c r="R351" s="30" t="s">
        <v>117</v>
      </c>
      <c r="S351" s="30" t="s">
        <v>96</v>
      </c>
      <c r="T351" s="3" t="s">
        <v>97</v>
      </c>
      <c r="U351" s="3" t="s">
        <v>100</v>
      </c>
      <c r="V351" s="3" t="s">
        <v>98</v>
      </c>
      <c r="W351" s="77">
        <v>3651460.7600000002</v>
      </c>
      <c r="X351" s="77">
        <v>2507668.89</v>
      </c>
      <c r="Y351" s="77">
        <v>1143791.8700000001</v>
      </c>
      <c r="Z351" s="77">
        <v>0</v>
      </c>
      <c r="AA351" s="76" t="s">
        <v>765</v>
      </c>
      <c r="AB351" s="23">
        <v>135712.26979956072</v>
      </c>
      <c r="AC351" s="3" t="s">
        <v>99</v>
      </c>
      <c r="AD351" s="3" t="s">
        <v>99</v>
      </c>
      <c r="AE351" s="3" t="s">
        <v>99</v>
      </c>
      <c r="AF351" s="3" t="s">
        <v>101</v>
      </c>
      <c r="AG351" s="3" t="s">
        <v>98</v>
      </c>
      <c r="AH351" s="23">
        <v>0</v>
      </c>
      <c r="AI351" s="23">
        <v>0</v>
      </c>
      <c r="AJ351" s="23">
        <v>0</v>
      </c>
      <c r="AK351" s="23">
        <v>0</v>
      </c>
      <c r="AL351" s="23">
        <v>0</v>
      </c>
      <c r="AM351" s="23">
        <v>0</v>
      </c>
      <c r="AN351" s="23">
        <v>0</v>
      </c>
      <c r="AO351" s="23">
        <v>0</v>
      </c>
      <c r="AP351" s="23">
        <v>0</v>
      </c>
      <c r="AQ351" s="23">
        <v>0</v>
      </c>
      <c r="AR351" s="23">
        <v>0</v>
      </c>
      <c r="AS351" s="23">
        <v>0</v>
      </c>
      <c r="AT351" s="23">
        <v>0</v>
      </c>
      <c r="AU351" s="23">
        <v>0</v>
      </c>
      <c r="AV351" s="19" t="s">
        <v>901</v>
      </c>
      <c r="AW351" s="23">
        <v>0</v>
      </c>
      <c r="AX351" s="3">
        <v>3052</v>
      </c>
      <c r="AY351" s="30" t="s">
        <v>111</v>
      </c>
      <c r="AZ351" s="78">
        <v>46158</v>
      </c>
      <c r="BA351" s="3" t="s">
        <v>99</v>
      </c>
      <c r="BB351" s="3" t="s">
        <v>98</v>
      </c>
      <c r="BC351" s="34">
        <v>893901</v>
      </c>
      <c r="BD351" s="18">
        <v>42370</v>
      </c>
      <c r="BE351" s="3" t="s">
        <v>102</v>
      </c>
      <c r="BF351" s="34">
        <v>3257185</v>
      </c>
      <c r="BG351" s="34">
        <v>893901</v>
      </c>
      <c r="BH351" s="18">
        <v>42370</v>
      </c>
      <c r="BI351" s="3" t="s">
        <v>99</v>
      </c>
      <c r="BJ351" s="30" t="s">
        <v>114</v>
      </c>
      <c r="BK351" s="3" t="s">
        <v>103</v>
      </c>
      <c r="BL351" s="30" t="s">
        <v>769</v>
      </c>
      <c r="BM351" s="30" t="s">
        <v>2882</v>
      </c>
      <c r="BN351" s="34">
        <v>942740</v>
      </c>
      <c r="BO351" s="34">
        <v>1356000</v>
      </c>
      <c r="BP351" s="33">
        <v>41883</v>
      </c>
      <c r="BQ351" s="33" t="s">
        <v>1565</v>
      </c>
      <c r="BR351" s="3" t="s">
        <v>98</v>
      </c>
      <c r="BS351" s="3" t="s">
        <v>98</v>
      </c>
      <c r="BT351" s="3" t="s">
        <v>98</v>
      </c>
      <c r="BU351" s="30"/>
      <c r="BV351" s="30"/>
      <c r="BW351" s="30"/>
      <c r="BX351" s="30"/>
      <c r="BY351" s="30"/>
      <c r="BZ351" s="30"/>
      <c r="CA351" s="33"/>
      <c r="CB351" s="30"/>
      <c r="CC351" s="3"/>
      <c r="CD351" s="3"/>
      <c r="CE351" s="3"/>
      <c r="CF351" s="30"/>
      <c r="CG351" s="10"/>
      <c r="CH351" s="30"/>
      <c r="CI351" s="30"/>
      <c r="CJ351" s="30"/>
      <c r="CK351" s="30"/>
      <c r="CL351" s="30"/>
      <c r="CM351" s="30"/>
      <c r="CN351" s="3"/>
      <c r="CO351" s="3"/>
      <c r="CP351" s="3"/>
      <c r="CQ351" s="30"/>
      <c r="CR351" s="10"/>
      <c r="CS351" s="30"/>
      <c r="CT351" s="30"/>
      <c r="CU351" s="30"/>
      <c r="CV351" s="30"/>
      <c r="CW351" s="30"/>
      <c r="CX351" s="30"/>
      <c r="CY351" s="3"/>
      <c r="CZ351" s="3"/>
      <c r="DA351" s="3"/>
      <c r="DB351" s="30"/>
      <c r="DC351" s="3"/>
      <c r="DD351" s="30"/>
      <c r="DE351" s="30"/>
      <c r="DF351" s="30"/>
      <c r="DG351" s="30"/>
      <c r="DH351" s="30"/>
      <c r="DI351" s="30"/>
      <c r="DJ351" s="3"/>
      <c r="DK351" s="3"/>
      <c r="DL351" s="3"/>
      <c r="DM351" s="30"/>
      <c r="DN351" s="30"/>
      <c r="DO351" s="30"/>
      <c r="DP351" s="30"/>
      <c r="DQ351" s="30"/>
      <c r="DR351" s="30"/>
      <c r="DS351" s="30"/>
      <c r="DT351" s="30"/>
      <c r="DU351" s="3"/>
      <c r="DV351" s="3"/>
      <c r="DW351" s="3"/>
      <c r="DX351" s="3" t="s">
        <v>99</v>
      </c>
      <c r="DY351" s="3" t="s">
        <v>98</v>
      </c>
      <c r="DZ351" s="3" t="s">
        <v>98</v>
      </c>
      <c r="EA351" s="3" t="s">
        <v>98</v>
      </c>
      <c r="EB351" s="3" t="s">
        <v>99</v>
      </c>
      <c r="EC351" s="3" t="s">
        <v>98</v>
      </c>
      <c r="ED351" s="3" t="s">
        <v>98</v>
      </c>
      <c r="EE351" s="30" t="s">
        <v>3396</v>
      </c>
      <c r="EF351" s="3" t="s">
        <v>99</v>
      </c>
      <c r="EG351" s="15" t="s">
        <v>896</v>
      </c>
      <c r="EH351" s="3">
        <v>2</v>
      </c>
      <c r="EI351" s="18">
        <v>43816</v>
      </c>
      <c r="EJ351" s="34">
        <v>711947.84</v>
      </c>
      <c r="EK351" s="74"/>
      <c r="EL351" s="34" t="s">
        <v>2567</v>
      </c>
      <c r="EM351" s="63"/>
      <c r="EN351" s="29">
        <v>3559739.22</v>
      </c>
      <c r="EO351" s="3" t="s">
        <v>1566</v>
      </c>
      <c r="EP351" s="15">
        <v>1174</v>
      </c>
      <c r="EQ351" s="29">
        <f t="shared" si="15"/>
        <v>711947.84400000004</v>
      </c>
      <c r="ER351" s="36"/>
    </row>
    <row r="352" spans="1:148" x14ac:dyDescent="0.25">
      <c r="A352" s="3">
        <v>345</v>
      </c>
      <c r="B352" s="3">
        <v>12952426</v>
      </c>
      <c r="C352" s="3">
        <v>13014597</v>
      </c>
      <c r="D352" s="3"/>
      <c r="E352" s="3">
        <v>12952426</v>
      </c>
      <c r="F352" s="16" t="s">
        <v>166</v>
      </c>
      <c r="G352" s="3">
        <v>202</v>
      </c>
      <c r="H352" s="3">
        <v>1</v>
      </c>
      <c r="I352" s="3" t="s">
        <v>92</v>
      </c>
      <c r="J352" s="3" t="s">
        <v>93</v>
      </c>
      <c r="K352" s="15" t="s">
        <v>1218</v>
      </c>
      <c r="L352" s="78">
        <v>39612</v>
      </c>
      <c r="M352" s="78">
        <v>48378</v>
      </c>
      <c r="N352" s="3" t="s">
        <v>121</v>
      </c>
      <c r="O352" s="23">
        <v>49990</v>
      </c>
      <c r="P352" s="42" t="s">
        <v>1219</v>
      </c>
      <c r="Q352" s="3" t="s">
        <v>1220</v>
      </c>
      <c r="R352" s="15" t="s">
        <v>117</v>
      </c>
      <c r="S352" s="15" t="s">
        <v>113</v>
      </c>
      <c r="T352" s="3" t="s">
        <v>97</v>
      </c>
      <c r="U352" s="3" t="s">
        <v>100</v>
      </c>
      <c r="V352" s="3" t="s">
        <v>98</v>
      </c>
      <c r="W352" s="23">
        <v>2154923.67</v>
      </c>
      <c r="X352" s="23">
        <v>1334127.17</v>
      </c>
      <c r="Y352" s="23">
        <v>820796.5</v>
      </c>
      <c r="Z352" s="23">
        <v>0</v>
      </c>
      <c r="AA352" s="76" t="s">
        <v>765</v>
      </c>
      <c r="AB352" s="23">
        <v>80091.120163235566</v>
      </c>
      <c r="AC352" s="3" t="s">
        <v>99</v>
      </c>
      <c r="AD352" s="3" t="s">
        <v>99</v>
      </c>
      <c r="AE352" s="3" t="s">
        <v>158</v>
      </c>
      <c r="AF352" s="3" t="s">
        <v>133</v>
      </c>
      <c r="AG352" s="3" t="s">
        <v>99</v>
      </c>
      <c r="AH352" s="23">
        <v>0</v>
      </c>
      <c r="AI352" s="23">
        <v>0</v>
      </c>
      <c r="AJ352" s="23">
        <v>0</v>
      </c>
      <c r="AK352" s="23">
        <v>0</v>
      </c>
      <c r="AL352" s="23">
        <v>0</v>
      </c>
      <c r="AM352" s="23">
        <v>0</v>
      </c>
      <c r="AN352" s="23">
        <v>0</v>
      </c>
      <c r="AO352" s="23">
        <v>0</v>
      </c>
      <c r="AP352" s="23">
        <v>0</v>
      </c>
      <c r="AQ352" s="23">
        <v>0</v>
      </c>
      <c r="AR352" s="23">
        <v>0</v>
      </c>
      <c r="AS352" s="23">
        <v>0</v>
      </c>
      <c r="AT352" s="23">
        <v>0</v>
      </c>
      <c r="AU352" s="23">
        <v>0</v>
      </c>
      <c r="AV352" s="19" t="s">
        <v>901</v>
      </c>
      <c r="AW352" s="23">
        <v>0</v>
      </c>
      <c r="AX352" s="3">
        <v>3071</v>
      </c>
      <c r="AY352" s="15" t="s">
        <v>111</v>
      </c>
      <c r="AZ352" s="78">
        <v>49473</v>
      </c>
      <c r="BA352" s="3" t="s">
        <v>99</v>
      </c>
      <c r="BB352" s="3" t="s">
        <v>98</v>
      </c>
      <c r="BC352" s="23">
        <v>258422</v>
      </c>
      <c r="BD352" s="18">
        <v>42370</v>
      </c>
      <c r="BE352" s="3" t="s">
        <v>102</v>
      </c>
      <c r="BF352" s="23">
        <v>1922240.29</v>
      </c>
      <c r="BG352" s="23">
        <v>258422</v>
      </c>
      <c r="BH352" s="18">
        <v>42370</v>
      </c>
      <c r="BI352" s="3" t="s">
        <v>99</v>
      </c>
      <c r="BJ352" s="15" t="s">
        <v>1221</v>
      </c>
      <c r="BK352" s="3" t="s">
        <v>103</v>
      </c>
      <c r="BL352" s="15" t="s">
        <v>278</v>
      </c>
      <c r="BM352" s="15" t="s">
        <v>2883</v>
      </c>
      <c r="BN352" s="17">
        <v>325338</v>
      </c>
      <c r="BO352" s="17">
        <v>375000</v>
      </c>
      <c r="BP352" s="18">
        <v>41883</v>
      </c>
      <c r="BQ352" s="19" t="s">
        <v>1222</v>
      </c>
      <c r="BR352" s="3" t="s">
        <v>98</v>
      </c>
      <c r="BS352" s="3" t="s">
        <v>98</v>
      </c>
      <c r="BT352" s="3" t="s">
        <v>99</v>
      </c>
      <c r="BU352" s="3"/>
      <c r="BV352" s="3"/>
      <c r="BW352" s="3"/>
      <c r="BX352" s="3"/>
      <c r="BY352" s="17"/>
      <c r="BZ352" s="17"/>
      <c r="CA352" s="18"/>
      <c r="CB352" s="18"/>
      <c r="CC352" s="3"/>
      <c r="CD352" s="3"/>
      <c r="CE352" s="3"/>
      <c r="CF352" s="3"/>
      <c r="CG352" s="3"/>
      <c r="CH352" s="3"/>
      <c r="CI352" s="3"/>
      <c r="CJ352" s="17"/>
      <c r="CK352" s="17"/>
      <c r="CL352" s="18"/>
      <c r="CM352" s="18"/>
      <c r="CN352" s="3"/>
      <c r="CO352" s="3"/>
      <c r="CP352" s="3"/>
      <c r="CQ352" s="3"/>
      <c r="CR352" s="3"/>
      <c r="CS352" s="3"/>
      <c r="CT352" s="3"/>
      <c r="CU352" s="17"/>
      <c r="CV352" s="17"/>
      <c r="CW352" s="18"/>
      <c r="CX352" s="18"/>
      <c r="CY352" s="3"/>
      <c r="CZ352" s="3"/>
      <c r="DA352" s="3"/>
      <c r="DB352" s="3"/>
      <c r="DC352" s="3"/>
      <c r="DD352" s="3"/>
      <c r="DE352" s="3"/>
      <c r="DF352" s="17"/>
      <c r="DG352" s="17"/>
      <c r="DH352" s="18"/>
      <c r="DI352" s="18"/>
      <c r="DJ352" s="3"/>
      <c r="DK352" s="3"/>
      <c r="DL352" s="3"/>
      <c r="DM352" s="3"/>
      <c r="DN352" s="3"/>
      <c r="DO352" s="3"/>
      <c r="DP352" s="3"/>
      <c r="DQ352" s="17"/>
      <c r="DR352" s="17"/>
      <c r="DS352" s="18"/>
      <c r="DT352" s="18"/>
      <c r="DU352" s="3"/>
      <c r="DV352" s="3"/>
      <c r="DW352" s="3"/>
      <c r="DX352" s="3" t="s">
        <v>99</v>
      </c>
      <c r="DY352" s="3" t="s">
        <v>99</v>
      </c>
      <c r="DZ352" s="3" t="s">
        <v>98</v>
      </c>
      <c r="EA352" s="3" t="s">
        <v>98</v>
      </c>
      <c r="EB352" s="3" t="s">
        <v>98</v>
      </c>
      <c r="EC352" s="3" t="s">
        <v>98</v>
      </c>
      <c r="ED352" s="3" t="s">
        <v>98</v>
      </c>
      <c r="EE352" s="15" t="s">
        <v>3397</v>
      </c>
      <c r="EF352" s="3" t="s">
        <v>99</v>
      </c>
      <c r="EG352" s="15" t="s">
        <v>896</v>
      </c>
      <c r="EH352" s="3">
        <v>2</v>
      </c>
      <c r="EI352" s="18">
        <v>43984</v>
      </c>
      <c r="EJ352" s="34">
        <v>443516.81</v>
      </c>
      <c r="EK352" s="74"/>
      <c r="EL352" s="30" t="s">
        <v>2561</v>
      </c>
      <c r="EM352" s="63">
        <f>EI352</f>
        <v>43984</v>
      </c>
      <c r="EN352" s="17">
        <v>2217584.0699999998</v>
      </c>
      <c r="EO352" s="3" t="s">
        <v>1223</v>
      </c>
      <c r="EP352" s="15">
        <v>1617</v>
      </c>
      <c r="EQ352" s="29">
        <v>443516.81</v>
      </c>
      <c r="ER352" s="36"/>
    </row>
    <row r="353" spans="1:148" x14ac:dyDescent="0.25">
      <c r="A353" s="3">
        <v>346</v>
      </c>
      <c r="B353" s="3">
        <v>13013626</v>
      </c>
      <c r="C353" s="3">
        <v>13016986</v>
      </c>
      <c r="D353" s="3">
        <v>12958712</v>
      </c>
      <c r="E353" s="3">
        <v>12958712</v>
      </c>
      <c r="F353" s="16" t="s">
        <v>434</v>
      </c>
      <c r="G353" s="3">
        <v>202</v>
      </c>
      <c r="H353" s="3">
        <v>1</v>
      </c>
      <c r="I353" s="3" t="s">
        <v>92</v>
      </c>
      <c r="J353" s="3" t="s">
        <v>93</v>
      </c>
      <c r="K353" s="15" t="s">
        <v>549</v>
      </c>
      <c r="L353" s="78">
        <v>39549</v>
      </c>
      <c r="M353" s="78">
        <v>46548</v>
      </c>
      <c r="N353" s="3" t="s">
        <v>121</v>
      </c>
      <c r="O353" s="23">
        <v>55000</v>
      </c>
      <c r="P353" s="42" t="s">
        <v>550</v>
      </c>
      <c r="Q353" s="3" t="s">
        <v>551</v>
      </c>
      <c r="R353" s="15" t="s">
        <v>109</v>
      </c>
      <c r="S353" s="15" t="s">
        <v>124</v>
      </c>
      <c r="T353" s="3" t="s">
        <v>97</v>
      </c>
      <c r="U353" s="3" t="s">
        <v>100</v>
      </c>
      <c r="V353" s="3" t="s">
        <v>98</v>
      </c>
      <c r="W353" s="23">
        <v>1780155.42</v>
      </c>
      <c r="X353" s="23">
        <v>1428333.33</v>
      </c>
      <c r="Y353" s="23">
        <v>351822.08999999997</v>
      </c>
      <c r="Z353" s="23">
        <v>0</v>
      </c>
      <c r="AA353" s="76" t="s">
        <v>765</v>
      </c>
      <c r="AB353" s="23">
        <v>66162.269985393534</v>
      </c>
      <c r="AC353" s="3" t="s">
        <v>99</v>
      </c>
      <c r="AD353" s="3" t="s">
        <v>99</v>
      </c>
      <c r="AE353" s="3" t="s">
        <v>99</v>
      </c>
      <c r="AF353" s="3" t="s">
        <v>99</v>
      </c>
      <c r="AG353" s="3" t="s">
        <v>99</v>
      </c>
      <c r="AH353" s="23">
        <v>0</v>
      </c>
      <c r="AI353" s="23">
        <v>0</v>
      </c>
      <c r="AJ353" s="23">
        <v>0</v>
      </c>
      <c r="AK353" s="23">
        <v>0</v>
      </c>
      <c r="AL353" s="23">
        <v>0</v>
      </c>
      <c r="AM353" s="23">
        <v>0</v>
      </c>
      <c r="AN353" s="23">
        <v>0</v>
      </c>
      <c r="AO353" s="23">
        <v>0</v>
      </c>
      <c r="AP353" s="23">
        <v>0</v>
      </c>
      <c r="AQ353" s="23">
        <v>0</v>
      </c>
      <c r="AR353" s="23">
        <v>0</v>
      </c>
      <c r="AS353" s="23">
        <v>0</v>
      </c>
      <c r="AT353" s="23">
        <v>0</v>
      </c>
      <c r="AU353" s="23">
        <v>0</v>
      </c>
      <c r="AV353" s="19" t="s">
        <v>901</v>
      </c>
      <c r="AW353" s="23">
        <v>0</v>
      </c>
      <c r="AX353" s="3">
        <v>3077</v>
      </c>
      <c r="AY353" s="15" t="s">
        <v>111</v>
      </c>
      <c r="AZ353" s="78">
        <v>47644</v>
      </c>
      <c r="BA353" s="3" t="s">
        <v>98</v>
      </c>
      <c r="BB353" s="3" t="s">
        <v>98</v>
      </c>
      <c r="BC353" s="23">
        <v>484262</v>
      </c>
      <c r="BD353" s="18">
        <v>42370</v>
      </c>
      <c r="BE353" s="3" t="s">
        <v>102</v>
      </c>
      <c r="BF353" s="23">
        <v>1587938.61</v>
      </c>
      <c r="BG353" s="23">
        <v>484262</v>
      </c>
      <c r="BH353" s="18">
        <v>42370</v>
      </c>
      <c r="BI353" s="3" t="s">
        <v>99</v>
      </c>
      <c r="BJ353" s="15" t="s">
        <v>114</v>
      </c>
      <c r="BK353" s="3" t="s">
        <v>103</v>
      </c>
      <c r="BL353" s="15" t="s">
        <v>278</v>
      </c>
      <c r="BM353" s="15" t="s">
        <v>2884</v>
      </c>
      <c r="BN353" s="17">
        <v>327058</v>
      </c>
      <c r="BO353" s="17">
        <v>470000</v>
      </c>
      <c r="BP353" s="18">
        <v>41883</v>
      </c>
      <c r="BQ353" s="19">
        <v>42172</v>
      </c>
      <c r="BR353" s="3" t="s">
        <v>99</v>
      </c>
      <c r="BS353" s="3" t="s">
        <v>98</v>
      </c>
      <c r="BT353" s="3" t="s">
        <v>99</v>
      </c>
      <c r="BU353" s="3"/>
      <c r="BV353" s="3"/>
      <c r="BW353" s="3"/>
      <c r="BX353" s="3"/>
      <c r="BY353" s="17"/>
      <c r="BZ353" s="17"/>
      <c r="CA353" s="18"/>
      <c r="CB353" s="18"/>
      <c r="CC353" s="3"/>
      <c r="CD353" s="3"/>
      <c r="CE353" s="3"/>
      <c r="CF353" s="3"/>
      <c r="CG353" s="3"/>
      <c r="CH353" s="3"/>
      <c r="CI353" s="3"/>
      <c r="CJ353" s="17"/>
      <c r="CK353" s="17"/>
      <c r="CL353" s="18"/>
      <c r="CM353" s="18"/>
      <c r="CN353" s="3"/>
      <c r="CO353" s="3"/>
      <c r="CP353" s="3"/>
      <c r="CQ353" s="3"/>
      <c r="CR353" s="3"/>
      <c r="CS353" s="3"/>
      <c r="CT353" s="3"/>
      <c r="CU353" s="17"/>
      <c r="CV353" s="17"/>
      <c r="CW353" s="18"/>
      <c r="CX353" s="18"/>
      <c r="CY353" s="3"/>
      <c r="CZ353" s="3"/>
      <c r="DA353" s="3"/>
      <c r="DB353" s="3"/>
      <c r="DC353" s="3"/>
      <c r="DD353" s="3"/>
      <c r="DE353" s="3"/>
      <c r="DF353" s="17"/>
      <c r="DG353" s="17"/>
      <c r="DH353" s="18"/>
      <c r="DI353" s="18"/>
      <c r="DJ353" s="3"/>
      <c r="DK353" s="3"/>
      <c r="DL353" s="3"/>
      <c r="DM353" s="3"/>
      <c r="DN353" s="3"/>
      <c r="DO353" s="3"/>
      <c r="DP353" s="3"/>
      <c r="DQ353" s="17"/>
      <c r="DR353" s="17"/>
      <c r="DS353" s="18"/>
      <c r="DT353" s="18"/>
      <c r="DU353" s="3"/>
      <c r="DV353" s="3"/>
      <c r="DW353" s="3"/>
      <c r="DX353" s="3" t="s">
        <v>99</v>
      </c>
      <c r="DY353" s="3" t="s">
        <v>98</v>
      </c>
      <c r="DZ353" s="3" t="s">
        <v>98</v>
      </c>
      <c r="EA353" s="3" t="s">
        <v>98</v>
      </c>
      <c r="EB353" s="3" t="s">
        <v>99</v>
      </c>
      <c r="EC353" s="3" t="s">
        <v>98</v>
      </c>
      <c r="ED353" s="3" t="s">
        <v>98</v>
      </c>
      <c r="EE353" s="15" t="s">
        <v>3398</v>
      </c>
      <c r="EF353" s="3" t="s">
        <v>99</v>
      </c>
      <c r="EG353" s="15" t="s">
        <v>896</v>
      </c>
      <c r="EH353" s="3">
        <v>2</v>
      </c>
      <c r="EI353" s="18">
        <v>43984</v>
      </c>
      <c r="EJ353" s="34">
        <v>330750.76</v>
      </c>
      <c r="EK353" s="74"/>
      <c r="EL353" s="30" t="s">
        <v>2560</v>
      </c>
      <c r="EM353" s="62">
        <v>43871</v>
      </c>
      <c r="EN353" s="39">
        <v>1653753.79</v>
      </c>
      <c r="EO353" s="3" t="s">
        <v>552</v>
      </c>
      <c r="EP353" s="15">
        <v>2152</v>
      </c>
      <c r="EQ353" s="29">
        <v>330750.76</v>
      </c>
      <c r="ER353" s="36"/>
    </row>
    <row r="354" spans="1:148" x14ac:dyDescent="0.25">
      <c r="A354" s="3">
        <v>347</v>
      </c>
      <c r="B354" s="35"/>
      <c r="C354" s="35"/>
      <c r="D354" s="35"/>
      <c r="E354" s="3">
        <v>12961841</v>
      </c>
      <c r="F354" s="3" t="s">
        <v>166</v>
      </c>
      <c r="G354" s="3">
        <v>202</v>
      </c>
      <c r="H354" s="16">
        <v>1</v>
      </c>
      <c r="I354" s="3" t="s">
        <v>92</v>
      </c>
      <c r="J354" s="3" t="s">
        <v>93</v>
      </c>
      <c r="K354" s="15" t="s">
        <v>1971</v>
      </c>
      <c r="L354" s="78">
        <v>39717</v>
      </c>
      <c r="M354" s="78">
        <v>47022</v>
      </c>
      <c r="N354" s="3" t="s">
        <v>121</v>
      </c>
      <c r="O354" s="34">
        <v>35300</v>
      </c>
      <c r="P354" s="42" t="s">
        <v>1972</v>
      </c>
      <c r="Q354" s="30" t="s">
        <v>1973</v>
      </c>
      <c r="R354" s="30" t="s">
        <v>1472</v>
      </c>
      <c r="S354" s="30" t="s">
        <v>96</v>
      </c>
      <c r="T354" s="3" t="s">
        <v>97</v>
      </c>
      <c r="U354" s="3" t="s">
        <v>100</v>
      </c>
      <c r="V354" s="3" t="s">
        <v>98</v>
      </c>
      <c r="W354" s="77">
        <v>1576682.25</v>
      </c>
      <c r="X354" s="77">
        <v>942380.76</v>
      </c>
      <c r="Y354" s="77">
        <v>634301.49</v>
      </c>
      <c r="Z354" s="77">
        <v>0</v>
      </c>
      <c r="AA354" s="76" t="s">
        <v>765</v>
      </c>
      <c r="AB354" s="23">
        <v>58599.870288672748</v>
      </c>
      <c r="AC354" s="3" t="s">
        <v>99</v>
      </c>
      <c r="AD354" s="3" t="s">
        <v>99</v>
      </c>
      <c r="AE354" s="3" t="s">
        <v>99</v>
      </c>
      <c r="AF354" s="3" t="s">
        <v>98</v>
      </c>
      <c r="AG354" s="3" t="s">
        <v>99</v>
      </c>
      <c r="AH354" s="23">
        <v>0</v>
      </c>
      <c r="AI354" s="23">
        <v>0</v>
      </c>
      <c r="AJ354" s="23">
        <v>0</v>
      </c>
      <c r="AK354" s="23">
        <v>0</v>
      </c>
      <c r="AL354" s="23">
        <v>0</v>
      </c>
      <c r="AM354" s="23">
        <v>0</v>
      </c>
      <c r="AN354" s="23">
        <v>0</v>
      </c>
      <c r="AO354" s="23">
        <v>0</v>
      </c>
      <c r="AP354" s="23">
        <v>0</v>
      </c>
      <c r="AQ354" s="23">
        <v>0</v>
      </c>
      <c r="AR354" s="23">
        <v>0</v>
      </c>
      <c r="AS354" s="23">
        <v>0</v>
      </c>
      <c r="AT354" s="23">
        <v>0</v>
      </c>
      <c r="AU354" s="23">
        <v>0</v>
      </c>
      <c r="AV354" s="19" t="s">
        <v>901</v>
      </c>
      <c r="AW354" s="23">
        <v>0</v>
      </c>
      <c r="AX354" s="3">
        <v>2558</v>
      </c>
      <c r="AY354" s="30" t="s">
        <v>111</v>
      </c>
      <c r="AZ354" s="78">
        <v>48117</v>
      </c>
      <c r="BA354" s="3" t="s">
        <v>98</v>
      </c>
      <c r="BB354" s="3" t="s">
        <v>98</v>
      </c>
      <c r="BC354" s="34">
        <v>174512</v>
      </c>
      <c r="BD354" s="18">
        <v>42370</v>
      </c>
      <c r="BE354" s="3" t="s">
        <v>102</v>
      </c>
      <c r="BF354" s="34">
        <v>1406435.97</v>
      </c>
      <c r="BG354" s="34">
        <v>174512</v>
      </c>
      <c r="BH354" s="18">
        <v>42370</v>
      </c>
      <c r="BI354" s="3" t="s">
        <v>99</v>
      </c>
      <c r="BJ354" s="30" t="s">
        <v>1974</v>
      </c>
      <c r="BK354" s="3" t="s">
        <v>103</v>
      </c>
      <c r="BL354" s="30" t="s">
        <v>278</v>
      </c>
      <c r="BM354" s="30" t="s">
        <v>2885</v>
      </c>
      <c r="BN354" s="34">
        <v>245100</v>
      </c>
      <c r="BO354" s="34">
        <v>353000</v>
      </c>
      <c r="BP354" s="33">
        <v>41883</v>
      </c>
      <c r="BQ354" s="33" t="s">
        <v>1975</v>
      </c>
      <c r="BR354" s="3" t="s">
        <v>98</v>
      </c>
      <c r="BS354" s="3" t="s">
        <v>98</v>
      </c>
      <c r="BT354" s="3" t="s">
        <v>99</v>
      </c>
      <c r="BU354" s="30"/>
      <c r="BV354" s="30"/>
      <c r="BW354" s="30"/>
      <c r="BX354" s="30"/>
      <c r="BY354" s="30"/>
      <c r="BZ354" s="30"/>
      <c r="CA354" s="33"/>
      <c r="CB354" s="30"/>
      <c r="CC354" s="3"/>
      <c r="CD354" s="3"/>
      <c r="CE354" s="3"/>
      <c r="CF354" s="30"/>
      <c r="CG354" s="10"/>
      <c r="CH354" s="30"/>
      <c r="CI354" s="30"/>
      <c r="CJ354" s="30"/>
      <c r="CK354" s="30"/>
      <c r="CL354" s="30"/>
      <c r="CM354" s="30"/>
      <c r="CN354" s="3"/>
      <c r="CO354" s="3"/>
      <c r="CP354" s="3"/>
      <c r="CQ354" s="30"/>
      <c r="CR354" s="10"/>
      <c r="CS354" s="30"/>
      <c r="CT354" s="30"/>
      <c r="CU354" s="30"/>
      <c r="CV354" s="30"/>
      <c r="CW354" s="30"/>
      <c r="CX354" s="30"/>
      <c r="CY354" s="3"/>
      <c r="CZ354" s="3"/>
      <c r="DA354" s="3"/>
      <c r="DB354" s="30"/>
      <c r="DC354" s="3"/>
      <c r="DD354" s="30"/>
      <c r="DE354" s="30"/>
      <c r="DF354" s="30"/>
      <c r="DG354" s="30"/>
      <c r="DH354" s="30"/>
      <c r="DI354" s="30"/>
      <c r="DJ354" s="3"/>
      <c r="DK354" s="3"/>
      <c r="DL354" s="3"/>
      <c r="DM354" s="30"/>
      <c r="DN354" s="30"/>
      <c r="DO354" s="30"/>
      <c r="DP354" s="30"/>
      <c r="DQ354" s="30"/>
      <c r="DR354" s="30"/>
      <c r="DS354" s="30"/>
      <c r="DT354" s="30"/>
      <c r="DU354" s="3"/>
      <c r="DV354" s="3"/>
      <c r="DW354" s="3"/>
      <c r="DX354" s="3" t="s">
        <v>98</v>
      </c>
      <c r="DY354" s="3" t="s">
        <v>98</v>
      </c>
      <c r="DZ354" s="3" t="s">
        <v>98</v>
      </c>
      <c r="EA354" s="3" t="s">
        <v>98</v>
      </c>
      <c r="EB354" s="3" t="s">
        <v>99</v>
      </c>
      <c r="EC354" s="3" t="s">
        <v>98</v>
      </c>
      <c r="ED354" s="3" t="s">
        <v>98</v>
      </c>
      <c r="EE354" s="30" t="s">
        <v>3399</v>
      </c>
      <c r="EF354" s="3" t="s">
        <v>99</v>
      </c>
      <c r="EG354" s="15" t="s">
        <v>896</v>
      </c>
      <c r="EH354" s="3">
        <v>2</v>
      </c>
      <c r="EI354" s="18">
        <v>43840</v>
      </c>
      <c r="EJ354" s="34">
        <v>313570.40999999997</v>
      </c>
      <c r="EK354" s="74"/>
      <c r="EL354" s="34" t="s">
        <v>2563</v>
      </c>
      <c r="EM354" s="63"/>
      <c r="EN354" s="29">
        <v>1567852.07</v>
      </c>
      <c r="EO354" s="3" t="s">
        <v>1976</v>
      </c>
      <c r="EP354" s="15">
        <v>1350</v>
      </c>
      <c r="EQ354" s="29">
        <f t="shared" ref="EQ354:EQ359" si="16">EN354*20%</f>
        <v>313570.41400000005</v>
      </c>
      <c r="ER354" s="36"/>
    </row>
    <row r="355" spans="1:148" x14ac:dyDescent="0.25">
      <c r="A355" s="3">
        <v>348</v>
      </c>
      <c r="B355" s="35"/>
      <c r="C355" s="35"/>
      <c r="D355" s="35"/>
      <c r="E355" s="3">
        <v>12965521</v>
      </c>
      <c r="F355" s="3" t="s">
        <v>91</v>
      </c>
      <c r="G355" s="3">
        <v>202</v>
      </c>
      <c r="H355" s="16">
        <v>1</v>
      </c>
      <c r="I355" s="3" t="s">
        <v>92</v>
      </c>
      <c r="J355" s="3" t="s">
        <v>93</v>
      </c>
      <c r="K355" s="15" t="s">
        <v>2404</v>
      </c>
      <c r="L355" s="78">
        <v>39225</v>
      </c>
      <c r="M355" s="78">
        <v>44701</v>
      </c>
      <c r="N355" s="3" t="s">
        <v>121</v>
      </c>
      <c r="O355" s="34">
        <v>14000</v>
      </c>
      <c r="P355" s="42">
        <v>0.15</v>
      </c>
      <c r="Q355" s="30" t="s">
        <v>2405</v>
      </c>
      <c r="R355" s="30" t="s">
        <v>109</v>
      </c>
      <c r="S355" s="30" t="s">
        <v>2406</v>
      </c>
      <c r="T355" s="3" t="s">
        <v>97</v>
      </c>
      <c r="U355" s="3" t="s">
        <v>100</v>
      </c>
      <c r="V355" s="3" t="s">
        <v>98</v>
      </c>
      <c r="W355" s="77">
        <v>1047320.77</v>
      </c>
      <c r="X355" s="77">
        <v>319469.09000000003</v>
      </c>
      <c r="Y355" s="77">
        <v>727851.67999999993</v>
      </c>
      <c r="Z355" s="77">
        <v>0</v>
      </c>
      <c r="AA355" s="76" t="s">
        <v>765</v>
      </c>
      <c r="AB355" s="23">
        <v>38925.320097079079</v>
      </c>
      <c r="AC355" s="3" t="s">
        <v>99</v>
      </c>
      <c r="AD355" s="3" t="s">
        <v>99</v>
      </c>
      <c r="AE355" s="3" t="s">
        <v>100</v>
      </c>
      <c r="AF355" s="3" t="s">
        <v>1339</v>
      </c>
      <c r="AG355" s="3" t="s">
        <v>99</v>
      </c>
      <c r="AH355" s="23">
        <v>0</v>
      </c>
      <c r="AI355" s="23">
        <v>0</v>
      </c>
      <c r="AJ355" s="23">
        <v>0</v>
      </c>
      <c r="AK355" s="23">
        <v>0</v>
      </c>
      <c r="AL355" s="23">
        <v>932.83</v>
      </c>
      <c r="AM355" s="23">
        <v>782.64</v>
      </c>
      <c r="AN355" s="23">
        <v>0</v>
      </c>
      <c r="AO355" s="23">
        <v>0</v>
      </c>
      <c r="AP355" s="23">
        <v>0</v>
      </c>
      <c r="AQ355" s="23">
        <v>0</v>
      </c>
      <c r="AR355" s="23">
        <v>0</v>
      </c>
      <c r="AS355" s="23">
        <v>0</v>
      </c>
      <c r="AT355" s="23">
        <v>0</v>
      </c>
      <c r="AU355" s="23">
        <v>0</v>
      </c>
      <c r="AV355" s="19">
        <v>43249</v>
      </c>
      <c r="AW355" s="23">
        <v>244.24</v>
      </c>
      <c r="AX355" s="3">
        <v>3051</v>
      </c>
      <c r="AY355" s="30" t="s">
        <v>111</v>
      </c>
      <c r="AZ355" s="78">
        <v>45797</v>
      </c>
      <c r="BA355" s="3" t="s">
        <v>99</v>
      </c>
      <c r="BB355" s="3" t="s">
        <v>98</v>
      </c>
      <c r="BC355" s="34">
        <v>175145</v>
      </c>
      <c r="BD355" s="18">
        <v>42370</v>
      </c>
      <c r="BE355" s="3" t="s">
        <v>102</v>
      </c>
      <c r="BF355" s="34">
        <v>453371.15</v>
      </c>
      <c r="BG355" s="34">
        <v>175145</v>
      </c>
      <c r="BH355" s="18">
        <v>42370</v>
      </c>
      <c r="BI355" s="3" t="s">
        <v>99</v>
      </c>
      <c r="BJ355" s="30" t="s">
        <v>114</v>
      </c>
      <c r="BK355" s="3" t="s">
        <v>103</v>
      </c>
      <c r="BL355" s="30" t="s">
        <v>278</v>
      </c>
      <c r="BM355" s="30" t="s">
        <v>2886</v>
      </c>
      <c r="BN355" s="34">
        <v>94755</v>
      </c>
      <c r="BO355" s="34">
        <v>137000</v>
      </c>
      <c r="BP355" s="33">
        <v>41883</v>
      </c>
      <c r="BQ355" s="33" t="s">
        <v>2407</v>
      </c>
      <c r="BR355" s="3" t="s">
        <v>98</v>
      </c>
      <c r="BS355" s="3" t="s">
        <v>98</v>
      </c>
      <c r="BT355" s="3" t="s">
        <v>99</v>
      </c>
      <c r="BU355" s="30"/>
      <c r="BV355" s="30"/>
      <c r="BW355" s="30"/>
      <c r="BX355" s="30"/>
      <c r="BY355" s="30"/>
      <c r="BZ355" s="30"/>
      <c r="CA355" s="33"/>
      <c r="CB355" s="30"/>
      <c r="CC355" s="3"/>
      <c r="CD355" s="3"/>
      <c r="CE355" s="3"/>
      <c r="CF355" s="30"/>
      <c r="CG355" s="10"/>
      <c r="CH355" s="30"/>
      <c r="CI355" s="30"/>
      <c r="CJ355" s="30"/>
      <c r="CK355" s="30"/>
      <c r="CL355" s="30"/>
      <c r="CM355" s="30"/>
      <c r="CN355" s="3"/>
      <c r="CO355" s="3"/>
      <c r="CP355" s="3"/>
      <c r="CQ355" s="30"/>
      <c r="CR355" s="10"/>
      <c r="CS355" s="30"/>
      <c r="CT355" s="30"/>
      <c r="CU355" s="30"/>
      <c r="CV355" s="30"/>
      <c r="CW355" s="30"/>
      <c r="CX355" s="30"/>
      <c r="CY355" s="3"/>
      <c r="CZ355" s="3"/>
      <c r="DA355" s="3"/>
      <c r="DB355" s="30"/>
      <c r="DC355" s="3"/>
      <c r="DD355" s="30"/>
      <c r="DE355" s="30"/>
      <c r="DF355" s="30"/>
      <c r="DG355" s="30"/>
      <c r="DH355" s="30"/>
      <c r="DI355" s="30"/>
      <c r="DJ355" s="3"/>
      <c r="DK355" s="3"/>
      <c r="DL355" s="3"/>
      <c r="DM355" s="30"/>
      <c r="DN355" s="30"/>
      <c r="DO355" s="30"/>
      <c r="DP355" s="30"/>
      <c r="DQ355" s="30"/>
      <c r="DR355" s="30"/>
      <c r="DS355" s="30"/>
      <c r="DT355" s="30"/>
      <c r="DU355" s="3"/>
      <c r="DV355" s="3"/>
      <c r="DW355" s="3"/>
      <c r="DX355" s="3" t="s">
        <v>99</v>
      </c>
      <c r="DY355" s="3" t="s">
        <v>98</v>
      </c>
      <c r="DZ355" s="3" t="s">
        <v>98</v>
      </c>
      <c r="EA355" s="3" t="s">
        <v>98</v>
      </c>
      <c r="EB355" s="3" t="s">
        <v>98</v>
      </c>
      <c r="EC355" s="3" t="s">
        <v>98</v>
      </c>
      <c r="ED355" s="3" t="s">
        <v>98</v>
      </c>
      <c r="EE355" s="30" t="s">
        <v>3400</v>
      </c>
      <c r="EF355" s="3" t="s">
        <v>99</v>
      </c>
      <c r="EG355" s="15" t="s">
        <v>896</v>
      </c>
      <c r="EH355" s="3">
        <v>2</v>
      </c>
      <c r="EI355" s="18">
        <v>43840</v>
      </c>
      <c r="EJ355" s="34">
        <v>188586.18</v>
      </c>
      <c r="EK355" s="74"/>
      <c r="EL355" s="34" t="s">
        <v>2564</v>
      </c>
      <c r="EM355" s="63"/>
      <c r="EN355" s="29">
        <v>942930.88</v>
      </c>
      <c r="EO355" s="3" t="s">
        <v>2408</v>
      </c>
      <c r="EP355" s="15">
        <v>1416</v>
      </c>
      <c r="EQ355" s="29">
        <f t="shared" si="16"/>
        <v>188586.17600000001</v>
      </c>
      <c r="ER355" s="36"/>
    </row>
    <row r="356" spans="1:148" x14ac:dyDescent="0.25">
      <c r="A356" s="3">
        <v>349</v>
      </c>
      <c r="B356" s="35"/>
      <c r="C356" s="35"/>
      <c r="D356" s="35"/>
      <c r="E356" s="3">
        <v>12948567</v>
      </c>
      <c r="F356" s="3" t="s">
        <v>91</v>
      </c>
      <c r="G356" s="3">
        <v>202</v>
      </c>
      <c r="H356" s="16">
        <v>1</v>
      </c>
      <c r="I356" s="3" t="s">
        <v>92</v>
      </c>
      <c r="J356" s="3" t="s">
        <v>93</v>
      </c>
      <c r="K356" s="15" t="s">
        <v>2409</v>
      </c>
      <c r="L356" s="78">
        <v>39352</v>
      </c>
      <c r="M356" s="78">
        <v>42636</v>
      </c>
      <c r="N356" s="3" t="s">
        <v>121</v>
      </c>
      <c r="O356" s="34">
        <v>162000</v>
      </c>
      <c r="P356" s="42">
        <v>0.1225</v>
      </c>
      <c r="Q356" s="30" t="s">
        <v>2410</v>
      </c>
      <c r="R356" s="30" t="s">
        <v>112</v>
      </c>
      <c r="S356" s="30" t="s">
        <v>2164</v>
      </c>
      <c r="T356" s="3" t="s">
        <v>97</v>
      </c>
      <c r="U356" s="3" t="s">
        <v>100</v>
      </c>
      <c r="V356" s="3" t="s">
        <v>98</v>
      </c>
      <c r="W356" s="77">
        <v>10522473.439999999</v>
      </c>
      <c r="X356" s="77">
        <v>3470666.03</v>
      </c>
      <c r="Y356" s="77">
        <v>7051807.4100000001</v>
      </c>
      <c r="Z356" s="77">
        <v>0</v>
      </c>
      <c r="AA356" s="76" t="s">
        <v>765</v>
      </c>
      <c r="AB356" s="23">
        <v>391084.2395162399</v>
      </c>
      <c r="AC356" s="3" t="s">
        <v>99</v>
      </c>
      <c r="AD356" s="3" t="s">
        <v>99</v>
      </c>
      <c r="AE356" s="3" t="s">
        <v>99</v>
      </c>
      <c r="AF356" s="3" t="s">
        <v>99</v>
      </c>
      <c r="AG356" s="3" t="s">
        <v>99</v>
      </c>
      <c r="AH356" s="23">
        <v>0</v>
      </c>
      <c r="AI356" s="23">
        <v>0</v>
      </c>
      <c r="AJ356" s="23">
        <v>0</v>
      </c>
      <c r="AK356" s="23">
        <v>0</v>
      </c>
      <c r="AL356" s="23">
        <v>0</v>
      </c>
      <c r="AM356" s="23">
        <v>0</v>
      </c>
      <c r="AN356" s="23">
        <v>0</v>
      </c>
      <c r="AO356" s="23">
        <v>0</v>
      </c>
      <c r="AP356" s="23">
        <v>0</v>
      </c>
      <c r="AQ356" s="23">
        <v>0</v>
      </c>
      <c r="AR356" s="23">
        <v>0</v>
      </c>
      <c r="AS356" s="23">
        <v>0</v>
      </c>
      <c r="AT356" s="23">
        <v>0</v>
      </c>
      <c r="AU356" s="23">
        <v>0</v>
      </c>
      <c r="AV356" s="19" t="s">
        <v>901</v>
      </c>
      <c r="AW356" s="23">
        <v>0</v>
      </c>
      <c r="AX356" s="3">
        <v>3049</v>
      </c>
      <c r="AY356" s="30" t="s">
        <v>111</v>
      </c>
      <c r="AZ356" s="78">
        <v>43731</v>
      </c>
      <c r="BA356" s="3" t="s">
        <v>98</v>
      </c>
      <c r="BB356" s="3" t="s">
        <v>98</v>
      </c>
      <c r="BC356" s="34">
        <v>2399129</v>
      </c>
      <c r="BD356" s="18">
        <v>42370</v>
      </c>
      <c r="BE356" s="3" t="s">
        <v>102</v>
      </c>
      <c r="BF356" s="34">
        <v>6112392.4400000004</v>
      </c>
      <c r="BG356" s="34">
        <v>2399129</v>
      </c>
      <c r="BH356" s="18">
        <v>42370</v>
      </c>
      <c r="BI356" s="3" t="s">
        <v>99</v>
      </c>
      <c r="BJ356" s="30" t="s">
        <v>114</v>
      </c>
      <c r="BK356" s="3" t="s">
        <v>103</v>
      </c>
      <c r="BL356" s="30" t="s">
        <v>278</v>
      </c>
      <c r="BM356" s="30" t="s">
        <v>2887</v>
      </c>
      <c r="BN356" s="34">
        <v>365138</v>
      </c>
      <c r="BO356" s="34">
        <v>526000</v>
      </c>
      <c r="BP356" s="33">
        <v>41883</v>
      </c>
      <c r="BQ356" s="33" t="s">
        <v>2411</v>
      </c>
      <c r="BR356" s="3" t="s">
        <v>98</v>
      </c>
      <c r="BS356" s="3" t="s">
        <v>98</v>
      </c>
      <c r="BT356" s="3" t="s">
        <v>98</v>
      </c>
      <c r="BU356" s="30" t="s">
        <v>114</v>
      </c>
      <c r="BV356" s="30" t="s">
        <v>103</v>
      </c>
      <c r="BW356" s="30" t="s">
        <v>278</v>
      </c>
      <c r="BX356" s="30" t="s">
        <v>3049</v>
      </c>
      <c r="BY356" s="30">
        <v>222474</v>
      </c>
      <c r="BZ356" s="30">
        <v>321000</v>
      </c>
      <c r="CA356" s="33">
        <v>41883</v>
      </c>
      <c r="CB356" s="30" t="s">
        <v>2411</v>
      </c>
      <c r="CC356" s="3" t="s">
        <v>98</v>
      </c>
      <c r="CD356" s="3" t="s">
        <v>98</v>
      </c>
      <c r="CE356" s="3" t="s">
        <v>99</v>
      </c>
      <c r="CF356" s="30" t="s">
        <v>114</v>
      </c>
      <c r="CG356" s="10" t="s">
        <v>103</v>
      </c>
      <c r="CH356" s="30" t="s">
        <v>769</v>
      </c>
      <c r="CI356" s="30" t="s">
        <v>3050</v>
      </c>
      <c r="CJ356" s="30">
        <v>850101</v>
      </c>
      <c r="CK356" s="30">
        <v>1222000</v>
      </c>
      <c r="CL356" s="30">
        <v>41883</v>
      </c>
      <c r="CM356" s="30" t="s">
        <v>2411</v>
      </c>
      <c r="CN356" s="3" t="s">
        <v>98</v>
      </c>
      <c r="CO356" s="3" t="s">
        <v>98</v>
      </c>
      <c r="CP356" s="3" t="s">
        <v>98</v>
      </c>
      <c r="CQ356" s="30" t="s">
        <v>114</v>
      </c>
      <c r="CR356" s="10" t="s">
        <v>103</v>
      </c>
      <c r="CS356" s="30" t="s">
        <v>769</v>
      </c>
      <c r="CT356" s="30" t="s">
        <v>3051</v>
      </c>
      <c r="CU356" s="30">
        <v>704652</v>
      </c>
      <c r="CV356" s="30">
        <v>1013000</v>
      </c>
      <c r="CW356" s="30">
        <v>41883</v>
      </c>
      <c r="CX356" s="30" t="s">
        <v>2411</v>
      </c>
      <c r="CY356" s="3" t="s">
        <v>98</v>
      </c>
      <c r="CZ356" s="3" t="s">
        <v>98</v>
      </c>
      <c r="DA356" s="3" t="s">
        <v>98</v>
      </c>
      <c r="DB356" s="30"/>
      <c r="DC356" s="3"/>
      <c r="DD356" s="30"/>
      <c r="DE356" s="30"/>
      <c r="DF356" s="30"/>
      <c r="DG356" s="30"/>
      <c r="DH356" s="30"/>
      <c r="DI356" s="30"/>
      <c r="DJ356" s="3"/>
      <c r="DK356" s="3"/>
      <c r="DL356" s="3"/>
      <c r="DM356" s="30"/>
      <c r="DN356" s="30"/>
      <c r="DO356" s="30"/>
      <c r="DP356" s="30"/>
      <c r="DQ356" s="30"/>
      <c r="DR356" s="30"/>
      <c r="DS356" s="30"/>
      <c r="DT356" s="30"/>
      <c r="DU356" s="3"/>
      <c r="DV356" s="3"/>
      <c r="DW356" s="3"/>
      <c r="DX356" s="3" t="s">
        <v>99</v>
      </c>
      <c r="DY356" s="3" t="s">
        <v>98</v>
      </c>
      <c r="DZ356" s="3" t="s">
        <v>98</v>
      </c>
      <c r="EA356" s="3" t="s">
        <v>98</v>
      </c>
      <c r="EB356" s="3" t="s">
        <v>99</v>
      </c>
      <c r="EC356" s="3" t="s">
        <v>98</v>
      </c>
      <c r="ED356" s="3" t="s">
        <v>98</v>
      </c>
      <c r="EE356" s="30" t="s">
        <v>3401</v>
      </c>
      <c r="EF356" s="3" t="s">
        <v>99</v>
      </c>
      <c r="EG356" s="15" t="s">
        <v>896</v>
      </c>
      <c r="EH356" s="3">
        <v>2</v>
      </c>
      <c r="EI356" s="18">
        <v>43840</v>
      </c>
      <c r="EJ356" s="34">
        <v>1730492.95</v>
      </c>
      <c r="EK356" s="74"/>
      <c r="EL356" s="34" t="s">
        <v>2564</v>
      </c>
      <c r="EM356" s="63"/>
      <c r="EN356" s="29">
        <v>8652464.7599999998</v>
      </c>
      <c r="EO356" s="3" t="s">
        <v>2412</v>
      </c>
      <c r="EP356" s="15">
        <v>987</v>
      </c>
      <c r="EQ356" s="29">
        <f t="shared" si="16"/>
        <v>1730492.952</v>
      </c>
      <c r="ER356" s="36"/>
    </row>
    <row r="357" spans="1:148" x14ac:dyDescent="0.25">
      <c r="A357" s="3">
        <v>350</v>
      </c>
      <c r="B357" s="35"/>
      <c r="C357" s="35"/>
      <c r="D357" s="35"/>
      <c r="E357" s="3">
        <v>13009603</v>
      </c>
      <c r="F357" s="3" t="s">
        <v>91</v>
      </c>
      <c r="G357" s="3">
        <v>202</v>
      </c>
      <c r="H357" s="16">
        <v>1</v>
      </c>
      <c r="I357" s="3" t="s">
        <v>92</v>
      </c>
      <c r="J357" s="3" t="s">
        <v>93</v>
      </c>
      <c r="K357" s="15" t="s">
        <v>2413</v>
      </c>
      <c r="L357" s="78">
        <v>39038</v>
      </c>
      <c r="M357" s="78">
        <v>44487</v>
      </c>
      <c r="N357" s="3" t="s">
        <v>121</v>
      </c>
      <c r="O357" s="34">
        <v>10000</v>
      </c>
      <c r="P357" s="42">
        <v>0.14299999999999999</v>
      </c>
      <c r="Q357" s="30" t="s">
        <v>2414</v>
      </c>
      <c r="R357" s="30" t="s">
        <v>117</v>
      </c>
      <c r="S357" s="30" t="s">
        <v>96</v>
      </c>
      <c r="T357" s="3" t="s">
        <v>97</v>
      </c>
      <c r="U357" s="3" t="s">
        <v>100</v>
      </c>
      <c r="V357" s="3" t="s">
        <v>98</v>
      </c>
      <c r="W357" s="77">
        <v>642818.54</v>
      </c>
      <c r="X357" s="77">
        <v>213007.28</v>
      </c>
      <c r="Y357" s="77">
        <v>429811.26</v>
      </c>
      <c r="Z357" s="77">
        <v>0</v>
      </c>
      <c r="AA357" s="76" t="s">
        <v>765</v>
      </c>
      <c r="AB357" s="23">
        <v>23891.359887608298</v>
      </c>
      <c r="AC357" s="3" t="s">
        <v>99</v>
      </c>
      <c r="AD357" s="3" t="s">
        <v>99</v>
      </c>
      <c r="AE357" s="3" t="s">
        <v>99</v>
      </c>
      <c r="AF357" s="3" t="s">
        <v>99</v>
      </c>
      <c r="AG357" s="3" t="s">
        <v>99</v>
      </c>
      <c r="AH357" s="23">
        <v>0</v>
      </c>
      <c r="AI357" s="23">
        <v>0</v>
      </c>
      <c r="AJ357" s="23">
        <v>0</v>
      </c>
      <c r="AK357" s="23">
        <v>0</v>
      </c>
      <c r="AL357" s="23">
        <v>0</v>
      </c>
      <c r="AM357" s="23">
        <v>0</v>
      </c>
      <c r="AN357" s="23">
        <v>0</v>
      </c>
      <c r="AO357" s="23">
        <v>0</v>
      </c>
      <c r="AP357" s="23">
        <v>0</v>
      </c>
      <c r="AQ357" s="23">
        <v>0</v>
      </c>
      <c r="AR357" s="23">
        <v>0</v>
      </c>
      <c r="AS357" s="23">
        <v>0</v>
      </c>
      <c r="AT357" s="23">
        <v>0</v>
      </c>
      <c r="AU357" s="23">
        <v>0</v>
      </c>
      <c r="AV357" s="19">
        <v>41681</v>
      </c>
      <c r="AW357" s="23">
        <v>1710.64</v>
      </c>
      <c r="AX357" s="3">
        <v>2813</v>
      </c>
      <c r="AY357" s="30" t="s">
        <v>111</v>
      </c>
      <c r="AZ357" s="78">
        <v>45583</v>
      </c>
      <c r="BA357" s="3" t="s">
        <v>99</v>
      </c>
      <c r="BB357" s="3" t="s">
        <v>98</v>
      </c>
      <c r="BC357" s="34">
        <v>167066</v>
      </c>
      <c r="BD357" s="18">
        <v>42370</v>
      </c>
      <c r="BE357" s="3" t="s">
        <v>102</v>
      </c>
      <c r="BF357" s="34">
        <v>387320.84</v>
      </c>
      <c r="BG357" s="34">
        <v>167066</v>
      </c>
      <c r="BH357" s="18">
        <v>42370</v>
      </c>
      <c r="BI357" s="3" t="s">
        <v>99</v>
      </c>
      <c r="BJ357" s="30" t="s">
        <v>114</v>
      </c>
      <c r="BK357" s="3" t="s">
        <v>103</v>
      </c>
      <c r="BL357" s="30" t="s">
        <v>278</v>
      </c>
      <c r="BM357" s="30" t="s">
        <v>2888</v>
      </c>
      <c r="BN357" s="34">
        <v>125956</v>
      </c>
      <c r="BO357" s="34">
        <v>182000</v>
      </c>
      <c r="BP357" s="33">
        <v>41883</v>
      </c>
      <c r="BQ357" s="33" t="s">
        <v>2415</v>
      </c>
      <c r="BR357" s="3" t="s">
        <v>98</v>
      </c>
      <c r="BS357" s="3" t="s">
        <v>98</v>
      </c>
      <c r="BT357" s="3" t="s">
        <v>99</v>
      </c>
      <c r="BU357" s="30"/>
      <c r="BV357" s="30"/>
      <c r="BW357" s="30"/>
      <c r="BX357" s="30"/>
      <c r="BY357" s="30"/>
      <c r="BZ357" s="30"/>
      <c r="CA357" s="33"/>
      <c r="CB357" s="30"/>
      <c r="CC357" s="3"/>
      <c r="CD357" s="3"/>
      <c r="CE357" s="3"/>
      <c r="CF357" s="30"/>
      <c r="CG357" s="10"/>
      <c r="CH357" s="30"/>
      <c r="CI357" s="30"/>
      <c r="CJ357" s="30"/>
      <c r="CK357" s="30"/>
      <c r="CL357" s="30"/>
      <c r="CM357" s="30"/>
      <c r="CN357" s="3"/>
      <c r="CO357" s="3"/>
      <c r="CP357" s="3"/>
      <c r="CQ357" s="30"/>
      <c r="CR357" s="10"/>
      <c r="CS357" s="30"/>
      <c r="CT357" s="30"/>
      <c r="CU357" s="30"/>
      <c r="CV357" s="30"/>
      <c r="CW357" s="30"/>
      <c r="CX357" s="30"/>
      <c r="CY357" s="3"/>
      <c r="CZ357" s="3"/>
      <c r="DA357" s="3"/>
      <c r="DB357" s="30"/>
      <c r="DC357" s="3"/>
      <c r="DD357" s="30"/>
      <c r="DE357" s="30"/>
      <c r="DF357" s="30"/>
      <c r="DG357" s="30"/>
      <c r="DH357" s="30"/>
      <c r="DI357" s="30"/>
      <c r="DJ357" s="3"/>
      <c r="DK357" s="3"/>
      <c r="DL357" s="3"/>
      <c r="DM357" s="30"/>
      <c r="DN357" s="30"/>
      <c r="DO357" s="30"/>
      <c r="DP357" s="30"/>
      <c r="DQ357" s="30"/>
      <c r="DR357" s="30"/>
      <c r="DS357" s="30"/>
      <c r="DT357" s="30"/>
      <c r="DU357" s="3"/>
      <c r="DV357" s="3"/>
      <c r="DW357" s="3"/>
      <c r="DX357" s="3" t="s">
        <v>99</v>
      </c>
      <c r="DY357" s="3" t="s">
        <v>98</v>
      </c>
      <c r="DZ357" s="3" t="s">
        <v>98</v>
      </c>
      <c r="EA357" s="3" t="s">
        <v>98</v>
      </c>
      <c r="EB357" s="3" t="s">
        <v>99</v>
      </c>
      <c r="EC357" s="3" t="s">
        <v>98</v>
      </c>
      <c r="ED357" s="3" t="s">
        <v>98</v>
      </c>
      <c r="EE357" s="30" t="s">
        <v>3402</v>
      </c>
      <c r="EF357" s="3" t="s">
        <v>99</v>
      </c>
      <c r="EG357" s="15" t="s">
        <v>896</v>
      </c>
      <c r="EH357" s="3">
        <v>2</v>
      </c>
      <c r="EI357" s="18">
        <v>43840</v>
      </c>
      <c r="EJ357" s="34">
        <v>116257.9</v>
      </c>
      <c r="EK357" s="74"/>
      <c r="EL357" s="34" t="s">
        <v>2564</v>
      </c>
      <c r="EM357" s="63"/>
      <c r="EN357" s="29">
        <v>581289.48</v>
      </c>
      <c r="EO357" s="3" t="s">
        <v>2416</v>
      </c>
      <c r="EP357" s="15">
        <v>1416</v>
      </c>
      <c r="EQ357" s="29">
        <f t="shared" si="16"/>
        <v>116257.89600000001</v>
      </c>
      <c r="ER357" s="36"/>
    </row>
    <row r="358" spans="1:148" x14ac:dyDescent="0.25">
      <c r="A358" s="3">
        <v>351</v>
      </c>
      <c r="B358" s="35"/>
      <c r="C358" s="35"/>
      <c r="D358" s="35"/>
      <c r="E358" s="3">
        <v>12947065</v>
      </c>
      <c r="F358" s="3" t="s">
        <v>91</v>
      </c>
      <c r="G358" s="3">
        <v>202</v>
      </c>
      <c r="H358" s="16">
        <v>1</v>
      </c>
      <c r="I358" s="3" t="s">
        <v>92</v>
      </c>
      <c r="J358" s="3" t="s">
        <v>93</v>
      </c>
      <c r="K358" s="15" t="s">
        <v>2417</v>
      </c>
      <c r="L358" s="78">
        <v>39177</v>
      </c>
      <c r="M358" s="78">
        <v>44655</v>
      </c>
      <c r="N358" s="3" t="s">
        <v>121</v>
      </c>
      <c r="O358" s="34">
        <v>6300</v>
      </c>
      <c r="P358" s="42">
        <v>0.15</v>
      </c>
      <c r="Q358" s="30" t="s">
        <v>100</v>
      </c>
      <c r="R358" s="30" t="s">
        <v>109</v>
      </c>
      <c r="S358" s="30" t="s">
        <v>2342</v>
      </c>
      <c r="T358" s="3" t="s">
        <v>97</v>
      </c>
      <c r="U358" s="3" t="s">
        <v>100</v>
      </c>
      <c r="V358" s="3" t="s">
        <v>98</v>
      </c>
      <c r="W358" s="77">
        <v>448335.70999999996</v>
      </c>
      <c r="X358" s="77">
        <v>145228.35999999999</v>
      </c>
      <c r="Y358" s="77">
        <v>303107.34999999998</v>
      </c>
      <c r="Z358" s="77">
        <v>0</v>
      </c>
      <c r="AA358" s="76" t="s">
        <v>765</v>
      </c>
      <c r="AB358" s="23">
        <v>16663.10028655425</v>
      </c>
      <c r="AC358" s="3" t="s">
        <v>99</v>
      </c>
      <c r="AD358" s="3" t="s">
        <v>99</v>
      </c>
      <c r="AE358" s="3" t="s">
        <v>99</v>
      </c>
      <c r="AF358" s="3" t="s">
        <v>98</v>
      </c>
      <c r="AG358" s="3" t="s">
        <v>98</v>
      </c>
      <c r="AH358" s="23">
        <v>0</v>
      </c>
      <c r="AI358" s="23">
        <v>0</v>
      </c>
      <c r="AJ358" s="23">
        <v>0</v>
      </c>
      <c r="AK358" s="23">
        <v>0</v>
      </c>
      <c r="AL358" s="23">
        <v>0</v>
      </c>
      <c r="AM358" s="23">
        <v>0</v>
      </c>
      <c r="AN358" s="23">
        <v>0</v>
      </c>
      <c r="AO358" s="23">
        <v>0</v>
      </c>
      <c r="AP358" s="23">
        <v>0</v>
      </c>
      <c r="AQ358" s="23">
        <v>0</v>
      </c>
      <c r="AR358" s="23">
        <v>0</v>
      </c>
      <c r="AS358" s="23">
        <v>0</v>
      </c>
      <c r="AT358" s="23">
        <v>0</v>
      </c>
      <c r="AU358" s="23">
        <v>0</v>
      </c>
      <c r="AV358" s="19">
        <v>42094</v>
      </c>
      <c r="AW358" s="23">
        <v>4111.37</v>
      </c>
      <c r="AX358" s="3">
        <v>3031</v>
      </c>
      <c r="AY358" s="15" t="s">
        <v>264</v>
      </c>
      <c r="AZ358" s="78">
        <v>45751</v>
      </c>
      <c r="BA358" s="3" t="s">
        <v>99</v>
      </c>
      <c r="BB358" s="3" t="s">
        <v>98</v>
      </c>
      <c r="BC358" s="34">
        <v>63953</v>
      </c>
      <c r="BD358" s="18">
        <v>42370</v>
      </c>
      <c r="BE358" s="3" t="s">
        <v>102</v>
      </c>
      <c r="BF358" s="34">
        <v>175481.12</v>
      </c>
      <c r="BG358" s="34">
        <v>63953</v>
      </c>
      <c r="BH358" s="18">
        <v>42370</v>
      </c>
      <c r="BI358" s="3" t="s">
        <v>99</v>
      </c>
      <c r="BJ358" s="30" t="s">
        <v>114</v>
      </c>
      <c r="BK358" s="3" t="s">
        <v>103</v>
      </c>
      <c r="BL358" s="30" t="s">
        <v>278</v>
      </c>
      <c r="BM358" s="30" t="s">
        <v>2889</v>
      </c>
      <c r="BN358" s="34">
        <v>43008</v>
      </c>
      <c r="BO358" s="34">
        <v>62000</v>
      </c>
      <c r="BP358" s="33">
        <v>41883</v>
      </c>
      <c r="BQ358" s="33" t="s">
        <v>2418</v>
      </c>
      <c r="BR358" s="3" t="s">
        <v>98</v>
      </c>
      <c r="BS358" s="3" t="s">
        <v>98</v>
      </c>
      <c r="BT358" s="3" t="s">
        <v>99</v>
      </c>
      <c r="BU358" s="30"/>
      <c r="BV358" s="30"/>
      <c r="BW358" s="30"/>
      <c r="BX358" s="30"/>
      <c r="BY358" s="30"/>
      <c r="BZ358" s="30"/>
      <c r="CA358" s="33"/>
      <c r="CB358" s="30"/>
      <c r="CC358" s="3"/>
      <c r="CD358" s="3"/>
      <c r="CE358" s="3"/>
      <c r="CF358" s="30"/>
      <c r="CG358" s="10"/>
      <c r="CH358" s="30"/>
      <c r="CI358" s="30"/>
      <c r="CJ358" s="30"/>
      <c r="CK358" s="30"/>
      <c r="CL358" s="30"/>
      <c r="CM358" s="30"/>
      <c r="CN358" s="3"/>
      <c r="CO358" s="3"/>
      <c r="CP358" s="3"/>
      <c r="CQ358" s="30"/>
      <c r="CR358" s="10"/>
      <c r="CS358" s="30"/>
      <c r="CT358" s="30"/>
      <c r="CU358" s="30"/>
      <c r="CV358" s="30"/>
      <c r="CW358" s="30"/>
      <c r="CX358" s="30"/>
      <c r="CY358" s="3"/>
      <c r="CZ358" s="3"/>
      <c r="DA358" s="3"/>
      <c r="DB358" s="30"/>
      <c r="DC358" s="3"/>
      <c r="DD358" s="30"/>
      <c r="DE358" s="30"/>
      <c r="DF358" s="30"/>
      <c r="DG358" s="30"/>
      <c r="DH358" s="30"/>
      <c r="DI358" s="30"/>
      <c r="DJ358" s="3"/>
      <c r="DK358" s="3"/>
      <c r="DL358" s="3"/>
      <c r="DM358" s="30"/>
      <c r="DN358" s="30"/>
      <c r="DO358" s="30"/>
      <c r="DP358" s="30"/>
      <c r="DQ358" s="30"/>
      <c r="DR358" s="30"/>
      <c r="DS358" s="30"/>
      <c r="DT358" s="30"/>
      <c r="DU358" s="3"/>
      <c r="DV358" s="3"/>
      <c r="DW358" s="3"/>
      <c r="DX358" s="3" t="s">
        <v>99</v>
      </c>
      <c r="DY358" s="3" t="s">
        <v>98</v>
      </c>
      <c r="DZ358" s="3" t="s">
        <v>98</v>
      </c>
      <c r="EA358" s="3" t="s">
        <v>98</v>
      </c>
      <c r="EB358" s="3" t="s">
        <v>99</v>
      </c>
      <c r="EC358" s="3" t="s">
        <v>98</v>
      </c>
      <c r="ED358" s="3" t="s">
        <v>98</v>
      </c>
      <c r="EE358" s="30" t="s">
        <v>3403</v>
      </c>
      <c r="EF358" s="3" t="s">
        <v>99</v>
      </c>
      <c r="EG358" s="15" t="s">
        <v>896</v>
      </c>
      <c r="EH358" s="3">
        <v>2</v>
      </c>
      <c r="EI358" s="18">
        <v>43840</v>
      </c>
      <c r="EJ358" s="34">
        <v>41184.910000000003</v>
      </c>
      <c r="EK358" s="74"/>
      <c r="EL358" s="34" t="s">
        <v>2564</v>
      </c>
      <c r="EM358" s="63"/>
      <c r="EN358" s="29">
        <v>205924.56</v>
      </c>
      <c r="EO358" s="3" t="s">
        <v>2419</v>
      </c>
      <c r="EP358" s="15">
        <v>1527</v>
      </c>
      <c r="EQ358" s="29">
        <f t="shared" si="16"/>
        <v>41184.912000000004</v>
      </c>
      <c r="ER358" s="36"/>
    </row>
    <row r="359" spans="1:148" x14ac:dyDescent="0.25">
      <c r="A359" s="3">
        <v>352</v>
      </c>
      <c r="B359" s="35"/>
      <c r="C359" s="35"/>
      <c r="D359" s="35"/>
      <c r="E359" s="3">
        <v>13017543</v>
      </c>
      <c r="F359" s="3" t="s">
        <v>166</v>
      </c>
      <c r="G359" s="3">
        <v>202</v>
      </c>
      <c r="H359" s="16">
        <v>1</v>
      </c>
      <c r="I359" s="3" t="s">
        <v>92</v>
      </c>
      <c r="J359" s="3" t="s">
        <v>93</v>
      </c>
      <c r="K359" s="15" t="s">
        <v>2420</v>
      </c>
      <c r="L359" s="78">
        <v>39268</v>
      </c>
      <c r="M359" s="78">
        <v>45477</v>
      </c>
      <c r="N359" s="3" t="s">
        <v>121</v>
      </c>
      <c r="O359" s="34">
        <v>15000</v>
      </c>
      <c r="P359" s="42" t="s">
        <v>2421</v>
      </c>
      <c r="Q359" s="30" t="s">
        <v>971</v>
      </c>
      <c r="R359" s="30" t="s">
        <v>117</v>
      </c>
      <c r="S359" s="30" t="s">
        <v>96</v>
      </c>
      <c r="T359" s="3" t="s">
        <v>97</v>
      </c>
      <c r="U359" s="3" t="s">
        <v>100</v>
      </c>
      <c r="V359" s="3" t="s">
        <v>98</v>
      </c>
      <c r="W359" s="77">
        <v>429570.72000000003</v>
      </c>
      <c r="X359" s="77">
        <v>310029.15000000002</v>
      </c>
      <c r="Y359" s="77">
        <v>119541.57</v>
      </c>
      <c r="Z359" s="77">
        <v>0</v>
      </c>
      <c r="AA359" s="76" t="s">
        <v>765</v>
      </c>
      <c r="AB359" s="23">
        <v>15965.669983163545</v>
      </c>
      <c r="AC359" s="3" t="s">
        <v>99</v>
      </c>
      <c r="AD359" s="3" t="s">
        <v>99</v>
      </c>
      <c r="AE359" s="3" t="s">
        <v>99</v>
      </c>
      <c r="AF359" s="3" t="s">
        <v>99</v>
      </c>
      <c r="AG359" s="3" t="s">
        <v>98</v>
      </c>
      <c r="AH359" s="23">
        <v>0</v>
      </c>
      <c r="AI359" s="23">
        <v>0</v>
      </c>
      <c r="AJ359" s="23">
        <v>0</v>
      </c>
      <c r="AK359" s="23">
        <v>0</v>
      </c>
      <c r="AL359" s="23">
        <v>0</v>
      </c>
      <c r="AM359" s="23">
        <v>0</v>
      </c>
      <c r="AN359" s="23">
        <v>0</v>
      </c>
      <c r="AO359" s="23">
        <v>0</v>
      </c>
      <c r="AP359" s="23">
        <v>0</v>
      </c>
      <c r="AQ359" s="23">
        <v>0</v>
      </c>
      <c r="AR359" s="23">
        <v>0</v>
      </c>
      <c r="AS359" s="23">
        <v>0</v>
      </c>
      <c r="AT359" s="23">
        <v>0</v>
      </c>
      <c r="AU359" s="23">
        <v>0</v>
      </c>
      <c r="AV359" s="19">
        <v>41429</v>
      </c>
      <c r="AW359" s="23">
        <v>337.07</v>
      </c>
      <c r="AX359" s="3">
        <v>2576</v>
      </c>
      <c r="AY359" s="30" t="s">
        <v>111</v>
      </c>
      <c r="AZ359" s="78">
        <v>46572</v>
      </c>
      <c r="BA359" s="3" t="s">
        <v>99</v>
      </c>
      <c r="BB359" s="3" t="s">
        <v>98</v>
      </c>
      <c r="BC359" s="34">
        <v>123632</v>
      </c>
      <c r="BD359" s="18">
        <v>42370</v>
      </c>
      <c r="BE359" s="3" t="s">
        <v>102</v>
      </c>
      <c r="BF359" s="34">
        <v>398003.31</v>
      </c>
      <c r="BG359" s="34">
        <v>123632</v>
      </c>
      <c r="BH359" s="18">
        <v>42370</v>
      </c>
      <c r="BI359" s="3" t="s">
        <v>99</v>
      </c>
      <c r="BJ359" s="30" t="s">
        <v>114</v>
      </c>
      <c r="BK359" s="3" t="s">
        <v>103</v>
      </c>
      <c r="BL359" s="30" t="s">
        <v>278</v>
      </c>
      <c r="BM359" s="30" t="s">
        <v>2890</v>
      </c>
      <c r="BN359" s="34">
        <v>126516</v>
      </c>
      <c r="BO359" s="34">
        <v>183000</v>
      </c>
      <c r="BP359" s="33">
        <v>41883</v>
      </c>
      <c r="BQ359" s="33" t="s">
        <v>2422</v>
      </c>
      <c r="BR359" s="3" t="s">
        <v>98</v>
      </c>
      <c r="BS359" s="3" t="s">
        <v>98</v>
      </c>
      <c r="BT359" s="3" t="s">
        <v>99</v>
      </c>
      <c r="BU359" s="30"/>
      <c r="BV359" s="30"/>
      <c r="BW359" s="30"/>
      <c r="BX359" s="30"/>
      <c r="BY359" s="30"/>
      <c r="BZ359" s="30"/>
      <c r="CA359" s="33"/>
      <c r="CB359" s="30"/>
      <c r="CC359" s="3"/>
      <c r="CD359" s="3"/>
      <c r="CE359" s="3"/>
      <c r="CF359" s="30"/>
      <c r="CG359" s="10"/>
      <c r="CH359" s="30"/>
      <c r="CI359" s="30"/>
      <c r="CJ359" s="30"/>
      <c r="CK359" s="30"/>
      <c r="CL359" s="30"/>
      <c r="CM359" s="30"/>
      <c r="CN359" s="3"/>
      <c r="CO359" s="3"/>
      <c r="CP359" s="3"/>
      <c r="CQ359" s="30"/>
      <c r="CR359" s="10"/>
      <c r="CS359" s="30"/>
      <c r="CT359" s="30"/>
      <c r="CU359" s="30"/>
      <c r="CV359" s="30"/>
      <c r="CW359" s="30"/>
      <c r="CX359" s="30"/>
      <c r="CY359" s="3"/>
      <c r="CZ359" s="3"/>
      <c r="DA359" s="3"/>
      <c r="DB359" s="30"/>
      <c r="DC359" s="3"/>
      <c r="DD359" s="30"/>
      <c r="DE359" s="30"/>
      <c r="DF359" s="30"/>
      <c r="DG359" s="30"/>
      <c r="DH359" s="30"/>
      <c r="DI359" s="30"/>
      <c r="DJ359" s="3"/>
      <c r="DK359" s="3"/>
      <c r="DL359" s="3"/>
      <c r="DM359" s="30"/>
      <c r="DN359" s="30"/>
      <c r="DO359" s="30"/>
      <c r="DP359" s="30"/>
      <c r="DQ359" s="30"/>
      <c r="DR359" s="30"/>
      <c r="DS359" s="30"/>
      <c r="DT359" s="30"/>
      <c r="DU359" s="3"/>
      <c r="DV359" s="3"/>
      <c r="DW359" s="3"/>
      <c r="DX359" s="3" t="s">
        <v>99</v>
      </c>
      <c r="DY359" s="3" t="s">
        <v>98</v>
      </c>
      <c r="DZ359" s="3" t="s">
        <v>98</v>
      </c>
      <c r="EA359" s="3" t="s">
        <v>98</v>
      </c>
      <c r="EB359" s="3" t="s">
        <v>99</v>
      </c>
      <c r="EC359" s="3" t="s">
        <v>98</v>
      </c>
      <c r="ED359" s="3" t="s">
        <v>98</v>
      </c>
      <c r="EE359" s="30" t="s">
        <v>3404</v>
      </c>
      <c r="EF359" s="3" t="s">
        <v>99</v>
      </c>
      <c r="EG359" s="15" t="s">
        <v>896</v>
      </c>
      <c r="EH359" s="3">
        <v>2</v>
      </c>
      <c r="EI359" s="18">
        <v>43840</v>
      </c>
      <c r="EJ359" s="34">
        <v>90139.77</v>
      </c>
      <c r="EK359" s="74"/>
      <c r="EL359" s="34" t="s">
        <v>2564</v>
      </c>
      <c r="EM359" s="63"/>
      <c r="EN359" s="29">
        <v>450698.87</v>
      </c>
      <c r="EO359" s="3" t="s">
        <v>2419</v>
      </c>
      <c r="EP359" s="15">
        <v>1527</v>
      </c>
      <c r="EQ359" s="29">
        <f t="shared" si="16"/>
        <v>90139.774000000005</v>
      </c>
      <c r="ER359" s="36"/>
    </row>
    <row r="360" spans="1:148" x14ac:dyDescent="0.25">
      <c r="A360" s="3">
        <v>353</v>
      </c>
      <c r="B360" s="3"/>
      <c r="C360" s="3"/>
      <c r="D360" s="3">
        <v>14655943</v>
      </c>
      <c r="E360" s="3">
        <v>14655943</v>
      </c>
      <c r="F360" s="16" t="s">
        <v>91</v>
      </c>
      <c r="G360" s="3">
        <v>202</v>
      </c>
      <c r="H360" s="3">
        <v>1</v>
      </c>
      <c r="I360" s="3" t="s">
        <v>92</v>
      </c>
      <c r="J360" s="3" t="s">
        <v>93</v>
      </c>
      <c r="K360" s="15" t="s">
        <v>553</v>
      </c>
      <c r="L360" s="78">
        <v>39563</v>
      </c>
      <c r="M360" s="78">
        <v>46593</v>
      </c>
      <c r="N360" s="3" t="s">
        <v>94</v>
      </c>
      <c r="O360" s="23">
        <v>126249.9</v>
      </c>
      <c r="P360" s="42">
        <v>0.14000000000000001</v>
      </c>
      <c r="Q360" s="3" t="s">
        <v>100</v>
      </c>
      <c r="R360" s="15" t="s">
        <v>117</v>
      </c>
      <c r="S360" s="15" t="s">
        <v>96</v>
      </c>
      <c r="T360" s="3" t="s">
        <v>97</v>
      </c>
      <c r="U360" s="3" t="s">
        <v>100</v>
      </c>
      <c r="V360" s="3" t="s">
        <v>98</v>
      </c>
      <c r="W360" s="23">
        <v>100866.68</v>
      </c>
      <c r="X360" s="23">
        <v>65568.41</v>
      </c>
      <c r="Y360" s="23">
        <v>35298.269999999997</v>
      </c>
      <c r="Z360" s="23">
        <v>0</v>
      </c>
      <c r="AA360" s="76" t="s">
        <v>765</v>
      </c>
      <c r="AB360" s="23">
        <v>100866.68</v>
      </c>
      <c r="AC360" s="3" t="s">
        <v>99</v>
      </c>
      <c r="AD360" s="3" t="s">
        <v>99</v>
      </c>
      <c r="AE360" s="3" t="s">
        <v>99</v>
      </c>
      <c r="AF360" s="3" t="s">
        <v>99</v>
      </c>
      <c r="AG360" s="3" t="s">
        <v>99</v>
      </c>
      <c r="AH360" s="23">
        <v>0</v>
      </c>
      <c r="AI360" s="23">
        <v>0</v>
      </c>
      <c r="AJ360" s="23">
        <v>0</v>
      </c>
      <c r="AK360" s="23">
        <v>0</v>
      </c>
      <c r="AL360" s="23">
        <v>0</v>
      </c>
      <c r="AM360" s="23">
        <v>0</v>
      </c>
      <c r="AN360" s="23">
        <v>0</v>
      </c>
      <c r="AO360" s="23">
        <v>0</v>
      </c>
      <c r="AP360" s="23">
        <v>0</v>
      </c>
      <c r="AQ360" s="23">
        <v>0</v>
      </c>
      <c r="AR360" s="23">
        <v>0</v>
      </c>
      <c r="AS360" s="23">
        <v>0</v>
      </c>
      <c r="AT360" s="23">
        <v>0</v>
      </c>
      <c r="AU360" s="23">
        <v>0</v>
      </c>
      <c r="AV360" s="19">
        <v>42611</v>
      </c>
      <c r="AW360" s="23">
        <v>10000</v>
      </c>
      <c r="AX360" s="3">
        <v>1357</v>
      </c>
      <c r="AY360" s="15" t="s">
        <v>105</v>
      </c>
      <c r="AZ360" s="78">
        <v>47689</v>
      </c>
      <c r="BA360" s="3" t="s">
        <v>98</v>
      </c>
      <c r="BB360" s="3" t="s">
        <v>98</v>
      </c>
      <c r="BC360" s="23">
        <v>83194</v>
      </c>
      <c r="BD360" s="18">
        <v>42370</v>
      </c>
      <c r="BE360" s="3" t="s">
        <v>102</v>
      </c>
      <c r="BF360" s="23">
        <v>83193.600000000006</v>
      </c>
      <c r="BG360" s="23">
        <v>83194</v>
      </c>
      <c r="BH360" s="18">
        <v>42370</v>
      </c>
      <c r="BI360" s="3" t="s">
        <v>99</v>
      </c>
      <c r="BJ360" s="15" t="s">
        <v>114</v>
      </c>
      <c r="BK360" s="3" t="s">
        <v>103</v>
      </c>
      <c r="BL360" s="15" t="s">
        <v>278</v>
      </c>
      <c r="BM360" s="15" t="s">
        <v>2891</v>
      </c>
      <c r="BN360" s="17">
        <v>372650</v>
      </c>
      <c r="BO360" s="17">
        <v>536000</v>
      </c>
      <c r="BP360" s="18">
        <v>41883</v>
      </c>
      <c r="BQ360" s="19" t="s">
        <v>554</v>
      </c>
      <c r="BR360" s="3" t="s">
        <v>98</v>
      </c>
      <c r="BS360" s="3" t="s">
        <v>98</v>
      </c>
      <c r="BT360" s="3" t="s">
        <v>98</v>
      </c>
      <c r="BU360" s="3"/>
      <c r="BV360" s="3"/>
      <c r="BW360" s="3"/>
      <c r="BX360" s="3"/>
      <c r="BY360" s="17"/>
      <c r="BZ360" s="17"/>
      <c r="CA360" s="18"/>
      <c r="CB360" s="18"/>
      <c r="CC360" s="3"/>
      <c r="CD360" s="3"/>
      <c r="CE360" s="3"/>
      <c r="CF360" s="3"/>
      <c r="CG360" s="3"/>
      <c r="CH360" s="3"/>
      <c r="CI360" s="3"/>
      <c r="CJ360" s="17"/>
      <c r="CK360" s="17"/>
      <c r="CL360" s="18"/>
      <c r="CM360" s="18"/>
      <c r="CN360" s="3"/>
      <c r="CO360" s="3"/>
      <c r="CP360" s="3"/>
      <c r="CQ360" s="3"/>
      <c r="CR360" s="3"/>
      <c r="CS360" s="3"/>
      <c r="CT360" s="3"/>
      <c r="CU360" s="17"/>
      <c r="CV360" s="17"/>
      <c r="CW360" s="18"/>
      <c r="CX360" s="18"/>
      <c r="CY360" s="3"/>
      <c r="CZ360" s="3"/>
      <c r="DA360" s="3"/>
      <c r="DB360" s="3"/>
      <c r="DC360" s="3"/>
      <c r="DD360" s="3"/>
      <c r="DE360" s="3"/>
      <c r="DF360" s="17"/>
      <c r="DG360" s="17"/>
      <c r="DH360" s="18"/>
      <c r="DI360" s="18"/>
      <c r="DJ360" s="3"/>
      <c r="DK360" s="3"/>
      <c r="DL360" s="3"/>
      <c r="DM360" s="3"/>
      <c r="DN360" s="3"/>
      <c r="DO360" s="3"/>
      <c r="DP360" s="3"/>
      <c r="DQ360" s="17"/>
      <c r="DR360" s="17"/>
      <c r="DS360" s="18"/>
      <c r="DT360" s="18"/>
      <c r="DU360" s="3"/>
      <c r="DV360" s="3"/>
      <c r="DW360" s="3"/>
      <c r="DX360" s="3" t="s">
        <v>99</v>
      </c>
      <c r="DY360" s="3" t="s">
        <v>98</v>
      </c>
      <c r="DZ360" s="3" t="s">
        <v>98</v>
      </c>
      <c r="EA360" s="3" t="s">
        <v>98</v>
      </c>
      <c r="EB360" s="3" t="s">
        <v>99</v>
      </c>
      <c r="EC360" s="3" t="s">
        <v>99</v>
      </c>
      <c r="ED360" s="3" t="s">
        <v>98</v>
      </c>
      <c r="EE360" s="15" t="s">
        <v>3405</v>
      </c>
      <c r="EF360" s="3" t="s">
        <v>99</v>
      </c>
      <c r="EG360" s="15" t="s">
        <v>896</v>
      </c>
      <c r="EH360" s="3">
        <v>2</v>
      </c>
      <c r="EI360" s="18">
        <v>43984</v>
      </c>
      <c r="EJ360" s="34">
        <v>18483.28</v>
      </c>
      <c r="EK360" s="74"/>
      <c r="EL360" s="30" t="s">
        <v>2560</v>
      </c>
      <c r="EM360" s="62">
        <v>43734</v>
      </c>
      <c r="EN360" s="39">
        <v>92416.39</v>
      </c>
      <c r="EO360" s="3" t="s">
        <v>555</v>
      </c>
      <c r="EP360" s="15">
        <v>1911</v>
      </c>
      <c r="EQ360" s="29">
        <v>18483.28</v>
      </c>
      <c r="ER360" s="36"/>
    </row>
    <row r="361" spans="1:148" x14ac:dyDescent="0.25">
      <c r="A361" s="3">
        <v>354</v>
      </c>
      <c r="B361" s="3"/>
      <c r="C361" s="3"/>
      <c r="D361" s="3">
        <v>12949338</v>
      </c>
      <c r="E361" s="3">
        <v>12949338</v>
      </c>
      <c r="F361" s="16" t="s">
        <v>166</v>
      </c>
      <c r="G361" s="3">
        <v>204</v>
      </c>
      <c r="H361" s="3">
        <v>1</v>
      </c>
      <c r="I361" s="3" t="s">
        <v>92</v>
      </c>
      <c r="J361" s="3" t="s">
        <v>93</v>
      </c>
      <c r="K361" s="15" t="s">
        <v>556</v>
      </c>
      <c r="L361" s="78">
        <v>39560</v>
      </c>
      <c r="M361" s="78">
        <v>46863</v>
      </c>
      <c r="N361" s="3" t="s">
        <v>121</v>
      </c>
      <c r="O361" s="23">
        <v>45500</v>
      </c>
      <c r="P361" s="42" t="s">
        <v>557</v>
      </c>
      <c r="Q361" s="3" t="s">
        <v>100</v>
      </c>
      <c r="R361" s="15" t="s">
        <v>352</v>
      </c>
      <c r="S361" s="15" t="s">
        <v>122</v>
      </c>
      <c r="T361" s="3" t="s">
        <v>97</v>
      </c>
      <c r="U361" s="3" t="s">
        <v>100</v>
      </c>
      <c r="V361" s="3" t="s">
        <v>98</v>
      </c>
      <c r="W361" s="23">
        <v>1576899.91</v>
      </c>
      <c r="X361" s="23">
        <v>1132393.99</v>
      </c>
      <c r="Y361" s="23">
        <v>444505.92</v>
      </c>
      <c r="Z361" s="23">
        <v>0</v>
      </c>
      <c r="AA361" s="76" t="s">
        <v>765</v>
      </c>
      <c r="AB361" s="23">
        <v>58607.959964171423</v>
      </c>
      <c r="AC361" s="3" t="s">
        <v>99</v>
      </c>
      <c r="AD361" s="3" t="s">
        <v>100</v>
      </c>
      <c r="AE361" s="3" t="s">
        <v>99</v>
      </c>
      <c r="AF361" s="3" t="s">
        <v>99</v>
      </c>
      <c r="AG361" s="3" t="s">
        <v>99</v>
      </c>
      <c r="AH361" s="23">
        <v>0</v>
      </c>
      <c r="AI361" s="23">
        <v>0</v>
      </c>
      <c r="AJ361" s="23">
        <v>0</v>
      </c>
      <c r="AK361" s="23">
        <v>0</v>
      </c>
      <c r="AL361" s="23">
        <v>0</v>
      </c>
      <c r="AM361" s="23">
        <v>0</v>
      </c>
      <c r="AN361" s="23">
        <v>0</v>
      </c>
      <c r="AO361" s="23">
        <v>0</v>
      </c>
      <c r="AP361" s="23">
        <v>0</v>
      </c>
      <c r="AQ361" s="23">
        <v>0</v>
      </c>
      <c r="AR361" s="23">
        <v>0</v>
      </c>
      <c r="AS361" s="23">
        <v>0</v>
      </c>
      <c r="AT361" s="23">
        <v>0</v>
      </c>
      <c r="AU361" s="23">
        <v>0</v>
      </c>
      <c r="AV361" s="19" t="s">
        <v>901</v>
      </c>
      <c r="AW361" s="23">
        <v>0</v>
      </c>
      <c r="AX361" s="3">
        <v>3052</v>
      </c>
      <c r="AY361" s="15" t="s">
        <v>111</v>
      </c>
      <c r="AZ361" s="78">
        <v>47958</v>
      </c>
      <c r="BA361" s="3" t="s">
        <v>98</v>
      </c>
      <c r="BB361" s="3" t="s">
        <v>98</v>
      </c>
      <c r="BC361" s="23">
        <v>43887</v>
      </c>
      <c r="BD361" s="18">
        <v>42370</v>
      </c>
      <c r="BE361" s="3" t="s">
        <v>102</v>
      </c>
      <c r="BF361" s="23">
        <v>1406630.13</v>
      </c>
      <c r="BG361" s="23" t="s">
        <v>558</v>
      </c>
      <c r="BH361" s="18">
        <v>42370</v>
      </c>
      <c r="BI361" s="3" t="s">
        <v>98</v>
      </c>
      <c r="BJ361" s="15" t="s">
        <v>100</v>
      </c>
      <c r="BK361" s="3" t="s">
        <v>146</v>
      </c>
      <c r="BL361" s="15" t="s">
        <v>100</v>
      </c>
      <c r="BM361" s="25" t="s">
        <v>100</v>
      </c>
      <c r="BN361" s="17" t="s">
        <v>100</v>
      </c>
      <c r="BO361" s="17" t="s">
        <v>100</v>
      </c>
      <c r="BP361" s="18" t="s">
        <v>100</v>
      </c>
      <c r="BQ361" s="19" t="s">
        <v>100</v>
      </c>
      <c r="BR361" s="3" t="s">
        <v>100</v>
      </c>
      <c r="BS361" s="3" t="s">
        <v>100</v>
      </c>
      <c r="BT361" s="3" t="s">
        <v>100</v>
      </c>
      <c r="BU361" s="3"/>
      <c r="BV361" s="3"/>
      <c r="BW361" s="3"/>
      <c r="BX361" s="3"/>
      <c r="BY361" s="17"/>
      <c r="BZ361" s="17"/>
      <c r="CA361" s="18"/>
      <c r="CB361" s="18"/>
      <c r="CC361" s="3"/>
      <c r="CD361" s="3"/>
      <c r="CE361" s="3"/>
      <c r="CF361" s="3"/>
      <c r="CG361" s="3"/>
      <c r="CH361" s="3"/>
      <c r="CI361" s="3"/>
      <c r="CJ361" s="17"/>
      <c r="CK361" s="17"/>
      <c r="CL361" s="18"/>
      <c r="CM361" s="18"/>
      <c r="CN361" s="3"/>
      <c r="CO361" s="3"/>
      <c r="CP361" s="3"/>
      <c r="CQ361" s="3"/>
      <c r="CR361" s="3"/>
      <c r="CS361" s="3"/>
      <c r="CT361" s="3"/>
      <c r="CU361" s="17"/>
      <c r="CV361" s="17"/>
      <c r="CW361" s="18"/>
      <c r="CX361" s="18"/>
      <c r="CY361" s="3"/>
      <c r="CZ361" s="3"/>
      <c r="DA361" s="3"/>
      <c r="DB361" s="3"/>
      <c r="DC361" s="3"/>
      <c r="DD361" s="3"/>
      <c r="DE361" s="3"/>
      <c r="DF361" s="17"/>
      <c r="DG361" s="17"/>
      <c r="DH361" s="18"/>
      <c r="DI361" s="18"/>
      <c r="DJ361" s="3"/>
      <c r="DK361" s="3"/>
      <c r="DL361" s="3"/>
      <c r="DM361" s="3"/>
      <c r="DN361" s="3"/>
      <c r="DO361" s="3"/>
      <c r="DP361" s="3"/>
      <c r="DQ361" s="17"/>
      <c r="DR361" s="17"/>
      <c r="DS361" s="18"/>
      <c r="DT361" s="18"/>
      <c r="DU361" s="3"/>
      <c r="DV361" s="3"/>
      <c r="DW361" s="3"/>
      <c r="DX361" s="3" t="s">
        <v>99</v>
      </c>
      <c r="DY361" s="3" t="s">
        <v>98</v>
      </c>
      <c r="DZ361" s="3" t="s">
        <v>98</v>
      </c>
      <c r="EA361" s="3" t="s">
        <v>98</v>
      </c>
      <c r="EB361" s="3" t="s">
        <v>99</v>
      </c>
      <c r="EC361" s="3" t="s">
        <v>98</v>
      </c>
      <c r="ED361" s="3" t="s">
        <v>98</v>
      </c>
      <c r="EE361" s="15" t="s">
        <v>3406</v>
      </c>
      <c r="EF361" s="3" t="s">
        <v>99</v>
      </c>
      <c r="EG361" s="15" t="s">
        <v>896</v>
      </c>
      <c r="EH361" s="3">
        <v>2</v>
      </c>
      <c r="EI361" s="18">
        <v>43984</v>
      </c>
      <c r="EJ361" s="34">
        <v>306711.65000000002</v>
      </c>
      <c r="EK361" s="74"/>
      <c r="EL361" s="30" t="s">
        <v>2560</v>
      </c>
      <c r="EM361" s="62">
        <v>43734</v>
      </c>
      <c r="EN361" s="39">
        <v>1533558.27</v>
      </c>
      <c r="EO361" s="3" t="s">
        <v>555</v>
      </c>
      <c r="EP361" s="15">
        <v>1911</v>
      </c>
      <c r="EQ361" s="29">
        <v>306711.65000000002</v>
      </c>
      <c r="ER361" s="36"/>
    </row>
    <row r="362" spans="1:148" x14ac:dyDescent="0.25">
      <c r="A362" s="3">
        <v>355</v>
      </c>
      <c r="B362" s="35"/>
      <c r="C362" s="35"/>
      <c r="D362" s="35"/>
      <c r="E362" s="3">
        <v>14155783</v>
      </c>
      <c r="F362" s="3" t="s">
        <v>91</v>
      </c>
      <c r="G362" s="3">
        <v>202</v>
      </c>
      <c r="H362" s="16">
        <v>1</v>
      </c>
      <c r="I362" s="3" t="s">
        <v>92</v>
      </c>
      <c r="J362" s="3" t="s">
        <v>93</v>
      </c>
      <c r="K362" s="15" t="s">
        <v>1977</v>
      </c>
      <c r="L362" s="78">
        <v>39423</v>
      </c>
      <c r="M362" s="78">
        <v>44901</v>
      </c>
      <c r="N362" s="3" t="s">
        <v>121</v>
      </c>
      <c r="O362" s="34">
        <v>50000</v>
      </c>
      <c r="P362" s="42">
        <v>0.129</v>
      </c>
      <c r="Q362" s="30" t="s">
        <v>1555</v>
      </c>
      <c r="R362" s="30" t="s">
        <v>117</v>
      </c>
      <c r="S362" s="30" t="s">
        <v>96</v>
      </c>
      <c r="T362" s="3" t="s">
        <v>97</v>
      </c>
      <c r="U362" s="3" t="s">
        <v>100</v>
      </c>
      <c r="V362" s="3" t="s">
        <v>98</v>
      </c>
      <c r="W362" s="77">
        <v>2045092.9700000002</v>
      </c>
      <c r="X362" s="77">
        <v>983217.19000000006</v>
      </c>
      <c r="Y362" s="77">
        <v>1061875.78</v>
      </c>
      <c r="Z362" s="77">
        <v>0</v>
      </c>
      <c r="AA362" s="76" t="s">
        <v>765</v>
      </c>
      <c r="AB362" s="23">
        <v>76009.089827881631</v>
      </c>
      <c r="AC362" s="3" t="s">
        <v>1978</v>
      </c>
      <c r="AD362" s="3" t="s">
        <v>1978</v>
      </c>
      <c r="AE362" s="3" t="s">
        <v>99</v>
      </c>
      <c r="AF362" s="3" t="s">
        <v>98</v>
      </c>
      <c r="AG362" s="3" t="s">
        <v>99</v>
      </c>
      <c r="AH362" s="23">
        <v>0</v>
      </c>
      <c r="AI362" s="23">
        <v>0</v>
      </c>
      <c r="AJ362" s="23">
        <v>0</v>
      </c>
      <c r="AK362" s="23">
        <v>0</v>
      </c>
      <c r="AL362" s="23">
        <v>0</v>
      </c>
      <c r="AM362" s="23">
        <v>0</v>
      </c>
      <c r="AN362" s="23">
        <v>0</v>
      </c>
      <c r="AO362" s="23">
        <v>0</v>
      </c>
      <c r="AP362" s="23">
        <v>0</v>
      </c>
      <c r="AQ362" s="23">
        <v>0</v>
      </c>
      <c r="AR362" s="23">
        <v>0</v>
      </c>
      <c r="AS362" s="23">
        <v>0</v>
      </c>
      <c r="AT362" s="23">
        <v>0</v>
      </c>
      <c r="AU362" s="23">
        <v>0</v>
      </c>
      <c r="AV362" s="19">
        <v>41313</v>
      </c>
      <c r="AW362" s="23">
        <v>3197.2</v>
      </c>
      <c r="AX362" s="3">
        <v>2929</v>
      </c>
      <c r="AY362" s="15" t="s">
        <v>264</v>
      </c>
      <c r="AZ362" s="78">
        <v>45997</v>
      </c>
      <c r="BA362" s="3" t="s">
        <v>98</v>
      </c>
      <c r="BB362" s="3" t="s">
        <v>98</v>
      </c>
      <c r="BC362" s="34">
        <v>524874</v>
      </c>
      <c r="BD362" s="18">
        <v>42370</v>
      </c>
      <c r="BE362" s="3" t="s">
        <v>102</v>
      </c>
      <c r="BF362" s="34">
        <v>1369712.3</v>
      </c>
      <c r="BG362" s="34">
        <v>524874</v>
      </c>
      <c r="BH362" s="18">
        <v>42370</v>
      </c>
      <c r="BI362" s="3" t="s">
        <v>99</v>
      </c>
      <c r="BJ362" s="30" t="s">
        <v>114</v>
      </c>
      <c r="BK362" s="3" t="s">
        <v>103</v>
      </c>
      <c r="BL362" s="30" t="s">
        <v>278</v>
      </c>
      <c r="BM362" s="30" t="s">
        <v>2892</v>
      </c>
      <c r="BN362" s="34">
        <v>381687.24</v>
      </c>
      <c r="BO362" s="34">
        <v>550000</v>
      </c>
      <c r="BP362" s="33">
        <v>41883</v>
      </c>
      <c r="BQ362" s="33" t="s">
        <v>125</v>
      </c>
      <c r="BR362" s="3" t="s">
        <v>98</v>
      </c>
      <c r="BS362" s="3" t="s">
        <v>98</v>
      </c>
      <c r="BT362" s="3" t="s">
        <v>99</v>
      </c>
      <c r="BU362" s="30"/>
      <c r="BV362" s="30"/>
      <c r="BW362" s="30"/>
      <c r="BX362" s="30"/>
      <c r="BY362" s="30"/>
      <c r="BZ362" s="30"/>
      <c r="CA362" s="33"/>
      <c r="CB362" s="30"/>
      <c r="CC362" s="3"/>
      <c r="CD362" s="3"/>
      <c r="CE362" s="3"/>
      <c r="CF362" s="30"/>
      <c r="CG362" s="10"/>
      <c r="CH362" s="30"/>
      <c r="CI362" s="30"/>
      <c r="CJ362" s="30"/>
      <c r="CK362" s="30"/>
      <c r="CL362" s="30"/>
      <c r="CM362" s="30"/>
      <c r="CN362" s="3"/>
      <c r="CO362" s="3"/>
      <c r="CP362" s="3"/>
      <c r="CQ362" s="30"/>
      <c r="CR362" s="10"/>
      <c r="CS362" s="30"/>
      <c r="CT362" s="30"/>
      <c r="CU362" s="30"/>
      <c r="CV362" s="30"/>
      <c r="CW362" s="30"/>
      <c r="CX362" s="30"/>
      <c r="CY362" s="3"/>
      <c r="CZ362" s="3"/>
      <c r="DA362" s="3"/>
      <c r="DB362" s="30"/>
      <c r="DC362" s="3"/>
      <c r="DD362" s="30"/>
      <c r="DE362" s="30"/>
      <c r="DF362" s="30"/>
      <c r="DG362" s="30"/>
      <c r="DH362" s="30"/>
      <c r="DI362" s="30"/>
      <c r="DJ362" s="3"/>
      <c r="DK362" s="3"/>
      <c r="DL362" s="3"/>
      <c r="DM362" s="30"/>
      <c r="DN362" s="30"/>
      <c r="DO362" s="30"/>
      <c r="DP362" s="30"/>
      <c r="DQ362" s="30"/>
      <c r="DR362" s="30"/>
      <c r="DS362" s="30"/>
      <c r="DT362" s="30"/>
      <c r="DU362" s="3"/>
      <c r="DV362" s="3"/>
      <c r="DW362" s="3"/>
      <c r="DX362" s="3" t="s">
        <v>99</v>
      </c>
      <c r="DY362" s="3" t="s">
        <v>98</v>
      </c>
      <c r="DZ362" s="3" t="s">
        <v>98</v>
      </c>
      <c r="EA362" s="3" t="s">
        <v>98</v>
      </c>
      <c r="EB362" s="3" t="s">
        <v>99</v>
      </c>
      <c r="EC362" s="3" t="s">
        <v>98</v>
      </c>
      <c r="ED362" s="3" t="s">
        <v>98</v>
      </c>
      <c r="EE362" s="30" t="s">
        <v>3407</v>
      </c>
      <c r="EF362" s="3" t="s">
        <v>99</v>
      </c>
      <c r="EG362" s="15" t="s">
        <v>896</v>
      </c>
      <c r="EH362" s="3">
        <v>2</v>
      </c>
      <c r="EI362" s="18">
        <v>43840</v>
      </c>
      <c r="EJ362" s="34">
        <v>370310.57</v>
      </c>
      <c r="EK362" s="74"/>
      <c r="EL362" s="34" t="s">
        <v>2563</v>
      </c>
      <c r="EM362" s="63"/>
      <c r="EN362" s="29">
        <v>1851552.85</v>
      </c>
      <c r="EO362" s="3" t="s">
        <v>1979</v>
      </c>
      <c r="EP362" s="15">
        <v>1350</v>
      </c>
      <c r="EQ362" s="29">
        <f>EN362*20%</f>
        <v>370310.57000000007</v>
      </c>
      <c r="ER362" s="36"/>
    </row>
    <row r="363" spans="1:148" x14ac:dyDescent="0.25">
      <c r="A363" s="3">
        <v>356</v>
      </c>
      <c r="B363" s="3"/>
      <c r="C363" s="3"/>
      <c r="D363" s="3">
        <v>12973570</v>
      </c>
      <c r="E363" s="3">
        <v>12973570</v>
      </c>
      <c r="F363" s="16" t="s">
        <v>91</v>
      </c>
      <c r="G363" s="3">
        <v>202</v>
      </c>
      <c r="H363" s="3">
        <v>1</v>
      </c>
      <c r="I363" s="3" t="s">
        <v>92</v>
      </c>
      <c r="J363" s="3" t="s">
        <v>93</v>
      </c>
      <c r="K363" s="15">
        <v>11335865000</v>
      </c>
      <c r="L363" s="78">
        <v>39559</v>
      </c>
      <c r="M363" s="78">
        <v>42114</v>
      </c>
      <c r="N363" s="3" t="s">
        <v>121</v>
      </c>
      <c r="O363" s="23">
        <v>30380</v>
      </c>
      <c r="P363" s="42">
        <v>0.13500000000000001</v>
      </c>
      <c r="Q363" s="3" t="s">
        <v>559</v>
      </c>
      <c r="R363" s="15" t="s">
        <v>117</v>
      </c>
      <c r="S363" s="15" t="s">
        <v>96</v>
      </c>
      <c r="T363" s="3" t="s">
        <v>97</v>
      </c>
      <c r="U363" s="3" t="s">
        <v>100</v>
      </c>
      <c r="V363" s="3" t="s">
        <v>98</v>
      </c>
      <c r="W363" s="23">
        <v>2445890.5299999998</v>
      </c>
      <c r="X363" s="23">
        <v>699094.39</v>
      </c>
      <c r="Y363" s="23">
        <v>1746796.14</v>
      </c>
      <c r="Z363" s="23">
        <v>0</v>
      </c>
      <c r="AA363" s="76" t="s">
        <v>765</v>
      </c>
      <c r="AB363" s="23">
        <v>90905.360162640907</v>
      </c>
      <c r="AC363" s="3" t="s">
        <v>99</v>
      </c>
      <c r="AD363" s="3" t="s">
        <v>99</v>
      </c>
      <c r="AE363" s="3" t="s">
        <v>100</v>
      </c>
      <c r="AF363" s="3" t="s">
        <v>98</v>
      </c>
      <c r="AG363" s="3" t="s">
        <v>98</v>
      </c>
      <c r="AH363" s="23">
        <v>0</v>
      </c>
      <c r="AI363" s="23">
        <v>0</v>
      </c>
      <c r="AJ363" s="23">
        <v>0</v>
      </c>
      <c r="AK363" s="23">
        <v>0</v>
      </c>
      <c r="AL363" s="23">
        <v>0</v>
      </c>
      <c r="AM363" s="23">
        <v>604.03</v>
      </c>
      <c r="AN363" s="23">
        <v>795.22</v>
      </c>
      <c r="AO363" s="23">
        <v>1400.73</v>
      </c>
      <c r="AP363" s="23">
        <v>235.53</v>
      </c>
      <c r="AQ363" s="23">
        <v>388.4</v>
      </c>
      <c r="AR363" s="23">
        <v>1439.87</v>
      </c>
      <c r="AS363" s="23">
        <v>260.72000000000003</v>
      </c>
      <c r="AT363" s="23">
        <v>402.91</v>
      </c>
      <c r="AU363" s="23">
        <v>263.38</v>
      </c>
      <c r="AV363" s="19">
        <v>43963</v>
      </c>
      <c r="AW363" s="23">
        <v>131.94999999999999</v>
      </c>
      <c r="AX363" s="3">
        <v>3064</v>
      </c>
      <c r="AY363" s="15" t="s">
        <v>111</v>
      </c>
      <c r="AZ363" s="78">
        <v>43210</v>
      </c>
      <c r="BA363" s="3" t="s">
        <v>99</v>
      </c>
      <c r="BB363" s="3" t="s">
        <v>98</v>
      </c>
      <c r="BC363" s="23">
        <v>283300</v>
      </c>
      <c r="BD363" s="18">
        <v>42370</v>
      </c>
      <c r="BE363" s="3" t="s">
        <v>102</v>
      </c>
      <c r="BF363" s="23">
        <v>981280.71</v>
      </c>
      <c r="BG363" s="23" t="s">
        <v>560</v>
      </c>
      <c r="BH363" s="18">
        <v>42370</v>
      </c>
      <c r="BI363" s="3" t="s">
        <v>99</v>
      </c>
      <c r="BJ363" s="15" t="s">
        <v>561</v>
      </c>
      <c r="BK363" s="3" t="s">
        <v>103</v>
      </c>
      <c r="BL363" s="15" t="s">
        <v>278</v>
      </c>
      <c r="BM363" s="15" t="s">
        <v>2893</v>
      </c>
      <c r="BN363" s="17">
        <v>275572</v>
      </c>
      <c r="BO363" s="17">
        <v>397000</v>
      </c>
      <c r="BP363" s="18">
        <v>41883</v>
      </c>
      <c r="BQ363" s="19" t="s">
        <v>562</v>
      </c>
      <c r="BR363" s="3" t="s">
        <v>98</v>
      </c>
      <c r="BS363" s="3" t="s">
        <v>98</v>
      </c>
      <c r="BT363" s="3" t="s">
        <v>99</v>
      </c>
      <c r="BU363" s="3"/>
      <c r="BV363" s="3"/>
      <c r="BW363" s="3"/>
      <c r="BX363" s="3"/>
      <c r="BY363" s="17"/>
      <c r="BZ363" s="17"/>
      <c r="CA363" s="18"/>
      <c r="CB363" s="18"/>
      <c r="CC363" s="3"/>
      <c r="CD363" s="3"/>
      <c r="CE363" s="3"/>
      <c r="CF363" s="3"/>
      <c r="CG363" s="3"/>
      <c r="CH363" s="3"/>
      <c r="CI363" s="3"/>
      <c r="CJ363" s="17"/>
      <c r="CK363" s="17"/>
      <c r="CL363" s="18"/>
      <c r="CM363" s="18"/>
      <c r="CN363" s="3"/>
      <c r="CO363" s="3"/>
      <c r="CP363" s="3"/>
      <c r="CQ363" s="3"/>
      <c r="CR363" s="3"/>
      <c r="CS363" s="3"/>
      <c r="CT363" s="3"/>
      <c r="CU363" s="17"/>
      <c r="CV363" s="17"/>
      <c r="CW363" s="18"/>
      <c r="CX363" s="18"/>
      <c r="CY363" s="3"/>
      <c r="CZ363" s="3"/>
      <c r="DA363" s="3"/>
      <c r="DB363" s="3"/>
      <c r="DC363" s="3"/>
      <c r="DD363" s="3"/>
      <c r="DE363" s="3"/>
      <c r="DF363" s="17"/>
      <c r="DG363" s="17"/>
      <c r="DH363" s="18"/>
      <c r="DI363" s="18"/>
      <c r="DJ363" s="3"/>
      <c r="DK363" s="3"/>
      <c r="DL363" s="3"/>
      <c r="DM363" s="3"/>
      <c r="DN363" s="3"/>
      <c r="DO363" s="3"/>
      <c r="DP363" s="3"/>
      <c r="DQ363" s="17"/>
      <c r="DR363" s="17"/>
      <c r="DS363" s="18"/>
      <c r="DT363" s="18"/>
      <c r="DU363" s="3"/>
      <c r="DV363" s="3"/>
      <c r="DW363" s="3"/>
      <c r="DX363" s="3" t="s">
        <v>99</v>
      </c>
      <c r="DY363" s="3" t="s">
        <v>98</v>
      </c>
      <c r="DZ363" s="3" t="s">
        <v>98</v>
      </c>
      <c r="EA363" s="3" t="s">
        <v>98</v>
      </c>
      <c r="EB363" s="3" t="s">
        <v>98</v>
      </c>
      <c r="EC363" s="3" t="s">
        <v>98</v>
      </c>
      <c r="ED363" s="3" t="s">
        <v>98</v>
      </c>
      <c r="EE363" s="15" t="s">
        <v>3408</v>
      </c>
      <c r="EF363" s="3" t="s">
        <v>99</v>
      </c>
      <c r="EG363" s="15" t="s">
        <v>896</v>
      </c>
      <c r="EH363" s="3">
        <v>2</v>
      </c>
      <c r="EI363" s="18">
        <v>43984</v>
      </c>
      <c r="EJ363" s="34">
        <v>433878.77</v>
      </c>
      <c r="EK363" s="74"/>
      <c r="EL363" s="30" t="s">
        <v>2560</v>
      </c>
      <c r="EM363" s="62">
        <v>43858</v>
      </c>
      <c r="EN363" s="39">
        <v>2169393.83</v>
      </c>
      <c r="EO363" s="3" t="s">
        <v>563</v>
      </c>
      <c r="EP363" s="15">
        <v>2134</v>
      </c>
      <c r="EQ363" s="29">
        <v>433878.77</v>
      </c>
      <c r="ER363" s="36"/>
    </row>
    <row r="364" spans="1:148" x14ac:dyDescent="0.25">
      <c r="A364" s="3">
        <v>357</v>
      </c>
      <c r="B364" s="35"/>
      <c r="C364" s="35"/>
      <c r="D364" s="35"/>
      <c r="E364" s="3">
        <v>13015911</v>
      </c>
      <c r="F364" s="3" t="s">
        <v>91</v>
      </c>
      <c r="G364" s="3">
        <v>202</v>
      </c>
      <c r="H364" s="16">
        <v>1</v>
      </c>
      <c r="I364" s="3" t="s">
        <v>92</v>
      </c>
      <c r="J364" s="3" t="s">
        <v>93</v>
      </c>
      <c r="K364" s="15" t="s">
        <v>1980</v>
      </c>
      <c r="L364" s="78">
        <v>39639</v>
      </c>
      <c r="M364" s="78">
        <v>42559</v>
      </c>
      <c r="N364" s="3" t="s">
        <v>94</v>
      </c>
      <c r="O364" s="34">
        <v>1485</v>
      </c>
      <c r="P364" s="42">
        <v>0.3</v>
      </c>
      <c r="Q364" s="30" t="s">
        <v>1981</v>
      </c>
      <c r="R364" s="30" t="s">
        <v>999</v>
      </c>
      <c r="S364" s="30" t="s">
        <v>96</v>
      </c>
      <c r="T364" s="3" t="s">
        <v>97</v>
      </c>
      <c r="U364" s="3" t="s">
        <v>100</v>
      </c>
      <c r="V364" s="3" t="s">
        <v>98</v>
      </c>
      <c r="W364" s="77">
        <v>5740.16</v>
      </c>
      <c r="X364" s="77">
        <v>879.96</v>
      </c>
      <c r="Y364" s="77">
        <v>4860.2</v>
      </c>
      <c r="Z364" s="77">
        <v>0</v>
      </c>
      <c r="AA364" s="76" t="s">
        <v>765</v>
      </c>
      <c r="AB364" s="23">
        <v>5740.16</v>
      </c>
      <c r="AC364" s="3" t="s">
        <v>99</v>
      </c>
      <c r="AD364" s="3" t="s">
        <v>99</v>
      </c>
      <c r="AE364" s="3" t="s">
        <v>100</v>
      </c>
      <c r="AF364" s="3" t="s">
        <v>98</v>
      </c>
      <c r="AG364" s="3" t="s">
        <v>98</v>
      </c>
      <c r="AH364" s="23">
        <v>0</v>
      </c>
      <c r="AI364" s="23">
        <v>0</v>
      </c>
      <c r="AJ364" s="23">
        <v>0</v>
      </c>
      <c r="AK364" s="23">
        <v>0</v>
      </c>
      <c r="AL364" s="23">
        <v>0</v>
      </c>
      <c r="AM364" s="23">
        <v>0</v>
      </c>
      <c r="AN364" s="23">
        <v>0</v>
      </c>
      <c r="AO364" s="23">
        <v>0</v>
      </c>
      <c r="AP364" s="23">
        <v>0</v>
      </c>
      <c r="AQ364" s="23">
        <v>0</v>
      </c>
      <c r="AR364" s="23">
        <v>0</v>
      </c>
      <c r="AS364" s="23">
        <v>0</v>
      </c>
      <c r="AT364" s="23">
        <v>0</v>
      </c>
      <c r="AU364" s="23">
        <v>0</v>
      </c>
      <c r="AV364" s="19" t="s">
        <v>901</v>
      </c>
      <c r="AW364" s="23">
        <v>0</v>
      </c>
      <c r="AX364" s="3">
        <v>3064</v>
      </c>
      <c r="AY364" s="30" t="s">
        <v>105</v>
      </c>
      <c r="AZ364" s="78">
        <v>43654</v>
      </c>
      <c r="BA364" s="3" t="s">
        <v>98</v>
      </c>
      <c r="BB364" s="3" t="s">
        <v>98</v>
      </c>
      <c r="BC364" s="34">
        <v>2918</v>
      </c>
      <c r="BD364" s="18">
        <v>42370</v>
      </c>
      <c r="BE364" s="3" t="s">
        <v>102</v>
      </c>
      <c r="BF364" s="34">
        <v>3374.66</v>
      </c>
      <c r="BG364" s="34">
        <v>2918</v>
      </c>
      <c r="BH364" s="18">
        <v>42370</v>
      </c>
      <c r="BI364" s="3" t="s">
        <v>99</v>
      </c>
      <c r="BJ364" s="30" t="s">
        <v>1982</v>
      </c>
      <c r="BK364" s="3" t="s">
        <v>103</v>
      </c>
      <c r="BL364" s="30" t="s">
        <v>278</v>
      </c>
      <c r="BM364" s="30" t="s">
        <v>2894</v>
      </c>
      <c r="BN364" s="34">
        <v>324600</v>
      </c>
      <c r="BO364" s="34">
        <v>467000</v>
      </c>
      <c r="BP364" s="33">
        <v>41883</v>
      </c>
      <c r="BQ364" s="33" t="s">
        <v>1983</v>
      </c>
      <c r="BR364" s="3" t="s">
        <v>98</v>
      </c>
      <c r="BS364" s="3" t="s">
        <v>98</v>
      </c>
      <c r="BT364" s="3" t="s">
        <v>98</v>
      </c>
      <c r="BU364" s="30"/>
      <c r="BV364" s="30"/>
      <c r="BW364" s="30"/>
      <c r="BX364" s="30"/>
      <c r="BY364" s="30"/>
      <c r="BZ364" s="30"/>
      <c r="CA364" s="33"/>
      <c r="CB364" s="30"/>
      <c r="CC364" s="3"/>
      <c r="CD364" s="3"/>
      <c r="CE364" s="3"/>
      <c r="CF364" s="30"/>
      <c r="CG364" s="10"/>
      <c r="CH364" s="30"/>
      <c r="CI364" s="30"/>
      <c r="CJ364" s="30"/>
      <c r="CK364" s="30"/>
      <c r="CL364" s="30"/>
      <c r="CM364" s="30"/>
      <c r="CN364" s="3"/>
      <c r="CO364" s="3"/>
      <c r="CP364" s="3"/>
      <c r="CQ364" s="30"/>
      <c r="CR364" s="10"/>
      <c r="CS364" s="30"/>
      <c r="CT364" s="30"/>
      <c r="CU364" s="30"/>
      <c r="CV364" s="30"/>
      <c r="CW364" s="30"/>
      <c r="CX364" s="30"/>
      <c r="CY364" s="3"/>
      <c r="CZ364" s="3"/>
      <c r="DA364" s="3"/>
      <c r="DB364" s="30"/>
      <c r="DC364" s="3"/>
      <c r="DD364" s="30"/>
      <c r="DE364" s="30"/>
      <c r="DF364" s="30"/>
      <c r="DG364" s="30"/>
      <c r="DH364" s="30"/>
      <c r="DI364" s="30"/>
      <c r="DJ364" s="3"/>
      <c r="DK364" s="3"/>
      <c r="DL364" s="3"/>
      <c r="DM364" s="30"/>
      <c r="DN364" s="30"/>
      <c r="DO364" s="30"/>
      <c r="DP364" s="30"/>
      <c r="DQ364" s="30"/>
      <c r="DR364" s="30"/>
      <c r="DS364" s="30"/>
      <c r="DT364" s="30"/>
      <c r="DU364" s="3"/>
      <c r="DV364" s="3"/>
      <c r="DW364" s="3"/>
      <c r="DX364" s="3" t="s">
        <v>99</v>
      </c>
      <c r="DY364" s="3" t="s">
        <v>98</v>
      </c>
      <c r="DZ364" s="3" t="s">
        <v>98</v>
      </c>
      <c r="EA364" s="3" t="s">
        <v>98</v>
      </c>
      <c r="EB364" s="3" t="s">
        <v>99</v>
      </c>
      <c r="EC364" s="3" t="s">
        <v>98</v>
      </c>
      <c r="ED364" s="3" t="s">
        <v>98</v>
      </c>
      <c r="EE364" s="30" t="s">
        <v>3409</v>
      </c>
      <c r="EF364" s="3" t="s">
        <v>99</v>
      </c>
      <c r="EG364" s="15" t="s">
        <v>896</v>
      </c>
      <c r="EH364" s="3">
        <v>2</v>
      </c>
      <c r="EI364" s="18">
        <v>43840</v>
      </c>
      <c r="EJ364" s="34">
        <v>942.43</v>
      </c>
      <c r="EK364" s="74"/>
      <c r="EL364" s="34" t="s">
        <v>2563</v>
      </c>
      <c r="EM364" s="63"/>
      <c r="EN364" s="29">
        <v>4712.13</v>
      </c>
      <c r="EO364" s="3" t="s">
        <v>1984</v>
      </c>
      <c r="EP364" s="15">
        <v>1297</v>
      </c>
      <c r="EQ364" s="29">
        <f>EN364*20%</f>
        <v>942.42600000000004</v>
      </c>
      <c r="ER364" s="36"/>
    </row>
    <row r="365" spans="1:148" x14ac:dyDescent="0.25">
      <c r="A365" s="3">
        <v>358</v>
      </c>
      <c r="B365" s="35"/>
      <c r="C365" s="35"/>
      <c r="D365" s="35"/>
      <c r="E365" s="3">
        <v>13018373</v>
      </c>
      <c r="F365" s="3" t="s">
        <v>91</v>
      </c>
      <c r="G365" s="3">
        <v>202</v>
      </c>
      <c r="H365" s="16">
        <v>1</v>
      </c>
      <c r="I365" s="3" t="s">
        <v>92</v>
      </c>
      <c r="J365" s="3" t="s">
        <v>93</v>
      </c>
      <c r="K365" s="15" t="s">
        <v>1985</v>
      </c>
      <c r="L365" s="78">
        <v>39639</v>
      </c>
      <c r="M365" s="78">
        <v>46211</v>
      </c>
      <c r="N365" s="3" t="s">
        <v>121</v>
      </c>
      <c r="O365" s="34">
        <v>45000</v>
      </c>
      <c r="P365" s="42">
        <v>0.14499999999999999</v>
      </c>
      <c r="Q365" s="30" t="s">
        <v>1986</v>
      </c>
      <c r="R365" s="30" t="s">
        <v>117</v>
      </c>
      <c r="S365" s="30" t="s">
        <v>122</v>
      </c>
      <c r="T365" s="3" t="s">
        <v>97</v>
      </c>
      <c r="U365" s="3" t="s">
        <v>100</v>
      </c>
      <c r="V365" s="3" t="s">
        <v>98</v>
      </c>
      <c r="W365" s="77">
        <v>2990792.3</v>
      </c>
      <c r="X365" s="77">
        <v>1158541.96</v>
      </c>
      <c r="Y365" s="77">
        <v>1832250.3399999999</v>
      </c>
      <c r="Z365" s="77">
        <v>0</v>
      </c>
      <c r="AA365" s="76" t="s">
        <v>765</v>
      </c>
      <c r="AB365" s="23">
        <v>111157.48962123549</v>
      </c>
      <c r="AC365" s="3" t="s">
        <v>167</v>
      </c>
      <c r="AD365" s="3" t="s">
        <v>99</v>
      </c>
      <c r="AE365" s="3" t="s">
        <v>99</v>
      </c>
      <c r="AF365" s="3" t="s">
        <v>98</v>
      </c>
      <c r="AG365" s="3" t="s">
        <v>98</v>
      </c>
      <c r="AH365" s="23">
        <v>0</v>
      </c>
      <c r="AI365" s="23">
        <v>0</v>
      </c>
      <c r="AJ365" s="23">
        <v>0</v>
      </c>
      <c r="AK365" s="23">
        <v>0</v>
      </c>
      <c r="AL365" s="23">
        <v>0</v>
      </c>
      <c r="AM365" s="23">
        <v>0</v>
      </c>
      <c r="AN365" s="23">
        <v>0</v>
      </c>
      <c r="AO365" s="23">
        <v>0</v>
      </c>
      <c r="AP365" s="23">
        <v>0</v>
      </c>
      <c r="AQ365" s="23">
        <v>0</v>
      </c>
      <c r="AR365" s="23">
        <v>0</v>
      </c>
      <c r="AS365" s="23">
        <v>0</v>
      </c>
      <c r="AT365" s="23">
        <v>0</v>
      </c>
      <c r="AU365" s="23">
        <v>0</v>
      </c>
      <c r="AV365" s="19" t="s">
        <v>901</v>
      </c>
      <c r="AW365" s="23">
        <v>0</v>
      </c>
      <c r="AX365" s="3">
        <v>3049</v>
      </c>
      <c r="AY365" s="30" t="s">
        <v>111</v>
      </c>
      <c r="AZ365" s="78">
        <v>47307</v>
      </c>
      <c r="BA365" s="3" t="s">
        <v>98</v>
      </c>
      <c r="BB365" s="3" t="s">
        <v>98</v>
      </c>
      <c r="BC365" s="34">
        <v>866208</v>
      </c>
      <c r="BD365" s="18">
        <v>42370</v>
      </c>
      <c r="BE365" s="3" t="s">
        <v>102</v>
      </c>
      <c r="BF365" s="34">
        <v>1855050.2</v>
      </c>
      <c r="BG365" s="34">
        <v>866208</v>
      </c>
      <c r="BH365" s="18">
        <v>42370</v>
      </c>
      <c r="BI365" s="3" t="s">
        <v>99</v>
      </c>
      <c r="BJ365" s="30" t="s">
        <v>1982</v>
      </c>
      <c r="BK365" s="3" t="s">
        <v>103</v>
      </c>
      <c r="BL365" s="30" t="s">
        <v>278</v>
      </c>
      <c r="BM365" s="30" t="s">
        <v>2895</v>
      </c>
      <c r="BN365" s="34">
        <v>324600</v>
      </c>
      <c r="BO365" s="34">
        <v>467000</v>
      </c>
      <c r="BP365" s="33">
        <v>41883</v>
      </c>
      <c r="BQ365" s="33" t="s">
        <v>1987</v>
      </c>
      <c r="BR365" s="3" t="s">
        <v>98</v>
      </c>
      <c r="BS365" s="3" t="s">
        <v>98</v>
      </c>
      <c r="BT365" s="3" t="s">
        <v>99</v>
      </c>
      <c r="BU365" s="30"/>
      <c r="BV365" s="30"/>
      <c r="BW365" s="30"/>
      <c r="BX365" s="30"/>
      <c r="BY365" s="30"/>
      <c r="BZ365" s="30"/>
      <c r="CA365" s="33"/>
      <c r="CB365" s="30"/>
      <c r="CC365" s="3"/>
      <c r="CD365" s="3"/>
      <c r="CE365" s="3"/>
      <c r="CF365" s="30"/>
      <c r="CG365" s="10"/>
      <c r="CH365" s="30"/>
      <c r="CI365" s="30"/>
      <c r="CJ365" s="30"/>
      <c r="CK365" s="30"/>
      <c r="CL365" s="30"/>
      <c r="CM365" s="30"/>
      <c r="CN365" s="3"/>
      <c r="CO365" s="3"/>
      <c r="CP365" s="3"/>
      <c r="CQ365" s="30"/>
      <c r="CR365" s="10"/>
      <c r="CS365" s="30"/>
      <c r="CT365" s="30"/>
      <c r="CU365" s="30"/>
      <c r="CV365" s="30"/>
      <c r="CW365" s="30"/>
      <c r="CX365" s="30"/>
      <c r="CY365" s="3"/>
      <c r="CZ365" s="3"/>
      <c r="DA365" s="3"/>
      <c r="DB365" s="30"/>
      <c r="DC365" s="3"/>
      <c r="DD365" s="30"/>
      <c r="DE365" s="30"/>
      <c r="DF365" s="30"/>
      <c r="DG365" s="30"/>
      <c r="DH365" s="30"/>
      <c r="DI365" s="30"/>
      <c r="DJ365" s="3"/>
      <c r="DK365" s="3"/>
      <c r="DL365" s="3"/>
      <c r="DM365" s="30"/>
      <c r="DN365" s="30"/>
      <c r="DO365" s="30"/>
      <c r="DP365" s="30"/>
      <c r="DQ365" s="30"/>
      <c r="DR365" s="30"/>
      <c r="DS365" s="30"/>
      <c r="DT365" s="30"/>
      <c r="DU365" s="3"/>
      <c r="DV365" s="3"/>
      <c r="DW365" s="3"/>
      <c r="DX365" s="3" t="s">
        <v>99</v>
      </c>
      <c r="DY365" s="3" t="s">
        <v>98</v>
      </c>
      <c r="DZ365" s="3" t="s">
        <v>98</v>
      </c>
      <c r="EA365" s="3" t="s">
        <v>98</v>
      </c>
      <c r="EB365" s="3" t="s">
        <v>99</v>
      </c>
      <c r="EC365" s="3" t="s">
        <v>98</v>
      </c>
      <c r="ED365" s="3" t="s">
        <v>98</v>
      </c>
      <c r="EE365" s="30" t="s">
        <v>3410</v>
      </c>
      <c r="EF365" s="3" t="s">
        <v>99</v>
      </c>
      <c r="EG365" s="15" t="s">
        <v>896</v>
      </c>
      <c r="EH365" s="3">
        <v>2</v>
      </c>
      <c r="EI365" s="18">
        <v>43840</v>
      </c>
      <c r="EJ365" s="34">
        <v>501465.57</v>
      </c>
      <c r="EK365" s="74"/>
      <c r="EL365" s="34" t="s">
        <v>2563</v>
      </c>
      <c r="EM365" s="63"/>
      <c r="EN365" s="29">
        <v>2507327.83</v>
      </c>
      <c r="EO365" s="3" t="s">
        <v>1984</v>
      </c>
      <c r="EP365" s="15">
        <v>1297</v>
      </c>
      <c r="EQ365" s="29">
        <f>EN365*20%</f>
        <v>501465.56600000005</v>
      </c>
      <c r="ER365" s="36"/>
    </row>
    <row r="366" spans="1:148" x14ac:dyDescent="0.25">
      <c r="A366" s="3">
        <v>359</v>
      </c>
      <c r="B366" s="35"/>
      <c r="C366" s="35"/>
      <c r="D366" s="35"/>
      <c r="E366" s="3">
        <v>14159015</v>
      </c>
      <c r="F366" s="3" t="s">
        <v>91</v>
      </c>
      <c r="G366" s="3">
        <v>202</v>
      </c>
      <c r="H366" s="16">
        <v>1</v>
      </c>
      <c r="I366" s="3" t="s">
        <v>92</v>
      </c>
      <c r="J366" s="3" t="s">
        <v>93</v>
      </c>
      <c r="K366" s="15" t="s">
        <v>1567</v>
      </c>
      <c r="L366" s="78">
        <v>39710</v>
      </c>
      <c r="M366" s="78">
        <v>43360</v>
      </c>
      <c r="N366" s="3" t="s">
        <v>121</v>
      </c>
      <c r="O366" s="34">
        <v>12000</v>
      </c>
      <c r="P366" s="42">
        <v>0.1</v>
      </c>
      <c r="Q366" s="30" t="s">
        <v>100</v>
      </c>
      <c r="R366" s="30" t="s">
        <v>117</v>
      </c>
      <c r="S366" s="30" t="s">
        <v>96</v>
      </c>
      <c r="T366" s="3" t="s">
        <v>97</v>
      </c>
      <c r="U366" s="3" t="s">
        <v>100</v>
      </c>
      <c r="V366" s="3" t="s">
        <v>98</v>
      </c>
      <c r="W366" s="77">
        <v>228764.73</v>
      </c>
      <c r="X366" s="77">
        <v>184133.22</v>
      </c>
      <c r="Y366" s="77">
        <v>44631.51</v>
      </c>
      <c r="Z366" s="77">
        <v>0</v>
      </c>
      <c r="AA366" s="76" t="s">
        <v>765</v>
      </c>
      <c r="AB366" s="23">
        <v>8502.4002170527656</v>
      </c>
      <c r="AC366" s="3" t="s">
        <v>99</v>
      </c>
      <c r="AD366" s="3" t="s">
        <v>99</v>
      </c>
      <c r="AE366" s="3" t="s">
        <v>99</v>
      </c>
      <c r="AF366" s="3" t="s">
        <v>99</v>
      </c>
      <c r="AG366" s="3" t="s">
        <v>99</v>
      </c>
      <c r="AH366" s="23">
        <v>0</v>
      </c>
      <c r="AI366" s="23">
        <v>0</v>
      </c>
      <c r="AJ366" s="23">
        <v>0</v>
      </c>
      <c r="AK366" s="23">
        <v>0</v>
      </c>
      <c r="AL366" s="23">
        <v>0</v>
      </c>
      <c r="AM366" s="23">
        <v>0</v>
      </c>
      <c r="AN366" s="23">
        <v>0</v>
      </c>
      <c r="AO366" s="23">
        <v>0</v>
      </c>
      <c r="AP366" s="23">
        <v>0</v>
      </c>
      <c r="AQ366" s="23">
        <v>0</v>
      </c>
      <c r="AR366" s="23">
        <v>0</v>
      </c>
      <c r="AS366" s="23">
        <v>0</v>
      </c>
      <c r="AT366" s="23">
        <v>0</v>
      </c>
      <c r="AU366" s="23">
        <v>0</v>
      </c>
      <c r="AV366" s="19">
        <v>41872</v>
      </c>
      <c r="AW366" s="23">
        <v>1311.28</v>
      </c>
      <c r="AX366" s="3">
        <v>2204</v>
      </c>
      <c r="AY366" s="15" t="s">
        <v>264</v>
      </c>
      <c r="AZ366" s="78">
        <v>44456</v>
      </c>
      <c r="BA366" s="3" t="s">
        <v>99</v>
      </c>
      <c r="BB366" s="3" t="s">
        <v>98</v>
      </c>
      <c r="BC366" s="34">
        <v>85210</v>
      </c>
      <c r="BD366" s="18">
        <v>42370</v>
      </c>
      <c r="BE366" s="3" t="s">
        <v>102</v>
      </c>
      <c r="BF366" s="34">
        <v>187020.41</v>
      </c>
      <c r="BG366" s="34">
        <v>85210</v>
      </c>
      <c r="BH366" s="18">
        <v>42370</v>
      </c>
      <c r="BI366" s="3" t="s">
        <v>99</v>
      </c>
      <c r="BJ366" s="30" t="s">
        <v>1568</v>
      </c>
      <c r="BK366" s="3" t="s">
        <v>103</v>
      </c>
      <c r="BL366" s="30" t="s">
        <v>278</v>
      </c>
      <c r="BM366" s="30" t="s">
        <v>2896</v>
      </c>
      <c r="BN366" s="34">
        <v>90446</v>
      </c>
      <c r="BO366" s="34">
        <v>179788.59999999998</v>
      </c>
      <c r="BP366" s="33">
        <v>41724</v>
      </c>
      <c r="BQ366" s="33" t="s">
        <v>1569</v>
      </c>
      <c r="BR366" s="3" t="s">
        <v>98</v>
      </c>
      <c r="BS366" s="3" t="s">
        <v>98</v>
      </c>
      <c r="BT366" s="3" t="s">
        <v>99</v>
      </c>
      <c r="BU366" s="30"/>
      <c r="BV366" s="30"/>
      <c r="BW366" s="30"/>
      <c r="BX366" s="30"/>
      <c r="BY366" s="30"/>
      <c r="BZ366" s="30"/>
      <c r="CA366" s="33"/>
      <c r="CB366" s="30"/>
      <c r="CC366" s="3"/>
      <c r="CD366" s="3"/>
      <c r="CE366" s="3"/>
      <c r="CF366" s="30"/>
      <c r="CG366" s="10"/>
      <c r="CH366" s="30"/>
      <c r="CI366" s="30"/>
      <c r="CJ366" s="30"/>
      <c r="CK366" s="30"/>
      <c r="CL366" s="30"/>
      <c r="CM366" s="30"/>
      <c r="CN366" s="3"/>
      <c r="CO366" s="3"/>
      <c r="CP366" s="3"/>
      <c r="CQ366" s="30"/>
      <c r="CR366" s="10"/>
      <c r="CS366" s="30"/>
      <c r="CT366" s="30"/>
      <c r="CU366" s="30"/>
      <c r="CV366" s="30"/>
      <c r="CW366" s="30"/>
      <c r="CX366" s="30"/>
      <c r="CY366" s="3"/>
      <c r="CZ366" s="3"/>
      <c r="DA366" s="3"/>
      <c r="DB366" s="30"/>
      <c r="DC366" s="3"/>
      <c r="DD366" s="30"/>
      <c r="DE366" s="30"/>
      <c r="DF366" s="30"/>
      <c r="DG366" s="30"/>
      <c r="DH366" s="30"/>
      <c r="DI366" s="30"/>
      <c r="DJ366" s="3"/>
      <c r="DK366" s="3"/>
      <c r="DL366" s="3"/>
      <c r="DM366" s="30"/>
      <c r="DN366" s="30"/>
      <c r="DO366" s="30"/>
      <c r="DP366" s="30"/>
      <c r="DQ366" s="30"/>
      <c r="DR366" s="30"/>
      <c r="DS366" s="30"/>
      <c r="DT366" s="30"/>
      <c r="DU366" s="3"/>
      <c r="DV366" s="3"/>
      <c r="DW366" s="3"/>
      <c r="DX366" s="3" t="s">
        <v>99</v>
      </c>
      <c r="DY366" s="3" t="s">
        <v>98</v>
      </c>
      <c r="DZ366" s="3" t="s">
        <v>98</v>
      </c>
      <c r="EA366" s="3" t="s">
        <v>98</v>
      </c>
      <c r="EB366" s="3" t="s">
        <v>99</v>
      </c>
      <c r="EC366" s="3" t="s">
        <v>98</v>
      </c>
      <c r="ED366" s="3" t="s">
        <v>98</v>
      </c>
      <c r="EE366" s="30" t="s">
        <v>3411</v>
      </c>
      <c r="EF366" s="3" t="s">
        <v>99</v>
      </c>
      <c r="EG366" s="15" t="s">
        <v>896</v>
      </c>
      <c r="EH366" s="3">
        <v>2</v>
      </c>
      <c r="EI366" s="18">
        <v>43816</v>
      </c>
      <c r="EJ366" s="34">
        <v>47893.06</v>
      </c>
      <c r="EK366" s="74"/>
      <c r="EL366" s="34" t="s">
        <v>2567</v>
      </c>
      <c r="EM366" s="63"/>
      <c r="EN366" s="29">
        <v>239465.31</v>
      </c>
      <c r="EO366" s="3" t="s">
        <v>1570</v>
      </c>
      <c r="EP366" s="15">
        <v>1527</v>
      </c>
      <c r="EQ366" s="29">
        <f>EN366*20%</f>
        <v>47893.062000000005</v>
      </c>
      <c r="ER366" s="36"/>
    </row>
    <row r="367" spans="1:148" x14ac:dyDescent="0.25">
      <c r="A367" s="3">
        <v>360</v>
      </c>
      <c r="B367" s="35"/>
      <c r="C367" s="35"/>
      <c r="D367" s="35"/>
      <c r="E367" s="3">
        <v>12955874</v>
      </c>
      <c r="F367" s="3" t="s">
        <v>166</v>
      </c>
      <c r="G367" s="3">
        <v>202</v>
      </c>
      <c r="H367" s="16">
        <v>1</v>
      </c>
      <c r="I367" s="3" t="s">
        <v>92</v>
      </c>
      <c r="J367" s="3" t="s">
        <v>93</v>
      </c>
      <c r="K367" s="15" t="s">
        <v>1988</v>
      </c>
      <c r="L367" s="78">
        <v>39625</v>
      </c>
      <c r="M367" s="78">
        <v>48756</v>
      </c>
      <c r="N367" s="3" t="s">
        <v>121</v>
      </c>
      <c r="O367" s="34">
        <v>40000</v>
      </c>
      <c r="P367" s="42" t="s">
        <v>1989</v>
      </c>
      <c r="Q367" s="30" t="s">
        <v>1990</v>
      </c>
      <c r="R367" s="30" t="s">
        <v>109</v>
      </c>
      <c r="S367" s="30" t="s">
        <v>124</v>
      </c>
      <c r="T367" s="3" t="s">
        <v>97</v>
      </c>
      <c r="U367" s="3" t="s">
        <v>100</v>
      </c>
      <c r="V367" s="3" t="s">
        <v>98</v>
      </c>
      <c r="W367" s="77">
        <v>1682918.03</v>
      </c>
      <c r="X367" s="77">
        <v>1046286.77</v>
      </c>
      <c r="Y367" s="77">
        <v>636631.26</v>
      </c>
      <c r="Z367" s="77">
        <v>0</v>
      </c>
      <c r="AA367" s="76" t="s">
        <v>765</v>
      </c>
      <c r="AB367" s="23">
        <v>62548.289780308412</v>
      </c>
      <c r="AC367" s="3" t="s">
        <v>99</v>
      </c>
      <c r="AD367" s="3" t="s">
        <v>99</v>
      </c>
      <c r="AE367" s="3" t="s">
        <v>99</v>
      </c>
      <c r="AF367" s="3" t="s">
        <v>98</v>
      </c>
      <c r="AG367" s="3" t="s">
        <v>98</v>
      </c>
      <c r="AH367" s="23">
        <v>0</v>
      </c>
      <c r="AI367" s="23">
        <v>0</v>
      </c>
      <c r="AJ367" s="23">
        <v>0</v>
      </c>
      <c r="AK367" s="23">
        <v>0</v>
      </c>
      <c r="AL367" s="23">
        <v>0</v>
      </c>
      <c r="AM367" s="23">
        <v>0</v>
      </c>
      <c r="AN367" s="23">
        <v>0</v>
      </c>
      <c r="AO367" s="23">
        <v>0</v>
      </c>
      <c r="AP367" s="23">
        <v>0</v>
      </c>
      <c r="AQ367" s="23">
        <v>0</v>
      </c>
      <c r="AR367" s="23">
        <v>0</v>
      </c>
      <c r="AS367" s="23">
        <v>0</v>
      </c>
      <c r="AT367" s="23">
        <v>0</v>
      </c>
      <c r="AU367" s="23">
        <v>0</v>
      </c>
      <c r="AV367" s="19" t="s">
        <v>901</v>
      </c>
      <c r="AW367" s="23">
        <v>0</v>
      </c>
      <c r="AX367" s="3">
        <v>2558</v>
      </c>
      <c r="AY367" s="15" t="s">
        <v>264</v>
      </c>
      <c r="AZ367" s="78">
        <v>49852</v>
      </c>
      <c r="BA367" s="3" t="s">
        <v>98</v>
      </c>
      <c r="BB367" s="3" t="s">
        <v>98</v>
      </c>
      <c r="BC367" s="34">
        <v>187892</v>
      </c>
      <c r="BD367" s="18">
        <v>42370</v>
      </c>
      <c r="BE367" s="3" t="s">
        <v>102</v>
      </c>
      <c r="BF367" s="34">
        <v>1501200.68</v>
      </c>
      <c r="BG367" s="34">
        <v>187892</v>
      </c>
      <c r="BH367" s="18">
        <v>42370</v>
      </c>
      <c r="BI367" s="3" t="s">
        <v>99</v>
      </c>
      <c r="BJ367" s="30" t="s">
        <v>114</v>
      </c>
      <c r="BK367" s="3" t="s">
        <v>103</v>
      </c>
      <c r="BL367" s="30" t="s">
        <v>278</v>
      </c>
      <c r="BM367" s="30" t="s">
        <v>2897</v>
      </c>
      <c r="BN367" s="34">
        <v>246167</v>
      </c>
      <c r="BO367" s="34">
        <v>354000</v>
      </c>
      <c r="BP367" s="33">
        <v>41883</v>
      </c>
      <c r="BQ367" s="33" t="s">
        <v>1991</v>
      </c>
      <c r="BR367" s="3" t="s">
        <v>98</v>
      </c>
      <c r="BS367" s="3" t="s">
        <v>98</v>
      </c>
      <c r="BT367" s="3" t="s">
        <v>99</v>
      </c>
      <c r="BU367" s="30"/>
      <c r="BV367" s="30"/>
      <c r="BW367" s="30"/>
      <c r="BX367" s="30"/>
      <c r="BY367" s="30"/>
      <c r="BZ367" s="30"/>
      <c r="CA367" s="33"/>
      <c r="CB367" s="30"/>
      <c r="CC367" s="3"/>
      <c r="CD367" s="3"/>
      <c r="CE367" s="3"/>
      <c r="CF367" s="30"/>
      <c r="CG367" s="10"/>
      <c r="CH367" s="30"/>
      <c r="CI367" s="30"/>
      <c r="CJ367" s="30"/>
      <c r="CK367" s="30"/>
      <c r="CL367" s="30"/>
      <c r="CM367" s="30"/>
      <c r="CN367" s="3"/>
      <c r="CO367" s="3"/>
      <c r="CP367" s="3"/>
      <c r="CQ367" s="30"/>
      <c r="CR367" s="10"/>
      <c r="CS367" s="30"/>
      <c r="CT367" s="30"/>
      <c r="CU367" s="30"/>
      <c r="CV367" s="30"/>
      <c r="CW367" s="30"/>
      <c r="CX367" s="30"/>
      <c r="CY367" s="3"/>
      <c r="CZ367" s="3"/>
      <c r="DA367" s="3"/>
      <c r="DB367" s="30"/>
      <c r="DC367" s="3"/>
      <c r="DD367" s="30"/>
      <c r="DE367" s="30"/>
      <c r="DF367" s="30"/>
      <c r="DG367" s="30"/>
      <c r="DH367" s="30"/>
      <c r="DI367" s="30"/>
      <c r="DJ367" s="3"/>
      <c r="DK367" s="3"/>
      <c r="DL367" s="3"/>
      <c r="DM367" s="30"/>
      <c r="DN367" s="30"/>
      <c r="DO367" s="30"/>
      <c r="DP367" s="30"/>
      <c r="DQ367" s="30"/>
      <c r="DR367" s="30"/>
      <c r="DS367" s="30"/>
      <c r="DT367" s="30"/>
      <c r="DU367" s="3"/>
      <c r="DV367" s="3"/>
      <c r="DW367" s="3"/>
      <c r="DX367" s="3" t="s">
        <v>99</v>
      </c>
      <c r="DY367" s="3" t="s">
        <v>98</v>
      </c>
      <c r="DZ367" s="3" t="s">
        <v>98</v>
      </c>
      <c r="EA367" s="3" t="s">
        <v>98</v>
      </c>
      <c r="EB367" s="3" t="s">
        <v>99</v>
      </c>
      <c r="EC367" s="3" t="s">
        <v>98</v>
      </c>
      <c r="ED367" s="3" t="s">
        <v>98</v>
      </c>
      <c r="EE367" s="30" t="s">
        <v>3412</v>
      </c>
      <c r="EF367" s="3" t="s">
        <v>99</v>
      </c>
      <c r="EG367" s="15" t="s">
        <v>896</v>
      </c>
      <c r="EH367" s="3">
        <v>2</v>
      </c>
      <c r="EI367" s="18">
        <v>43840</v>
      </c>
      <c r="EJ367" s="34">
        <v>327617.56</v>
      </c>
      <c r="EK367" s="74"/>
      <c r="EL367" s="34" t="s">
        <v>2563</v>
      </c>
      <c r="EM367" s="63"/>
      <c r="EN367" s="29">
        <v>1638087.8</v>
      </c>
      <c r="EO367" s="3" t="s">
        <v>1992</v>
      </c>
      <c r="EP367" s="15">
        <v>1327</v>
      </c>
      <c r="EQ367" s="29">
        <f>EN367*20%</f>
        <v>327617.56000000006</v>
      </c>
      <c r="ER367" s="36"/>
    </row>
    <row r="368" spans="1:148" x14ac:dyDescent="0.25">
      <c r="A368" s="3">
        <v>361</v>
      </c>
      <c r="B368" s="3"/>
      <c r="C368" s="3"/>
      <c r="D368" s="3">
        <v>18121443</v>
      </c>
      <c r="E368" s="3">
        <v>18121443</v>
      </c>
      <c r="F368" s="16" t="s">
        <v>91</v>
      </c>
      <c r="G368" s="3">
        <v>202</v>
      </c>
      <c r="H368" s="3">
        <v>1</v>
      </c>
      <c r="I368" s="3" t="s">
        <v>92</v>
      </c>
      <c r="J368" s="3" t="s">
        <v>93</v>
      </c>
      <c r="K368" s="15" t="s">
        <v>564</v>
      </c>
      <c r="L368" s="78">
        <v>39553</v>
      </c>
      <c r="M368" s="78">
        <v>48683</v>
      </c>
      <c r="N368" s="3" t="s">
        <v>94</v>
      </c>
      <c r="O368" s="23">
        <v>250000</v>
      </c>
      <c r="P368" s="42">
        <v>0.155</v>
      </c>
      <c r="Q368" s="3" t="s">
        <v>565</v>
      </c>
      <c r="R368" s="15" t="s">
        <v>109</v>
      </c>
      <c r="S368" s="15" t="s">
        <v>193</v>
      </c>
      <c r="T368" s="3" t="s">
        <v>97</v>
      </c>
      <c r="U368" s="3" t="s">
        <v>100</v>
      </c>
      <c r="V368" s="3" t="s">
        <v>98</v>
      </c>
      <c r="W368" s="23">
        <v>501662.67000000004</v>
      </c>
      <c r="X368" s="23">
        <v>244166.67</v>
      </c>
      <c r="Y368" s="23">
        <v>257496</v>
      </c>
      <c r="Z368" s="23">
        <v>0</v>
      </c>
      <c r="AA368" s="76" t="s">
        <v>765</v>
      </c>
      <c r="AB368" s="23">
        <v>501662.67000000004</v>
      </c>
      <c r="AC368" s="3" t="s">
        <v>566</v>
      </c>
      <c r="AD368" s="3" t="s">
        <v>99</v>
      </c>
      <c r="AE368" s="3" t="s">
        <v>99</v>
      </c>
      <c r="AF368" s="3" t="s">
        <v>99</v>
      </c>
      <c r="AG368" s="3" t="s">
        <v>99</v>
      </c>
      <c r="AH368" s="23">
        <v>0</v>
      </c>
      <c r="AI368" s="23">
        <v>0</v>
      </c>
      <c r="AJ368" s="23">
        <v>0</v>
      </c>
      <c r="AK368" s="23">
        <v>0</v>
      </c>
      <c r="AL368" s="23">
        <v>0</v>
      </c>
      <c r="AM368" s="23">
        <v>0</v>
      </c>
      <c r="AN368" s="23">
        <v>0</v>
      </c>
      <c r="AO368" s="23">
        <v>0</v>
      </c>
      <c r="AP368" s="23">
        <v>3575.8</v>
      </c>
      <c r="AQ368" s="23">
        <v>0</v>
      </c>
      <c r="AR368" s="23">
        <v>10376.92</v>
      </c>
      <c r="AS368" s="23">
        <v>0</v>
      </c>
      <c r="AT368" s="23">
        <v>0</v>
      </c>
      <c r="AU368" s="23">
        <v>0</v>
      </c>
      <c r="AV368" s="19">
        <v>43735</v>
      </c>
      <c r="AW368" s="23">
        <v>6081.86</v>
      </c>
      <c r="AX368" s="3">
        <v>2482</v>
      </c>
      <c r="AY368" s="15" t="s">
        <v>111</v>
      </c>
      <c r="AZ368" s="78">
        <v>49779</v>
      </c>
      <c r="BA368" s="3" t="s">
        <v>99</v>
      </c>
      <c r="BB368" s="3" t="s">
        <v>98</v>
      </c>
      <c r="BC368" s="23">
        <v>330612</v>
      </c>
      <c r="BD368" s="18">
        <v>42370</v>
      </c>
      <c r="BE368" s="3" t="s">
        <v>102</v>
      </c>
      <c r="BF368" s="23">
        <v>348514.71</v>
      </c>
      <c r="BG368" s="23">
        <v>330612</v>
      </c>
      <c r="BH368" s="18">
        <v>42370</v>
      </c>
      <c r="BI368" s="3" t="s">
        <v>99</v>
      </c>
      <c r="BJ368" s="15" t="s">
        <v>567</v>
      </c>
      <c r="BK368" s="3" t="s">
        <v>103</v>
      </c>
      <c r="BL368" s="15" t="s">
        <v>278</v>
      </c>
      <c r="BM368" s="15" t="s">
        <v>2898</v>
      </c>
      <c r="BN368" s="17">
        <v>353500</v>
      </c>
      <c r="BO368" s="17">
        <v>508000</v>
      </c>
      <c r="BP368" s="18">
        <v>41883</v>
      </c>
      <c r="BQ368" s="19" t="s">
        <v>275</v>
      </c>
      <c r="BR368" s="3" t="s">
        <v>98</v>
      </c>
      <c r="BS368" s="3" t="s">
        <v>98</v>
      </c>
      <c r="BT368" s="3" t="s">
        <v>98</v>
      </c>
      <c r="BU368" s="3"/>
      <c r="BV368" s="3"/>
      <c r="BW368" s="3"/>
      <c r="BX368" s="3"/>
      <c r="BY368" s="17"/>
      <c r="BZ368" s="17"/>
      <c r="CA368" s="18"/>
      <c r="CB368" s="18"/>
      <c r="CC368" s="3"/>
      <c r="CD368" s="3"/>
      <c r="CE368" s="3"/>
      <c r="CF368" s="3"/>
      <c r="CG368" s="3"/>
      <c r="CH368" s="3"/>
      <c r="CI368" s="3"/>
      <c r="CJ368" s="17"/>
      <c r="CK368" s="17"/>
      <c r="CL368" s="18"/>
      <c r="CM368" s="18"/>
      <c r="CN368" s="3"/>
      <c r="CO368" s="3"/>
      <c r="CP368" s="3"/>
      <c r="CQ368" s="3"/>
      <c r="CR368" s="3"/>
      <c r="CS368" s="3"/>
      <c r="CT368" s="3"/>
      <c r="CU368" s="17"/>
      <c r="CV368" s="17"/>
      <c r="CW368" s="18"/>
      <c r="CX368" s="18"/>
      <c r="CY368" s="3"/>
      <c r="CZ368" s="3"/>
      <c r="DA368" s="3"/>
      <c r="DB368" s="3"/>
      <c r="DC368" s="3"/>
      <c r="DD368" s="3"/>
      <c r="DE368" s="3"/>
      <c r="DF368" s="17"/>
      <c r="DG368" s="17"/>
      <c r="DH368" s="18"/>
      <c r="DI368" s="18"/>
      <c r="DJ368" s="3"/>
      <c r="DK368" s="3"/>
      <c r="DL368" s="3"/>
      <c r="DM368" s="3"/>
      <c r="DN368" s="3"/>
      <c r="DO368" s="3"/>
      <c r="DP368" s="3"/>
      <c r="DQ368" s="17"/>
      <c r="DR368" s="17"/>
      <c r="DS368" s="18"/>
      <c r="DT368" s="18"/>
      <c r="DU368" s="3"/>
      <c r="DV368" s="3"/>
      <c r="DW368" s="3"/>
      <c r="DX368" s="3" t="s">
        <v>99</v>
      </c>
      <c r="DY368" s="3" t="s">
        <v>98</v>
      </c>
      <c r="DZ368" s="3" t="s">
        <v>98</v>
      </c>
      <c r="EA368" s="3" t="s">
        <v>98</v>
      </c>
      <c r="EB368" s="3" t="s">
        <v>99</v>
      </c>
      <c r="EC368" s="3" t="s">
        <v>98</v>
      </c>
      <c r="ED368" s="3" t="s">
        <v>98</v>
      </c>
      <c r="EE368" s="15" t="s">
        <v>3413</v>
      </c>
      <c r="EF368" s="3" t="s">
        <v>99</v>
      </c>
      <c r="EG368" s="15" t="s">
        <v>896</v>
      </c>
      <c r="EH368" s="3">
        <v>2</v>
      </c>
      <c r="EI368" s="18">
        <v>43984</v>
      </c>
      <c r="EJ368" s="34">
        <v>95924.07</v>
      </c>
      <c r="EK368" s="74"/>
      <c r="EL368" s="30" t="s">
        <v>2560</v>
      </c>
      <c r="EM368" s="62">
        <v>43858</v>
      </c>
      <c r="EN368" s="39">
        <v>479620.36</v>
      </c>
      <c r="EO368" s="3" t="s">
        <v>568</v>
      </c>
      <c r="EP368" s="15">
        <v>2134</v>
      </c>
      <c r="EQ368" s="29">
        <v>95924.07</v>
      </c>
      <c r="ER368" s="36"/>
    </row>
    <row r="369" spans="1:148" x14ac:dyDescent="0.25">
      <c r="A369" s="3">
        <v>362</v>
      </c>
      <c r="B369" s="3"/>
      <c r="C369" s="3"/>
      <c r="D369" s="3">
        <v>12975869</v>
      </c>
      <c r="E369" s="3">
        <v>12975869</v>
      </c>
      <c r="F369" s="16" t="s">
        <v>91</v>
      </c>
      <c r="G369" s="3">
        <v>202</v>
      </c>
      <c r="H369" s="3">
        <v>1</v>
      </c>
      <c r="I369" s="3" t="s">
        <v>92</v>
      </c>
      <c r="J369" s="3" t="s">
        <v>93</v>
      </c>
      <c r="K369" s="15" t="s">
        <v>569</v>
      </c>
      <c r="L369" s="78">
        <v>38866</v>
      </c>
      <c r="M369" s="78">
        <v>41423</v>
      </c>
      <c r="N369" s="3" t="s">
        <v>94</v>
      </c>
      <c r="O369" s="23">
        <v>30000</v>
      </c>
      <c r="P369" s="42">
        <v>0.19</v>
      </c>
      <c r="Q369" s="3" t="s">
        <v>100</v>
      </c>
      <c r="R369" s="15" t="s">
        <v>117</v>
      </c>
      <c r="S369" s="15" t="s">
        <v>113</v>
      </c>
      <c r="T369" s="3" t="s">
        <v>97</v>
      </c>
      <c r="U369" s="3" t="s">
        <v>100</v>
      </c>
      <c r="V369" s="3" t="s">
        <v>98</v>
      </c>
      <c r="W369" s="23">
        <v>33135.81</v>
      </c>
      <c r="X369" s="23">
        <v>9713.94</v>
      </c>
      <c r="Y369" s="23">
        <v>23421.87</v>
      </c>
      <c r="Z369" s="23">
        <v>0</v>
      </c>
      <c r="AA369" s="76" t="s">
        <v>765</v>
      </c>
      <c r="AB369" s="23">
        <v>33135.81</v>
      </c>
      <c r="AC369" s="3" t="s">
        <v>99</v>
      </c>
      <c r="AD369" s="3" t="s">
        <v>99</v>
      </c>
      <c r="AE369" s="3" t="s">
        <v>99</v>
      </c>
      <c r="AF369" s="3" t="s">
        <v>98</v>
      </c>
      <c r="AG369" s="3" t="s">
        <v>99</v>
      </c>
      <c r="AH369" s="23">
        <v>0</v>
      </c>
      <c r="AI369" s="23">
        <v>0</v>
      </c>
      <c r="AJ369" s="23">
        <v>0</v>
      </c>
      <c r="AK369" s="23">
        <v>0</v>
      </c>
      <c r="AL369" s="23">
        <v>0</v>
      </c>
      <c r="AM369" s="23">
        <v>0</v>
      </c>
      <c r="AN369" s="23">
        <v>0</v>
      </c>
      <c r="AO369" s="23">
        <v>0</v>
      </c>
      <c r="AP369" s="23">
        <v>0</v>
      </c>
      <c r="AQ369" s="23">
        <v>0</v>
      </c>
      <c r="AR369" s="23">
        <v>0</v>
      </c>
      <c r="AS369" s="23">
        <v>0</v>
      </c>
      <c r="AT369" s="23">
        <v>0</v>
      </c>
      <c r="AU369" s="23">
        <v>0</v>
      </c>
      <c r="AV369" s="19">
        <v>41421</v>
      </c>
      <c r="AW369" s="23">
        <v>2500</v>
      </c>
      <c r="AX369" s="3">
        <v>2296</v>
      </c>
      <c r="AY369" s="15" t="s">
        <v>111</v>
      </c>
      <c r="AZ369" s="78">
        <v>42519</v>
      </c>
      <c r="BA369" s="3" t="s">
        <v>99</v>
      </c>
      <c r="BB369" s="3" t="s">
        <v>98</v>
      </c>
      <c r="BC369" s="23">
        <v>21282</v>
      </c>
      <c r="BD369" s="18">
        <v>42370</v>
      </c>
      <c r="BE369" s="3" t="s">
        <v>102</v>
      </c>
      <c r="BF369" s="23">
        <v>21282.35</v>
      </c>
      <c r="BG369" s="23">
        <v>21282</v>
      </c>
      <c r="BH369" s="18">
        <v>42370</v>
      </c>
      <c r="BI369" s="3" t="s">
        <v>99</v>
      </c>
      <c r="BJ369" s="15" t="s">
        <v>114</v>
      </c>
      <c r="BK369" s="3" t="s">
        <v>103</v>
      </c>
      <c r="BL369" s="15" t="s">
        <v>278</v>
      </c>
      <c r="BM369" s="15" t="s">
        <v>2899</v>
      </c>
      <c r="BN369" s="17">
        <v>61640</v>
      </c>
      <c r="BO369" s="17">
        <v>90000</v>
      </c>
      <c r="BP369" s="18">
        <v>41883</v>
      </c>
      <c r="BQ369" s="19" t="s">
        <v>570</v>
      </c>
      <c r="BR369" s="3" t="s">
        <v>98</v>
      </c>
      <c r="BS369" s="3" t="s">
        <v>98</v>
      </c>
      <c r="BT369" s="3" t="s">
        <v>98</v>
      </c>
      <c r="BU369" s="3"/>
      <c r="BV369" s="3"/>
      <c r="BW369" s="3"/>
      <c r="BX369" s="3"/>
      <c r="BY369" s="17"/>
      <c r="BZ369" s="17"/>
      <c r="CA369" s="18"/>
      <c r="CB369" s="18"/>
      <c r="CC369" s="3"/>
      <c r="CD369" s="3"/>
      <c r="CE369" s="3"/>
      <c r="CF369" s="3"/>
      <c r="CG369" s="3"/>
      <c r="CH369" s="3"/>
      <c r="CI369" s="3"/>
      <c r="CJ369" s="17"/>
      <c r="CK369" s="17"/>
      <c r="CL369" s="18"/>
      <c r="CM369" s="18"/>
      <c r="CN369" s="3"/>
      <c r="CO369" s="3"/>
      <c r="CP369" s="3"/>
      <c r="CQ369" s="3"/>
      <c r="CR369" s="3"/>
      <c r="CS369" s="3"/>
      <c r="CT369" s="3"/>
      <c r="CU369" s="17"/>
      <c r="CV369" s="17"/>
      <c r="CW369" s="18"/>
      <c r="CX369" s="18"/>
      <c r="CY369" s="3"/>
      <c r="CZ369" s="3"/>
      <c r="DA369" s="3"/>
      <c r="DB369" s="3"/>
      <c r="DC369" s="3"/>
      <c r="DD369" s="3"/>
      <c r="DE369" s="3"/>
      <c r="DF369" s="17"/>
      <c r="DG369" s="17"/>
      <c r="DH369" s="18"/>
      <c r="DI369" s="18"/>
      <c r="DJ369" s="3"/>
      <c r="DK369" s="3"/>
      <c r="DL369" s="3"/>
      <c r="DM369" s="3"/>
      <c r="DN369" s="3"/>
      <c r="DO369" s="3"/>
      <c r="DP369" s="3"/>
      <c r="DQ369" s="17"/>
      <c r="DR369" s="17"/>
      <c r="DS369" s="18"/>
      <c r="DT369" s="18"/>
      <c r="DU369" s="3"/>
      <c r="DV369" s="3"/>
      <c r="DW369" s="3"/>
      <c r="DX369" s="3" t="s">
        <v>99</v>
      </c>
      <c r="DY369" s="3" t="s">
        <v>98</v>
      </c>
      <c r="DZ369" s="3" t="s">
        <v>98</v>
      </c>
      <c r="EA369" s="3" t="s">
        <v>98</v>
      </c>
      <c r="EB369" s="3" t="s">
        <v>99</v>
      </c>
      <c r="EC369" s="3" t="s">
        <v>98</v>
      </c>
      <c r="ED369" s="3" t="s">
        <v>98</v>
      </c>
      <c r="EE369" s="15" t="s">
        <v>3414</v>
      </c>
      <c r="EF369" s="3" t="s">
        <v>99</v>
      </c>
      <c r="EG369" s="15" t="s">
        <v>896</v>
      </c>
      <c r="EH369" s="3">
        <v>2</v>
      </c>
      <c r="EI369" s="18">
        <v>43984</v>
      </c>
      <c r="EJ369" s="34">
        <v>5926.42</v>
      </c>
      <c r="EK369" s="74"/>
      <c r="EL369" s="30" t="s">
        <v>2560</v>
      </c>
      <c r="EM369" s="62">
        <v>43684</v>
      </c>
      <c r="EN369" s="39">
        <v>29632.12</v>
      </c>
      <c r="EO369" s="3" t="s">
        <v>571</v>
      </c>
      <c r="EP369" s="15">
        <v>1863</v>
      </c>
      <c r="EQ369" s="29">
        <v>5926.42</v>
      </c>
      <c r="ER369" s="36"/>
    </row>
    <row r="370" spans="1:148" x14ac:dyDescent="0.25">
      <c r="A370" s="3">
        <v>363</v>
      </c>
      <c r="B370" s="3"/>
      <c r="C370" s="3"/>
      <c r="D370" s="3">
        <v>12988246</v>
      </c>
      <c r="E370" s="3">
        <v>12988246</v>
      </c>
      <c r="F370" s="16" t="s">
        <v>91</v>
      </c>
      <c r="G370" s="3">
        <v>205</v>
      </c>
      <c r="H370" s="3">
        <v>1</v>
      </c>
      <c r="I370" s="3" t="s">
        <v>92</v>
      </c>
      <c r="J370" s="3" t="s">
        <v>93</v>
      </c>
      <c r="K370" s="15" t="s">
        <v>572</v>
      </c>
      <c r="L370" s="78">
        <v>39591</v>
      </c>
      <c r="M370" s="78">
        <v>42146</v>
      </c>
      <c r="N370" s="3" t="s">
        <v>121</v>
      </c>
      <c r="O370" s="23">
        <v>28958</v>
      </c>
      <c r="P370" s="42">
        <v>0.14000000000000001</v>
      </c>
      <c r="Q370" s="3" t="s">
        <v>573</v>
      </c>
      <c r="R370" s="15" t="s">
        <v>117</v>
      </c>
      <c r="S370" s="15" t="s">
        <v>574</v>
      </c>
      <c r="T370" s="3" t="s">
        <v>97</v>
      </c>
      <c r="U370" s="3" t="s">
        <v>100</v>
      </c>
      <c r="V370" s="3" t="s">
        <v>98</v>
      </c>
      <c r="W370" s="23">
        <v>2325847.44</v>
      </c>
      <c r="X370" s="23">
        <v>656956.25</v>
      </c>
      <c r="Y370" s="23">
        <v>1668891.19</v>
      </c>
      <c r="Z370" s="23">
        <v>0</v>
      </c>
      <c r="AA370" s="76" t="s">
        <v>765</v>
      </c>
      <c r="AB370" s="23">
        <v>86443.770325467645</v>
      </c>
      <c r="AC370" s="3" t="s">
        <v>170</v>
      </c>
      <c r="AD370" s="3" t="s">
        <v>100</v>
      </c>
      <c r="AE370" s="3" t="s">
        <v>100</v>
      </c>
      <c r="AF370" s="3" t="s">
        <v>99</v>
      </c>
      <c r="AG370" s="3" t="s">
        <v>99</v>
      </c>
      <c r="AH370" s="23">
        <v>0</v>
      </c>
      <c r="AI370" s="23">
        <v>0</v>
      </c>
      <c r="AJ370" s="23">
        <v>0</v>
      </c>
      <c r="AK370" s="23">
        <v>0</v>
      </c>
      <c r="AL370" s="23">
        <v>0</v>
      </c>
      <c r="AM370" s="23">
        <v>0</v>
      </c>
      <c r="AN370" s="23">
        <v>0</v>
      </c>
      <c r="AO370" s="23">
        <v>0</v>
      </c>
      <c r="AP370" s="23">
        <v>0</v>
      </c>
      <c r="AQ370" s="23">
        <v>0</v>
      </c>
      <c r="AR370" s="23">
        <v>0</v>
      </c>
      <c r="AS370" s="23">
        <v>0</v>
      </c>
      <c r="AT370" s="23">
        <v>0</v>
      </c>
      <c r="AU370" s="23">
        <v>0</v>
      </c>
      <c r="AV370" s="19">
        <v>41425</v>
      </c>
      <c r="AW370" s="23">
        <v>1966.92</v>
      </c>
      <c r="AX370" s="3">
        <v>3017</v>
      </c>
      <c r="AY370" s="15" t="s">
        <v>111</v>
      </c>
      <c r="AZ370" s="78">
        <v>43242</v>
      </c>
      <c r="BA370" s="3" t="s">
        <v>99</v>
      </c>
      <c r="BB370" s="3" t="s">
        <v>98</v>
      </c>
      <c r="BC370" s="23">
        <v>71978.33</v>
      </c>
      <c r="BD370" s="18">
        <v>42370</v>
      </c>
      <c r="BE370" s="3" t="s">
        <v>165</v>
      </c>
      <c r="BF370" s="23">
        <v>903971.69</v>
      </c>
      <c r="BG370" s="23" t="s">
        <v>575</v>
      </c>
      <c r="BH370" s="18">
        <v>42370</v>
      </c>
      <c r="BI370" s="3" t="s">
        <v>98</v>
      </c>
      <c r="BJ370" s="15" t="s">
        <v>100</v>
      </c>
      <c r="BK370" s="3" t="s">
        <v>127</v>
      </c>
      <c r="BL370" s="15" t="s">
        <v>100</v>
      </c>
      <c r="BM370" s="25" t="s">
        <v>100</v>
      </c>
      <c r="BN370" s="17" t="s">
        <v>100</v>
      </c>
      <c r="BO370" s="17" t="s">
        <v>100</v>
      </c>
      <c r="BP370" s="18" t="s">
        <v>100</v>
      </c>
      <c r="BQ370" s="19" t="s">
        <v>100</v>
      </c>
      <c r="BR370" s="3" t="s">
        <v>100</v>
      </c>
      <c r="BS370" s="3" t="s">
        <v>100</v>
      </c>
      <c r="BT370" s="3" t="s">
        <v>100</v>
      </c>
      <c r="BU370" s="3"/>
      <c r="BV370" s="3"/>
      <c r="BW370" s="3"/>
      <c r="BX370" s="3"/>
      <c r="BY370" s="17"/>
      <c r="BZ370" s="17"/>
      <c r="CA370" s="18"/>
      <c r="CB370" s="18"/>
      <c r="CC370" s="3"/>
      <c r="CD370" s="3"/>
      <c r="CE370" s="3"/>
      <c r="CF370" s="3"/>
      <c r="CG370" s="3"/>
      <c r="CH370" s="3"/>
      <c r="CI370" s="3"/>
      <c r="CJ370" s="17"/>
      <c r="CK370" s="17"/>
      <c r="CL370" s="18"/>
      <c r="CM370" s="18"/>
      <c r="CN370" s="3"/>
      <c r="CO370" s="3"/>
      <c r="CP370" s="3"/>
      <c r="CQ370" s="3"/>
      <c r="CR370" s="3"/>
      <c r="CS370" s="3"/>
      <c r="CT370" s="3"/>
      <c r="CU370" s="17"/>
      <c r="CV370" s="17"/>
      <c r="CW370" s="18"/>
      <c r="CX370" s="18"/>
      <c r="CY370" s="3"/>
      <c r="CZ370" s="3"/>
      <c r="DA370" s="3"/>
      <c r="DB370" s="3"/>
      <c r="DC370" s="3"/>
      <c r="DD370" s="3"/>
      <c r="DE370" s="3"/>
      <c r="DF370" s="17"/>
      <c r="DG370" s="17"/>
      <c r="DH370" s="18"/>
      <c r="DI370" s="18"/>
      <c r="DJ370" s="3"/>
      <c r="DK370" s="3"/>
      <c r="DL370" s="3"/>
      <c r="DM370" s="3"/>
      <c r="DN370" s="3"/>
      <c r="DO370" s="3"/>
      <c r="DP370" s="3"/>
      <c r="DQ370" s="17"/>
      <c r="DR370" s="17"/>
      <c r="DS370" s="18"/>
      <c r="DT370" s="18"/>
      <c r="DU370" s="3"/>
      <c r="DV370" s="3"/>
      <c r="DW370" s="3"/>
      <c r="DX370" s="3" t="s">
        <v>99</v>
      </c>
      <c r="DY370" s="3" t="s">
        <v>98</v>
      </c>
      <c r="DZ370" s="3" t="s">
        <v>98</v>
      </c>
      <c r="EA370" s="3" t="s">
        <v>98</v>
      </c>
      <c r="EB370" s="3" t="s">
        <v>98</v>
      </c>
      <c r="EC370" s="3" t="s">
        <v>98</v>
      </c>
      <c r="ED370" s="3" t="s">
        <v>98</v>
      </c>
      <c r="EE370" s="15" t="s">
        <v>3415</v>
      </c>
      <c r="EF370" s="3" t="s">
        <v>99</v>
      </c>
      <c r="EG370" s="15" t="s">
        <v>896</v>
      </c>
      <c r="EH370" s="3">
        <v>2</v>
      </c>
      <c r="EI370" s="18">
        <v>43984</v>
      </c>
      <c r="EJ370" s="34">
        <v>411918.04</v>
      </c>
      <c r="EK370" s="74"/>
      <c r="EL370" s="30" t="s">
        <v>2560</v>
      </c>
      <c r="EM370" s="62">
        <v>43810</v>
      </c>
      <c r="EN370" s="39">
        <v>2059590.2</v>
      </c>
      <c r="EO370" s="3" t="s">
        <v>245</v>
      </c>
      <c r="EP370" s="15">
        <v>2057</v>
      </c>
      <c r="EQ370" s="29">
        <v>411918.04</v>
      </c>
      <c r="ER370" s="36"/>
    </row>
    <row r="371" spans="1:148" x14ac:dyDescent="0.25">
      <c r="A371" s="3">
        <v>364</v>
      </c>
      <c r="B371" s="3"/>
      <c r="C371" s="3"/>
      <c r="D371" s="3">
        <v>12957564</v>
      </c>
      <c r="E371" s="3">
        <v>12957564</v>
      </c>
      <c r="F371" s="16" t="s">
        <v>91</v>
      </c>
      <c r="G371" s="3">
        <v>202</v>
      </c>
      <c r="H371" s="3">
        <v>1</v>
      </c>
      <c r="I371" s="3" t="s">
        <v>92</v>
      </c>
      <c r="J371" s="3" t="s">
        <v>93</v>
      </c>
      <c r="K371" s="15" t="s">
        <v>576</v>
      </c>
      <c r="L371" s="78">
        <v>39213</v>
      </c>
      <c r="M371" s="78">
        <v>46517</v>
      </c>
      <c r="N371" s="3" t="s">
        <v>121</v>
      </c>
      <c r="O371" s="23">
        <v>19700</v>
      </c>
      <c r="P371" s="42">
        <v>0.13500000000000001</v>
      </c>
      <c r="Q371" s="3">
        <v>0</v>
      </c>
      <c r="R371" s="15" t="s">
        <v>117</v>
      </c>
      <c r="S371" s="15" t="s">
        <v>122</v>
      </c>
      <c r="T371" s="3" t="s">
        <v>97</v>
      </c>
      <c r="U371" s="3" t="s">
        <v>100</v>
      </c>
      <c r="V371" s="3" t="s">
        <v>98</v>
      </c>
      <c r="W371" s="23">
        <v>1238154.6400000001</v>
      </c>
      <c r="X371" s="23">
        <v>454943.52</v>
      </c>
      <c r="Y371" s="23">
        <v>783211.12</v>
      </c>
      <c r="Z371" s="23">
        <v>0</v>
      </c>
      <c r="AA371" s="76" t="s">
        <v>765</v>
      </c>
      <c r="AB371" s="23">
        <v>46017.960373003698</v>
      </c>
      <c r="AC371" s="3" t="s">
        <v>99</v>
      </c>
      <c r="AD371" s="3" t="s">
        <v>401</v>
      </c>
      <c r="AE371" s="3" t="s">
        <v>100</v>
      </c>
      <c r="AF371" s="3" t="s">
        <v>98</v>
      </c>
      <c r="AG371" s="3" t="s">
        <v>98</v>
      </c>
      <c r="AH371" s="23">
        <v>0</v>
      </c>
      <c r="AI371" s="23">
        <v>0</v>
      </c>
      <c r="AJ371" s="23">
        <v>0</v>
      </c>
      <c r="AK371" s="23">
        <v>0</v>
      </c>
      <c r="AL371" s="23">
        <v>0</v>
      </c>
      <c r="AM371" s="23">
        <v>0</v>
      </c>
      <c r="AN371" s="23">
        <v>0</v>
      </c>
      <c r="AO371" s="23">
        <v>0</v>
      </c>
      <c r="AP371" s="23">
        <v>0</v>
      </c>
      <c r="AQ371" s="23">
        <v>0</v>
      </c>
      <c r="AR371" s="23">
        <v>0</v>
      </c>
      <c r="AS371" s="23">
        <v>0</v>
      </c>
      <c r="AT371" s="23">
        <v>0</v>
      </c>
      <c r="AU371" s="23">
        <v>0</v>
      </c>
      <c r="AV371" s="19" t="s">
        <v>901</v>
      </c>
      <c r="AW371" s="23">
        <v>0</v>
      </c>
      <c r="AX371" s="3">
        <v>3064</v>
      </c>
      <c r="AY371" s="15" t="s">
        <v>111</v>
      </c>
      <c r="AZ371" s="78">
        <v>47613</v>
      </c>
      <c r="BA371" s="3" t="s">
        <v>98</v>
      </c>
      <c r="BB371" s="3" t="s">
        <v>98</v>
      </c>
      <c r="BC371" s="23">
        <v>348141</v>
      </c>
      <c r="BD371" s="18">
        <v>42370</v>
      </c>
      <c r="BE371" s="3" t="s">
        <v>102</v>
      </c>
      <c r="BF371" s="23">
        <v>636060.64</v>
      </c>
      <c r="BG371" s="23">
        <v>348141</v>
      </c>
      <c r="BH371" s="18">
        <v>42370</v>
      </c>
      <c r="BI371" s="3" t="s">
        <v>99</v>
      </c>
      <c r="BJ371" s="15" t="s">
        <v>114</v>
      </c>
      <c r="BK371" s="3" t="s">
        <v>103</v>
      </c>
      <c r="BL371" s="15" t="s">
        <v>278</v>
      </c>
      <c r="BM371" s="15" t="s">
        <v>2900</v>
      </c>
      <c r="BN371" s="17">
        <v>132730</v>
      </c>
      <c r="BO371" s="17">
        <v>191000</v>
      </c>
      <c r="BP371" s="18">
        <v>41883</v>
      </c>
      <c r="BQ371" s="19" t="s">
        <v>577</v>
      </c>
      <c r="BR371" s="3" t="s">
        <v>98</v>
      </c>
      <c r="BS371" s="3" t="s">
        <v>98</v>
      </c>
      <c r="BT371" s="3" t="s">
        <v>99</v>
      </c>
      <c r="BU371" s="3"/>
      <c r="BV371" s="3"/>
      <c r="BW371" s="3"/>
      <c r="BX371" s="3"/>
      <c r="BY371" s="17"/>
      <c r="BZ371" s="17"/>
      <c r="CA371" s="18"/>
      <c r="CB371" s="18"/>
      <c r="CC371" s="3"/>
      <c r="CD371" s="3"/>
      <c r="CE371" s="3"/>
      <c r="CF371" s="3"/>
      <c r="CG371" s="3"/>
      <c r="CH371" s="3"/>
      <c r="CI371" s="3"/>
      <c r="CJ371" s="17"/>
      <c r="CK371" s="17"/>
      <c r="CL371" s="18"/>
      <c r="CM371" s="18"/>
      <c r="CN371" s="3"/>
      <c r="CO371" s="3"/>
      <c r="CP371" s="3"/>
      <c r="CQ371" s="3"/>
      <c r="CR371" s="3"/>
      <c r="CS371" s="3"/>
      <c r="CT371" s="3"/>
      <c r="CU371" s="17"/>
      <c r="CV371" s="17"/>
      <c r="CW371" s="18"/>
      <c r="CX371" s="18"/>
      <c r="CY371" s="3"/>
      <c r="CZ371" s="3"/>
      <c r="DA371" s="3"/>
      <c r="DB371" s="3"/>
      <c r="DC371" s="3"/>
      <c r="DD371" s="3"/>
      <c r="DE371" s="3"/>
      <c r="DF371" s="17"/>
      <c r="DG371" s="17"/>
      <c r="DH371" s="18"/>
      <c r="DI371" s="18"/>
      <c r="DJ371" s="3"/>
      <c r="DK371" s="3"/>
      <c r="DL371" s="3"/>
      <c r="DM371" s="3"/>
      <c r="DN371" s="3"/>
      <c r="DO371" s="3"/>
      <c r="DP371" s="3"/>
      <c r="DQ371" s="17"/>
      <c r="DR371" s="17"/>
      <c r="DS371" s="18"/>
      <c r="DT371" s="18"/>
      <c r="DU371" s="3"/>
      <c r="DV371" s="3"/>
      <c r="DW371" s="3"/>
      <c r="DX371" s="3" t="s">
        <v>99</v>
      </c>
      <c r="DY371" s="3" t="s">
        <v>98</v>
      </c>
      <c r="DZ371" s="3" t="s">
        <v>98</v>
      </c>
      <c r="EA371" s="3" t="s">
        <v>98</v>
      </c>
      <c r="EB371" s="3" t="s">
        <v>98</v>
      </c>
      <c r="EC371" s="3" t="s">
        <v>98</v>
      </c>
      <c r="ED371" s="3" t="s">
        <v>98</v>
      </c>
      <c r="EE371" s="15" t="s">
        <v>3416</v>
      </c>
      <c r="EF371" s="3" t="s">
        <v>99</v>
      </c>
      <c r="EG371" s="15" t="s">
        <v>896</v>
      </c>
      <c r="EH371" s="3">
        <v>2</v>
      </c>
      <c r="EI371" s="18">
        <v>43984</v>
      </c>
      <c r="EJ371" s="34">
        <v>221278.21</v>
      </c>
      <c r="EK371" s="74"/>
      <c r="EL371" s="30" t="s">
        <v>2560</v>
      </c>
      <c r="EM371" s="62">
        <v>43810</v>
      </c>
      <c r="EN371" s="39">
        <v>1106391.07</v>
      </c>
      <c r="EO371" s="3" t="s">
        <v>245</v>
      </c>
      <c r="EP371" s="15">
        <v>2057</v>
      </c>
      <c r="EQ371" s="29">
        <v>221278.21</v>
      </c>
      <c r="ER371" s="36"/>
    </row>
    <row r="372" spans="1:148" x14ac:dyDescent="0.25">
      <c r="A372" s="3">
        <v>365</v>
      </c>
      <c r="B372" s="3"/>
      <c r="C372" s="3"/>
      <c r="D372" s="3">
        <v>12981691</v>
      </c>
      <c r="E372" s="3">
        <v>12981691</v>
      </c>
      <c r="F372" s="16" t="s">
        <v>91</v>
      </c>
      <c r="G372" s="3">
        <v>205</v>
      </c>
      <c r="H372" s="3">
        <v>1</v>
      </c>
      <c r="I372" s="3" t="s">
        <v>92</v>
      </c>
      <c r="J372" s="3" t="s">
        <v>93</v>
      </c>
      <c r="K372" s="15" t="s">
        <v>578</v>
      </c>
      <c r="L372" s="78">
        <v>39409</v>
      </c>
      <c r="M372" s="78">
        <v>41964</v>
      </c>
      <c r="N372" s="3" t="s">
        <v>94</v>
      </c>
      <c r="O372" s="23">
        <v>90000</v>
      </c>
      <c r="P372" s="42">
        <v>0.159</v>
      </c>
      <c r="Q372" s="3" t="s">
        <v>100</v>
      </c>
      <c r="R372" s="15" t="s">
        <v>117</v>
      </c>
      <c r="S372" s="15" t="s">
        <v>122</v>
      </c>
      <c r="T372" s="3" t="s">
        <v>97</v>
      </c>
      <c r="U372" s="3" t="s">
        <v>100</v>
      </c>
      <c r="V372" s="3" t="s">
        <v>98</v>
      </c>
      <c r="W372" s="23">
        <v>323789.76</v>
      </c>
      <c r="X372" s="23">
        <v>78202.52</v>
      </c>
      <c r="Y372" s="23">
        <v>245587.24000000002</v>
      </c>
      <c r="Z372" s="23">
        <v>0</v>
      </c>
      <c r="AA372" s="76" t="s">
        <v>765</v>
      </c>
      <c r="AB372" s="23">
        <v>323789.76</v>
      </c>
      <c r="AC372" s="3" t="s">
        <v>99</v>
      </c>
      <c r="AD372" s="3" t="s">
        <v>99</v>
      </c>
      <c r="AE372" s="3" t="s">
        <v>100</v>
      </c>
      <c r="AF372" s="3" t="s">
        <v>98</v>
      </c>
      <c r="AG372" s="3" t="s">
        <v>98</v>
      </c>
      <c r="AH372" s="23">
        <v>0</v>
      </c>
      <c r="AI372" s="23">
        <v>0</v>
      </c>
      <c r="AJ372" s="23">
        <v>0</v>
      </c>
      <c r="AK372" s="23">
        <v>0</v>
      </c>
      <c r="AL372" s="23">
        <v>0</v>
      </c>
      <c r="AM372" s="23">
        <v>0</v>
      </c>
      <c r="AN372" s="23">
        <v>0</v>
      </c>
      <c r="AO372" s="23">
        <v>0</v>
      </c>
      <c r="AP372" s="23">
        <v>0</v>
      </c>
      <c r="AQ372" s="23">
        <v>0</v>
      </c>
      <c r="AR372" s="23">
        <v>0</v>
      </c>
      <c r="AS372" s="23">
        <v>0</v>
      </c>
      <c r="AT372" s="23">
        <v>0</v>
      </c>
      <c r="AU372" s="23">
        <v>0</v>
      </c>
      <c r="AV372" s="19">
        <v>42689</v>
      </c>
      <c r="AW372" s="23">
        <v>8876.48</v>
      </c>
      <c r="AX372" s="3">
        <v>3052</v>
      </c>
      <c r="AY372" s="15" t="s">
        <v>111</v>
      </c>
      <c r="AZ372" s="78">
        <v>43060</v>
      </c>
      <c r="BA372" s="3" t="s">
        <v>99</v>
      </c>
      <c r="BB372" s="3" t="s">
        <v>98</v>
      </c>
      <c r="BC372" s="23">
        <v>149851</v>
      </c>
      <c r="BD372" s="18">
        <v>42370</v>
      </c>
      <c r="BE372" s="3" t="s">
        <v>102</v>
      </c>
      <c r="BF372" s="23">
        <v>152915.64000000001</v>
      </c>
      <c r="BG372" s="23" t="s">
        <v>579</v>
      </c>
      <c r="BH372" s="18">
        <v>42370</v>
      </c>
      <c r="BI372" s="3" t="s">
        <v>98</v>
      </c>
      <c r="BJ372" s="15" t="s">
        <v>100</v>
      </c>
      <c r="BK372" s="3" t="s">
        <v>127</v>
      </c>
      <c r="BL372" s="15" t="s">
        <v>100</v>
      </c>
      <c r="BM372" s="25" t="s">
        <v>100</v>
      </c>
      <c r="BN372" s="17" t="s">
        <v>100</v>
      </c>
      <c r="BO372" s="17" t="s">
        <v>100</v>
      </c>
      <c r="BP372" s="18" t="s">
        <v>100</v>
      </c>
      <c r="BQ372" s="19" t="s">
        <v>100</v>
      </c>
      <c r="BR372" s="3" t="s">
        <v>100</v>
      </c>
      <c r="BS372" s="3" t="s">
        <v>100</v>
      </c>
      <c r="BT372" s="3" t="s">
        <v>100</v>
      </c>
      <c r="BU372" s="3"/>
      <c r="BV372" s="3"/>
      <c r="BW372" s="3"/>
      <c r="BX372" s="3"/>
      <c r="BY372" s="17"/>
      <c r="BZ372" s="17"/>
      <c r="CA372" s="18"/>
      <c r="CB372" s="18"/>
      <c r="CC372" s="3"/>
      <c r="CD372" s="3"/>
      <c r="CE372" s="3"/>
      <c r="CF372" s="3"/>
      <c r="CG372" s="3"/>
      <c r="CH372" s="3"/>
      <c r="CI372" s="3"/>
      <c r="CJ372" s="17"/>
      <c r="CK372" s="17"/>
      <c r="CL372" s="18"/>
      <c r="CM372" s="18"/>
      <c r="CN372" s="3"/>
      <c r="CO372" s="3"/>
      <c r="CP372" s="3"/>
      <c r="CQ372" s="3"/>
      <c r="CR372" s="3"/>
      <c r="CS372" s="3"/>
      <c r="CT372" s="3"/>
      <c r="CU372" s="17"/>
      <c r="CV372" s="17"/>
      <c r="CW372" s="18"/>
      <c r="CX372" s="18"/>
      <c r="CY372" s="3"/>
      <c r="CZ372" s="3"/>
      <c r="DA372" s="3"/>
      <c r="DB372" s="3"/>
      <c r="DC372" s="3"/>
      <c r="DD372" s="3"/>
      <c r="DE372" s="3"/>
      <c r="DF372" s="17"/>
      <c r="DG372" s="17"/>
      <c r="DH372" s="18"/>
      <c r="DI372" s="18"/>
      <c r="DJ372" s="3"/>
      <c r="DK372" s="3"/>
      <c r="DL372" s="3"/>
      <c r="DM372" s="3"/>
      <c r="DN372" s="3"/>
      <c r="DO372" s="3"/>
      <c r="DP372" s="3"/>
      <c r="DQ372" s="17"/>
      <c r="DR372" s="17"/>
      <c r="DS372" s="18"/>
      <c r="DT372" s="18"/>
      <c r="DU372" s="3"/>
      <c r="DV372" s="3"/>
      <c r="DW372" s="3"/>
      <c r="DX372" s="3" t="s">
        <v>99</v>
      </c>
      <c r="DY372" s="3" t="s">
        <v>98</v>
      </c>
      <c r="DZ372" s="3" t="s">
        <v>98</v>
      </c>
      <c r="EA372" s="3" t="s">
        <v>98</v>
      </c>
      <c r="EB372" s="3" t="s">
        <v>98</v>
      </c>
      <c r="EC372" s="3" t="s">
        <v>98</v>
      </c>
      <c r="ED372" s="3" t="s">
        <v>98</v>
      </c>
      <c r="EE372" s="15" t="s">
        <v>3417</v>
      </c>
      <c r="EF372" s="3" t="s">
        <v>99</v>
      </c>
      <c r="EG372" s="15" t="s">
        <v>896</v>
      </c>
      <c r="EH372" s="3">
        <v>2</v>
      </c>
      <c r="EI372" s="18">
        <v>43984</v>
      </c>
      <c r="EJ372" s="34">
        <v>29970.2</v>
      </c>
      <c r="EK372" s="74"/>
      <c r="EL372" s="30" t="s">
        <v>2560</v>
      </c>
      <c r="EM372" s="62">
        <v>43810</v>
      </c>
      <c r="EN372" s="39">
        <v>149851</v>
      </c>
      <c r="EO372" s="3" t="s">
        <v>245</v>
      </c>
      <c r="EP372" s="15">
        <v>2057</v>
      </c>
      <c r="EQ372" s="29">
        <v>29970.2</v>
      </c>
      <c r="ER372" s="36"/>
    </row>
    <row r="373" spans="1:148" x14ac:dyDescent="0.25">
      <c r="A373" s="3">
        <v>366</v>
      </c>
      <c r="B373" s="35"/>
      <c r="C373" s="35"/>
      <c r="D373" s="35"/>
      <c r="E373" s="3">
        <v>12955910</v>
      </c>
      <c r="F373" s="3" t="s">
        <v>166</v>
      </c>
      <c r="G373" s="3">
        <v>202</v>
      </c>
      <c r="H373" s="16">
        <v>1</v>
      </c>
      <c r="I373" s="3" t="s">
        <v>92</v>
      </c>
      <c r="J373" s="3" t="s">
        <v>93</v>
      </c>
      <c r="K373" s="15" t="s">
        <v>2423</v>
      </c>
      <c r="L373" s="78">
        <v>39199</v>
      </c>
      <c r="M373" s="78">
        <v>44678</v>
      </c>
      <c r="N373" s="3" t="s">
        <v>121</v>
      </c>
      <c r="O373" s="34">
        <v>38500</v>
      </c>
      <c r="P373" s="42" t="s">
        <v>1880</v>
      </c>
      <c r="Q373" s="30" t="s">
        <v>1660</v>
      </c>
      <c r="R373" s="30" t="s">
        <v>241</v>
      </c>
      <c r="S373" s="30" t="s">
        <v>96</v>
      </c>
      <c r="T373" s="3" t="s">
        <v>97</v>
      </c>
      <c r="U373" s="3" t="s">
        <v>100</v>
      </c>
      <c r="V373" s="3" t="s">
        <v>98</v>
      </c>
      <c r="W373" s="77">
        <v>1420825.5</v>
      </c>
      <c r="X373" s="77">
        <v>886741.24</v>
      </c>
      <c r="Y373" s="77">
        <v>534084.26</v>
      </c>
      <c r="Z373" s="77">
        <v>0</v>
      </c>
      <c r="AA373" s="76" t="s">
        <v>765</v>
      </c>
      <c r="AB373" s="23">
        <v>52807.209571134954</v>
      </c>
      <c r="AC373" s="3" t="s">
        <v>99</v>
      </c>
      <c r="AD373" s="3" t="s">
        <v>99</v>
      </c>
      <c r="AE373" s="3" t="s">
        <v>99</v>
      </c>
      <c r="AF373" s="3" t="s">
        <v>98</v>
      </c>
      <c r="AG373" s="3" t="s">
        <v>98</v>
      </c>
      <c r="AH373" s="23">
        <v>0</v>
      </c>
      <c r="AI373" s="23">
        <v>0</v>
      </c>
      <c r="AJ373" s="23">
        <v>0</v>
      </c>
      <c r="AK373" s="23">
        <v>0</v>
      </c>
      <c r="AL373" s="23">
        <v>0</v>
      </c>
      <c r="AM373" s="23">
        <v>0</v>
      </c>
      <c r="AN373" s="23">
        <v>0</v>
      </c>
      <c r="AO373" s="23">
        <v>0</v>
      </c>
      <c r="AP373" s="23">
        <v>0</v>
      </c>
      <c r="AQ373" s="23">
        <v>0</v>
      </c>
      <c r="AR373" s="23">
        <v>0</v>
      </c>
      <c r="AS373" s="23">
        <v>0</v>
      </c>
      <c r="AT373" s="23">
        <v>0</v>
      </c>
      <c r="AU373" s="23">
        <v>0</v>
      </c>
      <c r="AV373" s="19" t="s">
        <v>901</v>
      </c>
      <c r="AW373" s="23">
        <v>0</v>
      </c>
      <c r="AX373" s="3">
        <v>2558</v>
      </c>
      <c r="AY373" s="30" t="s">
        <v>111</v>
      </c>
      <c r="AZ373" s="78">
        <v>45774</v>
      </c>
      <c r="BA373" s="3" t="s">
        <v>98</v>
      </c>
      <c r="BB373" s="3" t="s">
        <v>98</v>
      </c>
      <c r="BC373" s="34">
        <v>141283</v>
      </c>
      <c r="BD373" s="18">
        <v>42370</v>
      </c>
      <c r="BE373" s="3" t="s">
        <v>102</v>
      </c>
      <c r="BF373" s="34">
        <v>1267408.26</v>
      </c>
      <c r="BG373" s="34">
        <v>141283</v>
      </c>
      <c r="BH373" s="18">
        <v>42370</v>
      </c>
      <c r="BI373" s="3" t="s">
        <v>99</v>
      </c>
      <c r="BJ373" s="30" t="s">
        <v>2424</v>
      </c>
      <c r="BK373" s="3" t="s">
        <v>103</v>
      </c>
      <c r="BL373" s="30" t="s">
        <v>278</v>
      </c>
      <c r="BM373" s="30" t="s">
        <v>2901</v>
      </c>
      <c r="BN373" s="34">
        <v>277814</v>
      </c>
      <c r="BO373" s="34">
        <v>400000</v>
      </c>
      <c r="BP373" s="33">
        <v>41883</v>
      </c>
      <c r="BQ373" s="33" t="s">
        <v>196</v>
      </c>
      <c r="BR373" s="3" t="s">
        <v>98</v>
      </c>
      <c r="BS373" s="3" t="s">
        <v>98</v>
      </c>
      <c r="BT373" s="3" t="s">
        <v>99</v>
      </c>
      <c r="BU373" s="30"/>
      <c r="BV373" s="30"/>
      <c r="BW373" s="30"/>
      <c r="BX373" s="30"/>
      <c r="BY373" s="30"/>
      <c r="BZ373" s="30"/>
      <c r="CA373" s="33"/>
      <c r="CB373" s="30"/>
      <c r="CC373" s="3"/>
      <c r="CD373" s="3"/>
      <c r="CE373" s="3"/>
      <c r="CF373" s="30"/>
      <c r="CG373" s="10"/>
      <c r="CH373" s="30"/>
      <c r="CI373" s="30"/>
      <c r="CJ373" s="30"/>
      <c r="CK373" s="30"/>
      <c r="CL373" s="30"/>
      <c r="CM373" s="30"/>
      <c r="CN373" s="3"/>
      <c r="CO373" s="3"/>
      <c r="CP373" s="3"/>
      <c r="CQ373" s="30"/>
      <c r="CR373" s="10"/>
      <c r="CS373" s="30"/>
      <c r="CT373" s="30"/>
      <c r="CU373" s="30"/>
      <c r="CV373" s="30"/>
      <c r="CW373" s="30"/>
      <c r="CX373" s="30"/>
      <c r="CY373" s="3"/>
      <c r="CZ373" s="3"/>
      <c r="DA373" s="3"/>
      <c r="DB373" s="30"/>
      <c r="DC373" s="3"/>
      <c r="DD373" s="30"/>
      <c r="DE373" s="30"/>
      <c r="DF373" s="30"/>
      <c r="DG373" s="30"/>
      <c r="DH373" s="30"/>
      <c r="DI373" s="30"/>
      <c r="DJ373" s="3"/>
      <c r="DK373" s="3"/>
      <c r="DL373" s="3"/>
      <c r="DM373" s="30"/>
      <c r="DN373" s="30"/>
      <c r="DO373" s="30"/>
      <c r="DP373" s="30"/>
      <c r="DQ373" s="30"/>
      <c r="DR373" s="30"/>
      <c r="DS373" s="30"/>
      <c r="DT373" s="30"/>
      <c r="DU373" s="3"/>
      <c r="DV373" s="3"/>
      <c r="DW373" s="3"/>
      <c r="DX373" s="3" t="s">
        <v>99</v>
      </c>
      <c r="DY373" s="3" t="s">
        <v>98</v>
      </c>
      <c r="DZ373" s="3" t="s">
        <v>98</v>
      </c>
      <c r="EA373" s="3" t="s">
        <v>98</v>
      </c>
      <c r="EB373" s="3" t="s">
        <v>99</v>
      </c>
      <c r="EC373" s="3" t="s">
        <v>98</v>
      </c>
      <c r="ED373" s="3" t="s">
        <v>98</v>
      </c>
      <c r="EE373" s="30" t="s">
        <v>3418</v>
      </c>
      <c r="EF373" s="3" t="s">
        <v>99</v>
      </c>
      <c r="EG373" s="15" t="s">
        <v>896</v>
      </c>
      <c r="EH373" s="3">
        <v>2</v>
      </c>
      <c r="EI373" s="18">
        <v>43840</v>
      </c>
      <c r="EJ373" s="34">
        <v>282573.64</v>
      </c>
      <c r="EK373" s="74"/>
      <c r="EL373" s="34" t="s">
        <v>2564</v>
      </c>
      <c r="EM373" s="63"/>
      <c r="EN373" s="29">
        <v>1412868.21</v>
      </c>
      <c r="EO373" s="3" t="s">
        <v>2425</v>
      </c>
      <c r="EP373" s="15">
        <v>1353</v>
      </c>
      <c r="EQ373" s="29">
        <f>EN373*20%</f>
        <v>282573.64199999999</v>
      </c>
      <c r="ER373" s="36"/>
    </row>
    <row r="374" spans="1:148" x14ac:dyDescent="0.25">
      <c r="A374" s="3">
        <v>367</v>
      </c>
      <c r="B374" s="3"/>
      <c r="C374" s="3"/>
      <c r="D374" s="3"/>
      <c r="E374" s="3">
        <v>12956010</v>
      </c>
      <c r="F374" s="16" t="s">
        <v>91</v>
      </c>
      <c r="G374" s="3">
        <v>202</v>
      </c>
      <c r="H374" s="3">
        <v>1</v>
      </c>
      <c r="I374" s="3" t="s">
        <v>92</v>
      </c>
      <c r="J374" s="3" t="s">
        <v>93</v>
      </c>
      <c r="K374" s="15" t="s">
        <v>580</v>
      </c>
      <c r="L374" s="78">
        <v>39472</v>
      </c>
      <c r="M374" s="78">
        <v>47142</v>
      </c>
      <c r="N374" s="3" t="s">
        <v>121</v>
      </c>
      <c r="O374" s="23">
        <v>95000</v>
      </c>
      <c r="P374" s="42">
        <v>0.129</v>
      </c>
      <c r="Q374" s="3" t="s">
        <v>217</v>
      </c>
      <c r="R374" s="15" t="s">
        <v>581</v>
      </c>
      <c r="S374" s="15" t="s">
        <v>124</v>
      </c>
      <c r="T374" s="3" t="s">
        <v>97</v>
      </c>
      <c r="U374" s="3" t="s">
        <v>100</v>
      </c>
      <c r="V374" s="3" t="s">
        <v>98</v>
      </c>
      <c r="W374" s="23">
        <v>6852103.4900000002</v>
      </c>
      <c r="X374" s="23">
        <v>2413919.0499999998</v>
      </c>
      <c r="Y374" s="23">
        <v>4438184.4400000004</v>
      </c>
      <c r="Z374" s="23">
        <v>0</v>
      </c>
      <c r="AA374" s="76" t="s">
        <v>765</v>
      </c>
      <c r="AB374" s="23">
        <v>254669.17999397902</v>
      </c>
      <c r="AC374" s="3" t="s">
        <v>99</v>
      </c>
      <c r="AD374" s="3" t="s">
        <v>99</v>
      </c>
      <c r="AE374" s="3" t="s">
        <v>99</v>
      </c>
      <c r="AF374" s="3" t="s">
        <v>98</v>
      </c>
      <c r="AG374" s="3" t="s">
        <v>98</v>
      </c>
      <c r="AH374" s="23">
        <v>0</v>
      </c>
      <c r="AI374" s="23">
        <v>0</v>
      </c>
      <c r="AJ374" s="23">
        <v>0</v>
      </c>
      <c r="AK374" s="23">
        <v>0</v>
      </c>
      <c r="AL374" s="23">
        <v>0</v>
      </c>
      <c r="AM374" s="23">
        <v>0</v>
      </c>
      <c r="AN374" s="23">
        <v>0</v>
      </c>
      <c r="AO374" s="23">
        <v>0</v>
      </c>
      <c r="AP374" s="23">
        <v>0</v>
      </c>
      <c r="AQ374" s="23">
        <v>0</v>
      </c>
      <c r="AR374" s="23">
        <v>0</v>
      </c>
      <c r="AS374" s="23">
        <v>0</v>
      </c>
      <c r="AT374" s="23">
        <v>0</v>
      </c>
      <c r="AU374" s="23">
        <v>0</v>
      </c>
      <c r="AV374" s="19">
        <v>43679</v>
      </c>
      <c r="AW374" s="23">
        <v>73348.98</v>
      </c>
      <c r="AX374" s="3">
        <v>3064</v>
      </c>
      <c r="AY374" s="15" t="s">
        <v>111</v>
      </c>
      <c r="AZ374" s="78">
        <v>48237</v>
      </c>
      <c r="BA374" s="3" t="s">
        <v>99</v>
      </c>
      <c r="BB374" s="3" t="s">
        <v>98</v>
      </c>
      <c r="BC374" s="23">
        <v>1319720</v>
      </c>
      <c r="BD374" s="18">
        <v>42370</v>
      </c>
      <c r="BE374" s="3" t="s">
        <v>102</v>
      </c>
      <c r="BF374" s="23">
        <v>4374465.25</v>
      </c>
      <c r="BG374" s="23">
        <v>1319720</v>
      </c>
      <c r="BH374" s="18">
        <v>42370</v>
      </c>
      <c r="BI374" s="3" t="s">
        <v>99</v>
      </c>
      <c r="BJ374" s="15" t="s">
        <v>582</v>
      </c>
      <c r="BK374" s="3" t="s">
        <v>103</v>
      </c>
      <c r="BL374" s="15" t="s">
        <v>278</v>
      </c>
      <c r="BM374" s="15" t="s">
        <v>2902</v>
      </c>
      <c r="BN374" s="17">
        <v>381401</v>
      </c>
      <c r="BO374" s="25" t="s">
        <v>899</v>
      </c>
      <c r="BP374" s="18">
        <v>41883</v>
      </c>
      <c r="BQ374" s="19" t="s">
        <v>898</v>
      </c>
      <c r="BR374" s="3" t="s">
        <v>98</v>
      </c>
      <c r="BS374" s="3" t="s">
        <v>98</v>
      </c>
      <c r="BT374" s="3" t="s">
        <v>99</v>
      </c>
      <c r="BU374" s="3"/>
      <c r="BV374" s="3"/>
      <c r="BW374" s="3"/>
      <c r="BX374" s="3"/>
      <c r="BY374" s="17"/>
      <c r="BZ374" s="17"/>
      <c r="CA374" s="18"/>
      <c r="CB374" s="18"/>
      <c r="CC374" s="3"/>
      <c r="CD374" s="3"/>
      <c r="CE374" s="3"/>
      <c r="CF374" s="3"/>
      <c r="CG374" s="3"/>
      <c r="CH374" s="3"/>
      <c r="CI374" s="3"/>
      <c r="CJ374" s="17"/>
      <c r="CK374" s="17"/>
      <c r="CL374" s="18"/>
      <c r="CM374" s="18"/>
      <c r="CN374" s="3"/>
      <c r="CO374" s="3"/>
      <c r="CP374" s="3"/>
      <c r="CQ374" s="3"/>
      <c r="CR374" s="3"/>
      <c r="CS374" s="3"/>
      <c r="CT374" s="3"/>
      <c r="CU374" s="17"/>
      <c r="CV374" s="17"/>
      <c r="CW374" s="18"/>
      <c r="CX374" s="18"/>
      <c r="CY374" s="3"/>
      <c r="CZ374" s="3"/>
      <c r="DA374" s="3"/>
      <c r="DB374" s="3"/>
      <c r="DC374" s="3"/>
      <c r="DD374" s="3"/>
      <c r="DE374" s="3"/>
      <c r="DF374" s="17"/>
      <c r="DG374" s="17"/>
      <c r="DH374" s="18"/>
      <c r="DI374" s="18"/>
      <c r="DJ374" s="3"/>
      <c r="DK374" s="3"/>
      <c r="DL374" s="3"/>
      <c r="DM374" s="3"/>
      <c r="DN374" s="3"/>
      <c r="DO374" s="3"/>
      <c r="DP374" s="3"/>
      <c r="DQ374" s="17"/>
      <c r="DR374" s="17"/>
      <c r="DS374" s="18"/>
      <c r="DT374" s="18"/>
      <c r="DU374" s="3"/>
      <c r="DV374" s="3"/>
      <c r="DW374" s="3"/>
      <c r="DX374" s="3" t="s">
        <v>99</v>
      </c>
      <c r="DY374" s="3" t="s">
        <v>98</v>
      </c>
      <c r="DZ374" s="3" t="s">
        <v>98</v>
      </c>
      <c r="EA374" s="3" t="s">
        <v>98</v>
      </c>
      <c r="EB374" s="3" t="s">
        <v>99</v>
      </c>
      <c r="EC374" s="3" t="s">
        <v>98</v>
      </c>
      <c r="ED374" s="3" t="s">
        <v>98</v>
      </c>
      <c r="EE374" s="15" t="s">
        <v>3419</v>
      </c>
      <c r="EF374" s="3" t="s">
        <v>99</v>
      </c>
      <c r="EG374" s="15" t="s">
        <v>896</v>
      </c>
      <c r="EH374" s="3">
        <v>3</v>
      </c>
      <c r="EI374" s="18">
        <v>43984</v>
      </c>
      <c r="EJ374" s="34">
        <v>1163348.1000000001</v>
      </c>
      <c r="EK374" s="74"/>
      <c r="EL374" s="30" t="s">
        <v>2560</v>
      </c>
      <c r="EM374" s="64">
        <v>43293</v>
      </c>
      <c r="EN374" s="40">
        <v>5816740.5199999996</v>
      </c>
      <c r="EO374" s="27" t="s">
        <v>583</v>
      </c>
      <c r="EP374" s="28">
        <v>1118</v>
      </c>
      <c r="EQ374" s="40">
        <v>1163348.1000000001</v>
      </c>
      <c r="ER374" s="36" t="s">
        <v>584</v>
      </c>
    </row>
    <row r="375" spans="1:148" x14ac:dyDescent="0.25">
      <c r="A375" s="3">
        <v>368</v>
      </c>
      <c r="B375" s="3"/>
      <c r="C375" s="3"/>
      <c r="D375" s="3">
        <v>12984641</v>
      </c>
      <c r="E375" s="3">
        <v>12984641</v>
      </c>
      <c r="F375" s="16" t="s">
        <v>166</v>
      </c>
      <c r="G375" s="3">
        <v>202</v>
      </c>
      <c r="H375" s="3">
        <v>1</v>
      </c>
      <c r="I375" s="3" t="s">
        <v>92</v>
      </c>
      <c r="J375" s="3" t="s">
        <v>93</v>
      </c>
      <c r="K375" s="15" t="s">
        <v>585</v>
      </c>
      <c r="L375" s="78">
        <v>39398</v>
      </c>
      <c r="M375" s="78">
        <v>43777</v>
      </c>
      <c r="N375" s="3" t="s">
        <v>121</v>
      </c>
      <c r="O375" s="23">
        <v>33940</v>
      </c>
      <c r="P375" s="42" t="s">
        <v>586</v>
      </c>
      <c r="Q375" s="3" t="s">
        <v>587</v>
      </c>
      <c r="R375" s="15" t="s">
        <v>109</v>
      </c>
      <c r="S375" s="15" t="s">
        <v>193</v>
      </c>
      <c r="T375" s="3" t="s">
        <v>97</v>
      </c>
      <c r="U375" s="3" t="s">
        <v>100</v>
      </c>
      <c r="V375" s="3" t="s">
        <v>98</v>
      </c>
      <c r="W375" s="23">
        <v>950627.41999999993</v>
      </c>
      <c r="X375" s="23">
        <v>544302.59</v>
      </c>
      <c r="Y375" s="23">
        <v>406324.83</v>
      </c>
      <c r="Z375" s="23">
        <v>0</v>
      </c>
      <c r="AA375" s="76" t="s">
        <v>765</v>
      </c>
      <c r="AB375" s="23">
        <v>35331.559992418021</v>
      </c>
      <c r="AC375" s="3" t="s">
        <v>99</v>
      </c>
      <c r="AD375" s="3" t="s">
        <v>99</v>
      </c>
      <c r="AE375" s="3" t="s">
        <v>99</v>
      </c>
      <c r="AF375" s="3" t="s">
        <v>98</v>
      </c>
      <c r="AG375" s="3" t="s">
        <v>99</v>
      </c>
      <c r="AH375" s="23">
        <v>0</v>
      </c>
      <c r="AI375" s="23">
        <v>0</v>
      </c>
      <c r="AJ375" s="23">
        <v>0</v>
      </c>
      <c r="AK375" s="23">
        <v>0</v>
      </c>
      <c r="AL375" s="23">
        <v>0</v>
      </c>
      <c r="AM375" s="23">
        <v>0</v>
      </c>
      <c r="AN375" s="23">
        <v>0</v>
      </c>
      <c r="AO375" s="23">
        <v>0</v>
      </c>
      <c r="AP375" s="23">
        <v>0</v>
      </c>
      <c r="AQ375" s="23">
        <v>0</v>
      </c>
      <c r="AR375" s="23">
        <v>0</v>
      </c>
      <c r="AS375" s="23">
        <v>0</v>
      </c>
      <c r="AT375" s="23">
        <v>0</v>
      </c>
      <c r="AU375" s="23">
        <v>0</v>
      </c>
      <c r="AV375" s="19">
        <v>41421</v>
      </c>
      <c r="AW375" s="23">
        <v>24.46</v>
      </c>
      <c r="AX375" s="3">
        <v>3049</v>
      </c>
      <c r="AY375" s="15" t="s">
        <v>111</v>
      </c>
      <c r="AZ375" s="78">
        <v>44873</v>
      </c>
      <c r="BA375" s="3" t="s">
        <v>98</v>
      </c>
      <c r="BB375" s="3" t="s">
        <v>98</v>
      </c>
      <c r="BC375" s="23">
        <v>274897</v>
      </c>
      <c r="BD375" s="18">
        <v>42370</v>
      </c>
      <c r="BE375" s="3" t="s">
        <v>102</v>
      </c>
      <c r="BF375" s="23">
        <v>849046.39</v>
      </c>
      <c r="BG375" s="23">
        <v>274897</v>
      </c>
      <c r="BH375" s="18">
        <v>42370</v>
      </c>
      <c r="BI375" s="3" t="s">
        <v>99</v>
      </c>
      <c r="BJ375" s="15" t="s">
        <v>114</v>
      </c>
      <c r="BK375" s="3" t="s">
        <v>103</v>
      </c>
      <c r="BL375" s="15" t="s">
        <v>278</v>
      </c>
      <c r="BM375" s="15" t="s">
        <v>2903</v>
      </c>
      <c r="BN375" s="17">
        <v>190496</v>
      </c>
      <c r="BO375" s="17">
        <v>275000</v>
      </c>
      <c r="BP375" s="18">
        <v>41883</v>
      </c>
      <c r="BQ375" s="19" t="s">
        <v>588</v>
      </c>
      <c r="BR375" s="3" t="s">
        <v>98</v>
      </c>
      <c r="BS375" s="3" t="s">
        <v>98</v>
      </c>
      <c r="BT375" s="3" t="s">
        <v>99</v>
      </c>
      <c r="BU375" s="3"/>
      <c r="BV375" s="3"/>
      <c r="BW375" s="3"/>
      <c r="BX375" s="3"/>
      <c r="BY375" s="17"/>
      <c r="BZ375" s="17"/>
      <c r="CA375" s="18"/>
      <c r="CB375" s="18"/>
      <c r="CC375" s="3"/>
      <c r="CD375" s="3"/>
      <c r="CE375" s="3"/>
      <c r="CF375" s="3"/>
      <c r="CG375" s="3"/>
      <c r="CH375" s="3"/>
      <c r="CI375" s="3"/>
      <c r="CJ375" s="17"/>
      <c r="CK375" s="17"/>
      <c r="CL375" s="18"/>
      <c r="CM375" s="18"/>
      <c r="CN375" s="3"/>
      <c r="CO375" s="3"/>
      <c r="CP375" s="3"/>
      <c r="CQ375" s="3"/>
      <c r="CR375" s="3"/>
      <c r="CS375" s="3"/>
      <c r="CT375" s="3"/>
      <c r="CU375" s="17"/>
      <c r="CV375" s="17"/>
      <c r="CW375" s="18"/>
      <c r="CX375" s="18"/>
      <c r="CY375" s="3"/>
      <c r="CZ375" s="3"/>
      <c r="DA375" s="3"/>
      <c r="DB375" s="3"/>
      <c r="DC375" s="3"/>
      <c r="DD375" s="3"/>
      <c r="DE375" s="3"/>
      <c r="DF375" s="17"/>
      <c r="DG375" s="17"/>
      <c r="DH375" s="18"/>
      <c r="DI375" s="18"/>
      <c r="DJ375" s="3"/>
      <c r="DK375" s="3"/>
      <c r="DL375" s="3"/>
      <c r="DM375" s="3"/>
      <c r="DN375" s="3"/>
      <c r="DO375" s="3"/>
      <c r="DP375" s="3"/>
      <c r="DQ375" s="17"/>
      <c r="DR375" s="17"/>
      <c r="DS375" s="18"/>
      <c r="DT375" s="18"/>
      <c r="DU375" s="3"/>
      <c r="DV375" s="3"/>
      <c r="DW375" s="3"/>
      <c r="DX375" s="3" t="s">
        <v>99</v>
      </c>
      <c r="DY375" s="3" t="s">
        <v>98</v>
      </c>
      <c r="DZ375" s="3" t="s">
        <v>98</v>
      </c>
      <c r="EA375" s="3" t="s">
        <v>98</v>
      </c>
      <c r="EB375" s="3" t="s">
        <v>99</v>
      </c>
      <c r="EC375" s="3" t="s">
        <v>98</v>
      </c>
      <c r="ED375" s="3" t="s">
        <v>98</v>
      </c>
      <c r="EE375" s="15" t="s">
        <v>3420</v>
      </c>
      <c r="EF375" s="3" t="s">
        <v>99</v>
      </c>
      <c r="EG375" s="15" t="s">
        <v>896</v>
      </c>
      <c r="EH375" s="3">
        <v>2</v>
      </c>
      <c r="EI375" s="18">
        <v>43984</v>
      </c>
      <c r="EJ375" s="34">
        <v>170390.45</v>
      </c>
      <c r="EK375" s="74"/>
      <c r="EL375" s="30" t="s">
        <v>2560</v>
      </c>
      <c r="EM375" s="62">
        <v>43815</v>
      </c>
      <c r="EN375" s="39">
        <v>851952.24</v>
      </c>
      <c r="EO375" s="3" t="s">
        <v>589</v>
      </c>
      <c r="EP375" s="15">
        <v>2091</v>
      </c>
      <c r="EQ375" s="29">
        <v>170390.45</v>
      </c>
      <c r="ER375" s="36"/>
    </row>
    <row r="376" spans="1:148" x14ac:dyDescent="0.25">
      <c r="A376" s="3">
        <v>369</v>
      </c>
      <c r="B376" s="3"/>
      <c r="C376" s="3"/>
      <c r="D376" s="3">
        <v>12954466</v>
      </c>
      <c r="E376" s="3">
        <v>12954466</v>
      </c>
      <c r="F376" s="16" t="s">
        <v>166</v>
      </c>
      <c r="G376" s="3">
        <v>202</v>
      </c>
      <c r="H376" s="3">
        <v>1</v>
      </c>
      <c r="I376" s="3" t="s">
        <v>92</v>
      </c>
      <c r="J376" s="3" t="s">
        <v>93</v>
      </c>
      <c r="K376" s="15" t="s">
        <v>590</v>
      </c>
      <c r="L376" s="78">
        <v>39583</v>
      </c>
      <c r="M376" s="78">
        <v>49076</v>
      </c>
      <c r="N376" s="3" t="s">
        <v>121</v>
      </c>
      <c r="O376" s="23">
        <v>64900</v>
      </c>
      <c r="P376" s="42" t="s">
        <v>591</v>
      </c>
      <c r="Q376" s="3" t="s">
        <v>592</v>
      </c>
      <c r="R376" s="15" t="s">
        <v>109</v>
      </c>
      <c r="S376" s="15" t="s">
        <v>240</v>
      </c>
      <c r="T376" s="3" t="s">
        <v>97</v>
      </c>
      <c r="U376" s="3" t="s">
        <v>100</v>
      </c>
      <c r="V376" s="3" t="s">
        <v>98</v>
      </c>
      <c r="W376" s="23">
        <v>2665420.0699999998</v>
      </c>
      <c r="X376" s="23">
        <v>1711841.88</v>
      </c>
      <c r="Y376" s="23">
        <v>953578.19000000006</v>
      </c>
      <c r="Z376" s="23">
        <v>0</v>
      </c>
      <c r="AA376" s="76" t="s">
        <v>765</v>
      </c>
      <c r="AB376" s="23">
        <v>99064.520049505867</v>
      </c>
      <c r="AC376" s="3" t="s">
        <v>593</v>
      </c>
      <c r="AD376" s="3" t="s">
        <v>99</v>
      </c>
      <c r="AE376" s="3" t="s">
        <v>100</v>
      </c>
      <c r="AF376" s="3" t="s">
        <v>133</v>
      </c>
      <c r="AG376" s="3" t="s">
        <v>99</v>
      </c>
      <c r="AH376" s="23">
        <v>0</v>
      </c>
      <c r="AI376" s="23">
        <v>0</v>
      </c>
      <c r="AJ376" s="23">
        <v>0</v>
      </c>
      <c r="AK376" s="23">
        <v>0</v>
      </c>
      <c r="AL376" s="23">
        <v>0</v>
      </c>
      <c r="AM376" s="23">
        <v>0</v>
      </c>
      <c r="AN376" s="23">
        <v>0</v>
      </c>
      <c r="AO376" s="23">
        <v>0</v>
      </c>
      <c r="AP376" s="23">
        <v>0</v>
      </c>
      <c r="AQ376" s="23">
        <v>0</v>
      </c>
      <c r="AR376" s="23">
        <v>0</v>
      </c>
      <c r="AS376" s="23">
        <v>0</v>
      </c>
      <c r="AT376" s="23">
        <v>0</v>
      </c>
      <c r="AU376" s="23">
        <v>0</v>
      </c>
      <c r="AV376" s="19" t="s">
        <v>901</v>
      </c>
      <c r="AW376" s="23">
        <v>0</v>
      </c>
      <c r="AX376" s="3">
        <v>3064</v>
      </c>
      <c r="AY376" s="15" t="s">
        <v>111</v>
      </c>
      <c r="AZ376" s="78">
        <v>50172</v>
      </c>
      <c r="BA376" s="3" t="s">
        <v>98</v>
      </c>
      <c r="BB376" s="3" t="s">
        <v>98</v>
      </c>
      <c r="BC376" s="23">
        <v>653029</v>
      </c>
      <c r="BD376" s="18">
        <v>42370</v>
      </c>
      <c r="BE376" s="3" t="s">
        <v>102</v>
      </c>
      <c r="BF376" s="23">
        <v>2377614.56</v>
      </c>
      <c r="BG376" s="23">
        <v>653029</v>
      </c>
      <c r="BH376" s="18">
        <v>42370</v>
      </c>
      <c r="BI376" s="3" t="s">
        <v>99</v>
      </c>
      <c r="BJ376" s="15" t="s">
        <v>114</v>
      </c>
      <c r="BK376" s="3" t="s">
        <v>103</v>
      </c>
      <c r="BL376" s="15" t="s">
        <v>278</v>
      </c>
      <c r="BM376" s="15" t="s">
        <v>2904</v>
      </c>
      <c r="BN376" s="17">
        <v>390363</v>
      </c>
      <c r="BO376" s="17">
        <v>561000</v>
      </c>
      <c r="BP376" s="18">
        <v>41883</v>
      </c>
      <c r="BQ376" s="19" t="s">
        <v>594</v>
      </c>
      <c r="BR376" s="3" t="s">
        <v>98</v>
      </c>
      <c r="BS376" s="3" t="s">
        <v>98</v>
      </c>
      <c r="BT376" s="3" t="s">
        <v>99</v>
      </c>
      <c r="BU376" s="3"/>
      <c r="BV376" s="3"/>
      <c r="BW376" s="3"/>
      <c r="BX376" s="3"/>
      <c r="BY376" s="17"/>
      <c r="BZ376" s="17"/>
      <c r="CA376" s="18"/>
      <c r="CB376" s="18"/>
      <c r="CC376" s="3"/>
      <c r="CD376" s="3"/>
      <c r="CE376" s="3"/>
      <c r="CF376" s="3"/>
      <c r="CG376" s="3"/>
      <c r="CH376" s="3"/>
      <c r="CI376" s="3"/>
      <c r="CJ376" s="17"/>
      <c r="CK376" s="17"/>
      <c r="CL376" s="18"/>
      <c r="CM376" s="18"/>
      <c r="CN376" s="3"/>
      <c r="CO376" s="3"/>
      <c r="CP376" s="3"/>
      <c r="CQ376" s="3"/>
      <c r="CR376" s="3"/>
      <c r="CS376" s="3"/>
      <c r="CT376" s="3"/>
      <c r="CU376" s="17"/>
      <c r="CV376" s="17"/>
      <c r="CW376" s="18"/>
      <c r="CX376" s="18"/>
      <c r="CY376" s="3"/>
      <c r="CZ376" s="3"/>
      <c r="DA376" s="3"/>
      <c r="DB376" s="3"/>
      <c r="DC376" s="3"/>
      <c r="DD376" s="3"/>
      <c r="DE376" s="3"/>
      <c r="DF376" s="17"/>
      <c r="DG376" s="17"/>
      <c r="DH376" s="18"/>
      <c r="DI376" s="18"/>
      <c r="DJ376" s="3"/>
      <c r="DK376" s="3"/>
      <c r="DL376" s="3"/>
      <c r="DM376" s="3"/>
      <c r="DN376" s="3"/>
      <c r="DO376" s="3"/>
      <c r="DP376" s="3"/>
      <c r="DQ376" s="17"/>
      <c r="DR376" s="17"/>
      <c r="DS376" s="18"/>
      <c r="DT376" s="18"/>
      <c r="DU376" s="3"/>
      <c r="DV376" s="3"/>
      <c r="DW376" s="3"/>
      <c r="DX376" s="3" t="s">
        <v>99</v>
      </c>
      <c r="DY376" s="3" t="s">
        <v>98</v>
      </c>
      <c r="DZ376" s="3" t="s">
        <v>595</v>
      </c>
      <c r="EA376" s="3" t="s">
        <v>98</v>
      </c>
      <c r="EB376" s="3" t="s">
        <v>98</v>
      </c>
      <c r="EC376" s="3" t="s">
        <v>98</v>
      </c>
      <c r="ED376" s="3" t="s">
        <v>98</v>
      </c>
      <c r="EE376" s="15" t="s">
        <v>3421</v>
      </c>
      <c r="EF376" s="3" t="s">
        <v>99</v>
      </c>
      <c r="EG376" s="15" t="s">
        <v>896</v>
      </c>
      <c r="EH376" s="3">
        <v>2</v>
      </c>
      <c r="EI376" s="18">
        <v>43984</v>
      </c>
      <c r="EJ376" s="34">
        <v>497016.92</v>
      </c>
      <c r="EK376" s="74"/>
      <c r="EL376" s="30" t="s">
        <v>2560</v>
      </c>
      <c r="EM376" s="62">
        <v>43753</v>
      </c>
      <c r="EN376" s="39">
        <v>2485084.6</v>
      </c>
      <c r="EO376" s="3" t="s">
        <v>596</v>
      </c>
      <c r="EP376" s="15">
        <v>1957</v>
      </c>
      <c r="EQ376" s="29">
        <v>497016.92</v>
      </c>
      <c r="ER376" s="36"/>
    </row>
    <row r="377" spans="1:148" x14ac:dyDescent="0.25">
      <c r="A377" s="3">
        <v>370</v>
      </c>
      <c r="B377" s="3"/>
      <c r="C377" s="3"/>
      <c r="D377" s="3">
        <v>12987287</v>
      </c>
      <c r="E377" s="3">
        <v>12987287</v>
      </c>
      <c r="F377" s="16" t="s">
        <v>91</v>
      </c>
      <c r="G377" s="3">
        <v>202</v>
      </c>
      <c r="H377" s="3">
        <v>1</v>
      </c>
      <c r="I377" s="3" t="s">
        <v>92</v>
      </c>
      <c r="J377" s="3" t="s">
        <v>93</v>
      </c>
      <c r="K377" s="15" t="s">
        <v>597</v>
      </c>
      <c r="L377" s="78">
        <v>39035</v>
      </c>
      <c r="M377" s="78">
        <v>41591</v>
      </c>
      <c r="N377" s="3" t="s">
        <v>94</v>
      </c>
      <c r="O377" s="23">
        <v>17000</v>
      </c>
      <c r="P377" s="42">
        <v>0.16</v>
      </c>
      <c r="Q377" s="3" t="s">
        <v>100</v>
      </c>
      <c r="R377" s="15" t="s">
        <v>117</v>
      </c>
      <c r="S377" s="15" t="s">
        <v>113</v>
      </c>
      <c r="T377" s="3" t="s">
        <v>97</v>
      </c>
      <c r="U377" s="3" t="s">
        <v>100</v>
      </c>
      <c r="V377" s="3" t="s">
        <v>98</v>
      </c>
      <c r="W377" s="23">
        <v>43591.86</v>
      </c>
      <c r="X377" s="23">
        <v>10063.6</v>
      </c>
      <c r="Y377" s="23">
        <v>33528.26</v>
      </c>
      <c r="Z377" s="23">
        <v>0</v>
      </c>
      <c r="AA377" s="76" t="s">
        <v>765</v>
      </c>
      <c r="AB377" s="23">
        <v>43591.86</v>
      </c>
      <c r="AC377" s="3" t="s">
        <v>99</v>
      </c>
      <c r="AD377" s="3" t="s">
        <v>99</v>
      </c>
      <c r="AE377" s="3" t="s">
        <v>100</v>
      </c>
      <c r="AF377" s="3" t="s">
        <v>98</v>
      </c>
      <c r="AG377" s="3" t="s">
        <v>98</v>
      </c>
      <c r="AH377" s="23">
        <v>0</v>
      </c>
      <c r="AI377" s="23">
        <v>0</v>
      </c>
      <c r="AJ377" s="23">
        <v>0</v>
      </c>
      <c r="AK377" s="23">
        <v>0</v>
      </c>
      <c r="AL377" s="23">
        <v>0</v>
      </c>
      <c r="AM377" s="23">
        <v>0</v>
      </c>
      <c r="AN377" s="23">
        <v>0</v>
      </c>
      <c r="AO377" s="23">
        <v>0</v>
      </c>
      <c r="AP377" s="23">
        <v>0</v>
      </c>
      <c r="AQ377" s="23">
        <v>0</v>
      </c>
      <c r="AR377" s="23">
        <v>0</v>
      </c>
      <c r="AS377" s="23">
        <v>0</v>
      </c>
      <c r="AT377" s="23">
        <v>0</v>
      </c>
      <c r="AU377" s="23">
        <v>0</v>
      </c>
      <c r="AV377" s="19" t="s">
        <v>901</v>
      </c>
      <c r="AW377" s="23">
        <v>0</v>
      </c>
      <c r="AX377" s="3">
        <v>3064</v>
      </c>
      <c r="AY377" s="15" t="s">
        <v>111</v>
      </c>
      <c r="AZ377" s="78">
        <v>42687</v>
      </c>
      <c r="BA377" s="3" t="s">
        <v>98</v>
      </c>
      <c r="BB377" s="3" t="s">
        <v>98</v>
      </c>
      <c r="BC377" s="23">
        <v>28578</v>
      </c>
      <c r="BD377" s="18">
        <v>42370</v>
      </c>
      <c r="BE377" s="3" t="s">
        <v>102</v>
      </c>
      <c r="BF377" s="23">
        <v>29162.880000000001</v>
      </c>
      <c r="BG377" s="23">
        <v>28578</v>
      </c>
      <c r="BH377" s="18">
        <v>42370</v>
      </c>
      <c r="BI377" s="3" t="s">
        <v>99</v>
      </c>
      <c r="BJ377" s="15" t="s">
        <v>114</v>
      </c>
      <c r="BK377" s="3" t="s">
        <v>103</v>
      </c>
      <c r="BL377" s="15" t="s">
        <v>278</v>
      </c>
      <c r="BM377" s="15" t="s">
        <v>2905</v>
      </c>
      <c r="BN377" s="17">
        <v>35580</v>
      </c>
      <c r="BO377" s="17">
        <v>52000</v>
      </c>
      <c r="BP377" s="18">
        <v>41883</v>
      </c>
      <c r="BQ377" s="19" t="s">
        <v>598</v>
      </c>
      <c r="BR377" s="3" t="s">
        <v>98</v>
      </c>
      <c r="BS377" s="3" t="s">
        <v>98</v>
      </c>
      <c r="BT377" s="3" t="s">
        <v>98</v>
      </c>
      <c r="BU377" s="3"/>
      <c r="BV377" s="3"/>
      <c r="BW377" s="3"/>
      <c r="BX377" s="3"/>
      <c r="BY377" s="17"/>
      <c r="BZ377" s="17"/>
      <c r="CA377" s="18"/>
      <c r="CB377" s="18"/>
      <c r="CC377" s="3"/>
      <c r="CD377" s="3"/>
      <c r="CE377" s="3"/>
      <c r="CF377" s="3"/>
      <c r="CG377" s="3"/>
      <c r="CH377" s="3"/>
      <c r="CI377" s="3"/>
      <c r="CJ377" s="17"/>
      <c r="CK377" s="17"/>
      <c r="CL377" s="18"/>
      <c r="CM377" s="18"/>
      <c r="CN377" s="3"/>
      <c r="CO377" s="3"/>
      <c r="CP377" s="3"/>
      <c r="CQ377" s="3"/>
      <c r="CR377" s="3"/>
      <c r="CS377" s="3"/>
      <c r="CT377" s="3"/>
      <c r="CU377" s="17"/>
      <c r="CV377" s="17"/>
      <c r="CW377" s="18"/>
      <c r="CX377" s="18"/>
      <c r="CY377" s="3"/>
      <c r="CZ377" s="3"/>
      <c r="DA377" s="3"/>
      <c r="DB377" s="3"/>
      <c r="DC377" s="3"/>
      <c r="DD377" s="3"/>
      <c r="DE377" s="3"/>
      <c r="DF377" s="17"/>
      <c r="DG377" s="17"/>
      <c r="DH377" s="18"/>
      <c r="DI377" s="18"/>
      <c r="DJ377" s="3"/>
      <c r="DK377" s="3"/>
      <c r="DL377" s="3"/>
      <c r="DM377" s="3"/>
      <c r="DN377" s="3"/>
      <c r="DO377" s="3"/>
      <c r="DP377" s="3"/>
      <c r="DQ377" s="17"/>
      <c r="DR377" s="17"/>
      <c r="DS377" s="18"/>
      <c r="DT377" s="18"/>
      <c r="DU377" s="3"/>
      <c r="DV377" s="3"/>
      <c r="DW377" s="3"/>
      <c r="DX377" s="3" t="s">
        <v>99</v>
      </c>
      <c r="DY377" s="3" t="s">
        <v>98</v>
      </c>
      <c r="DZ377" s="3" t="s">
        <v>98</v>
      </c>
      <c r="EA377" s="3" t="s">
        <v>98</v>
      </c>
      <c r="EB377" s="3" t="s">
        <v>99</v>
      </c>
      <c r="EC377" s="3" t="s">
        <v>98</v>
      </c>
      <c r="ED377" s="3" t="s">
        <v>98</v>
      </c>
      <c r="EE377" s="15" t="s">
        <v>3422</v>
      </c>
      <c r="EF377" s="3" t="s">
        <v>99</v>
      </c>
      <c r="EG377" s="15" t="s">
        <v>896</v>
      </c>
      <c r="EH377" s="3">
        <v>2</v>
      </c>
      <c r="EI377" s="18">
        <v>43984</v>
      </c>
      <c r="EJ377" s="34">
        <v>8063.57</v>
      </c>
      <c r="EK377" s="74"/>
      <c r="EL377" s="30" t="s">
        <v>2560</v>
      </c>
      <c r="EM377" s="62">
        <v>43684</v>
      </c>
      <c r="EN377" s="39">
        <v>40317.83</v>
      </c>
      <c r="EO377" s="3" t="s">
        <v>599</v>
      </c>
      <c r="EP377" s="15">
        <v>1863</v>
      </c>
      <c r="EQ377" s="29">
        <v>8063.57</v>
      </c>
      <c r="ER377" s="36"/>
    </row>
    <row r="378" spans="1:148" x14ac:dyDescent="0.25">
      <c r="A378" s="3">
        <v>371</v>
      </c>
      <c r="B378" s="3"/>
      <c r="C378" s="3"/>
      <c r="D378" s="3">
        <v>12978761</v>
      </c>
      <c r="E378" s="3">
        <f>D378</f>
        <v>12978761</v>
      </c>
      <c r="F378" s="16" t="s">
        <v>91</v>
      </c>
      <c r="G378" s="3">
        <v>202</v>
      </c>
      <c r="H378" s="3">
        <v>1</v>
      </c>
      <c r="I378" s="3" t="s">
        <v>92</v>
      </c>
      <c r="J378" s="3" t="s">
        <v>93</v>
      </c>
      <c r="K378" s="15" t="s">
        <v>601</v>
      </c>
      <c r="L378" s="78">
        <v>39533</v>
      </c>
      <c r="M378" s="78">
        <v>43182</v>
      </c>
      <c r="N378" s="3" t="s">
        <v>121</v>
      </c>
      <c r="O378" s="23">
        <v>37500</v>
      </c>
      <c r="P378" s="42">
        <v>0.13900000000000001</v>
      </c>
      <c r="Q378" s="3" t="s">
        <v>316</v>
      </c>
      <c r="R378" s="15" t="s">
        <v>117</v>
      </c>
      <c r="S378" s="15" t="s">
        <v>96</v>
      </c>
      <c r="T378" s="3" t="s">
        <v>97</v>
      </c>
      <c r="U378" s="3" t="s">
        <v>100</v>
      </c>
      <c r="V378" s="3" t="s">
        <v>98</v>
      </c>
      <c r="W378" s="23">
        <v>2874224.66</v>
      </c>
      <c r="X378" s="23">
        <v>916473.61</v>
      </c>
      <c r="Y378" s="23">
        <v>1957751.05</v>
      </c>
      <c r="Z378" s="23">
        <v>0</v>
      </c>
      <c r="AA378" s="76" t="s">
        <v>765</v>
      </c>
      <c r="AB378" s="23">
        <v>106825.07033773263</v>
      </c>
      <c r="AC378" s="3" t="s">
        <v>99</v>
      </c>
      <c r="AD378" s="3" t="s">
        <v>99</v>
      </c>
      <c r="AE378" s="3" t="s">
        <v>99</v>
      </c>
      <c r="AF378" s="3" t="s">
        <v>98</v>
      </c>
      <c r="AG378" s="3" t="s">
        <v>98</v>
      </c>
      <c r="AH378" s="23">
        <v>0</v>
      </c>
      <c r="AI378" s="23">
        <v>0</v>
      </c>
      <c r="AJ378" s="23">
        <v>0</v>
      </c>
      <c r="AK378" s="23">
        <v>0</v>
      </c>
      <c r="AL378" s="23">
        <v>0</v>
      </c>
      <c r="AM378" s="23">
        <v>0</v>
      </c>
      <c r="AN378" s="23">
        <v>0</v>
      </c>
      <c r="AO378" s="23">
        <v>0</v>
      </c>
      <c r="AP378" s="23">
        <v>0</v>
      </c>
      <c r="AQ378" s="23">
        <v>0</v>
      </c>
      <c r="AR378" s="23">
        <v>0</v>
      </c>
      <c r="AS378" s="23">
        <v>0</v>
      </c>
      <c r="AT378" s="23">
        <v>0</v>
      </c>
      <c r="AU378" s="23">
        <v>0</v>
      </c>
      <c r="AV378" s="19">
        <v>41310</v>
      </c>
      <c r="AW378" s="23">
        <v>106676.66</v>
      </c>
      <c r="AX378" s="3">
        <v>3049</v>
      </c>
      <c r="AY378" s="15" t="s">
        <v>111</v>
      </c>
      <c r="AZ378" s="78">
        <v>44278</v>
      </c>
      <c r="BA378" s="3" t="s">
        <v>98</v>
      </c>
      <c r="BB378" s="3" t="s">
        <v>98</v>
      </c>
      <c r="BC378" s="23">
        <v>359639</v>
      </c>
      <c r="BD378" s="18">
        <v>42370</v>
      </c>
      <c r="BE378" s="3" t="s">
        <v>102</v>
      </c>
      <c r="BF378" s="23">
        <v>1062669.6200000001</v>
      </c>
      <c r="BG378" s="23" t="s">
        <v>602</v>
      </c>
      <c r="BH378" s="18">
        <v>42370</v>
      </c>
      <c r="BI378" s="3" t="s">
        <v>99</v>
      </c>
      <c r="BJ378" s="15" t="s">
        <v>114</v>
      </c>
      <c r="BK378" s="3" t="s">
        <v>103</v>
      </c>
      <c r="BL378" s="15" t="s">
        <v>278</v>
      </c>
      <c r="BM378" s="15" t="s">
        <v>2906</v>
      </c>
      <c r="BN378" s="17">
        <v>252500</v>
      </c>
      <c r="BO378" s="17" t="s">
        <v>603</v>
      </c>
      <c r="BP378" s="18">
        <v>41480</v>
      </c>
      <c r="BQ378" s="19" t="s">
        <v>100</v>
      </c>
      <c r="BR378" s="3" t="s">
        <v>99</v>
      </c>
      <c r="BS378" s="3" t="s">
        <v>98</v>
      </c>
      <c r="BT378" s="3" t="s">
        <v>98</v>
      </c>
      <c r="BU378" s="3"/>
      <c r="BV378" s="3"/>
      <c r="BW378" s="3"/>
      <c r="BX378" s="3"/>
      <c r="BY378" s="17"/>
      <c r="BZ378" s="17"/>
      <c r="CA378" s="18"/>
      <c r="CB378" s="18"/>
      <c r="CC378" s="3"/>
      <c r="CD378" s="3"/>
      <c r="CE378" s="3"/>
      <c r="CF378" s="3"/>
      <c r="CG378" s="3"/>
      <c r="CH378" s="3"/>
      <c r="CI378" s="3"/>
      <c r="CJ378" s="17"/>
      <c r="CK378" s="17"/>
      <c r="CL378" s="18"/>
      <c r="CM378" s="18"/>
      <c r="CN378" s="3"/>
      <c r="CO378" s="3"/>
      <c r="CP378" s="3"/>
      <c r="CQ378" s="3"/>
      <c r="CR378" s="3"/>
      <c r="CS378" s="3"/>
      <c r="CT378" s="3"/>
      <c r="CU378" s="17"/>
      <c r="CV378" s="17"/>
      <c r="CW378" s="18"/>
      <c r="CX378" s="18"/>
      <c r="CY378" s="3"/>
      <c r="CZ378" s="3"/>
      <c r="DA378" s="3"/>
      <c r="DB378" s="3"/>
      <c r="DC378" s="3"/>
      <c r="DD378" s="3"/>
      <c r="DE378" s="3"/>
      <c r="DF378" s="17"/>
      <c r="DG378" s="17"/>
      <c r="DH378" s="18"/>
      <c r="DI378" s="18"/>
      <c r="DJ378" s="3"/>
      <c r="DK378" s="3"/>
      <c r="DL378" s="3"/>
      <c r="DM378" s="3"/>
      <c r="DN378" s="3"/>
      <c r="DO378" s="3"/>
      <c r="DP378" s="3"/>
      <c r="DQ378" s="17"/>
      <c r="DR378" s="17"/>
      <c r="DS378" s="18"/>
      <c r="DT378" s="18"/>
      <c r="DU378" s="3"/>
      <c r="DV378" s="3"/>
      <c r="DW378" s="3"/>
      <c r="DX378" s="3" t="s">
        <v>99</v>
      </c>
      <c r="DY378" s="3" t="s">
        <v>98</v>
      </c>
      <c r="DZ378" s="3" t="s">
        <v>98</v>
      </c>
      <c r="EA378" s="3" t="s">
        <v>98</v>
      </c>
      <c r="EB378" s="3" t="s">
        <v>99</v>
      </c>
      <c r="EC378" s="3" t="s">
        <v>98</v>
      </c>
      <c r="ED378" s="3" t="s">
        <v>98</v>
      </c>
      <c r="EE378" s="15" t="s">
        <v>3423</v>
      </c>
      <c r="EF378" s="3" t="s">
        <v>99</v>
      </c>
      <c r="EG378" s="15" t="s">
        <v>896</v>
      </c>
      <c r="EH378" s="3">
        <v>2</v>
      </c>
      <c r="EI378" s="18">
        <v>43984</v>
      </c>
      <c r="EJ378" s="34">
        <v>506147.78</v>
      </c>
      <c r="EK378" s="74"/>
      <c r="EL378" s="30" t="s">
        <v>2560</v>
      </c>
      <c r="EM378" s="62">
        <v>43871</v>
      </c>
      <c r="EN378" s="39">
        <v>2530738.89</v>
      </c>
      <c r="EO378" s="3" t="s">
        <v>604</v>
      </c>
      <c r="EP378" s="15">
        <v>2152</v>
      </c>
      <c r="EQ378" s="29">
        <v>506147.78</v>
      </c>
      <c r="ER378" s="36"/>
    </row>
    <row r="379" spans="1:148" x14ac:dyDescent="0.25">
      <c r="A379" s="3">
        <v>372</v>
      </c>
      <c r="B379" s="35"/>
      <c r="C379" s="35"/>
      <c r="D379" s="35"/>
      <c r="E379" s="3">
        <v>12981070</v>
      </c>
      <c r="F379" s="3" t="s">
        <v>91</v>
      </c>
      <c r="G379" s="3">
        <v>202</v>
      </c>
      <c r="H379" s="16">
        <v>1</v>
      </c>
      <c r="I379" s="3" t="s">
        <v>92</v>
      </c>
      <c r="J379" s="3" t="s">
        <v>93</v>
      </c>
      <c r="K379" s="15" t="s">
        <v>2426</v>
      </c>
      <c r="L379" s="78">
        <v>39428</v>
      </c>
      <c r="M379" s="78">
        <v>43446</v>
      </c>
      <c r="N379" s="3" t="s">
        <v>121</v>
      </c>
      <c r="O379" s="34">
        <v>22000</v>
      </c>
      <c r="P379" s="42">
        <v>0.16900000000000001</v>
      </c>
      <c r="Q379" s="30" t="s">
        <v>2427</v>
      </c>
      <c r="R379" s="30" t="s">
        <v>117</v>
      </c>
      <c r="S379" s="30" t="s">
        <v>96</v>
      </c>
      <c r="T379" s="3" t="s">
        <v>97</v>
      </c>
      <c r="U379" s="3" t="s">
        <v>100</v>
      </c>
      <c r="V379" s="3" t="s">
        <v>98</v>
      </c>
      <c r="W379" s="77">
        <v>2282638.71</v>
      </c>
      <c r="X379" s="77">
        <v>551570.14</v>
      </c>
      <c r="Y379" s="77">
        <v>1731068.57</v>
      </c>
      <c r="Z379" s="77">
        <v>0</v>
      </c>
      <c r="AA379" s="76" t="s">
        <v>765</v>
      </c>
      <c r="AB379" s="23">
        <v>84837.850062625672</v>
      </c>
      <c r="AC379" s="3" t="s">
        <v>99</v>
      </c>
      <c r="AD379" s="3" t="s">
        <v>99</v>
      </c>
      <c r="AE379" s="3" t="s">
        <v>99</v>
      </c>
      <c r="AF379" s="3" t="s">
        <v>98</v>
      </c>
      <c r="AG379" s="3" t="s">
        <v>98</v>
      </c>
      <c r="AH379" s="23">
        <v>0</v>
      </c>
      <c r="AI379" s="23">
        <v>0</v>
      </c>
      <c r="AJ379" s="23">
        <v>0</v>
      </c>
      <c r="AK379" s="23">
        <v>0</v>
      </c>
      <c r="AL379" s="23">
        <v>0</v>
      </c>
      <c r="AM379" s="23">
        <v>0</v>
      </c>
      <c r="AN379" s="23">
        <v>0</v>
      </c>
      <c r="AO379" s="23">
        <v>0</v>
      </c>
      <c r="AP379" s="23">
        <v>0</v>
      </c>
      <c r="AQ379" s="23">
        <v>0</v>
      </c>
      <c r="AR379" s="23">
        <v>0</v>
      </c>
      <c r="AS379" s="23">
        <v>0</v>
      </c>
      <c r="AT379" s="23">
        <v>0</v>
      </c>
      <c r="AU379" s="23">
        <v>0</v>
      </c>
      <c r="AV379" s="19" t="s">
        <v>901</v>
      </c>
      <c r="AW379" s="23">
        <v>0</v>
      </c>
      <c r="AX379" s="3">
        <v>3064</v>
      </c>
      <c r="AY379" s="30" t="s">
        <v>111</v>
      </c>
      <c r="AZ379" s="78">
        <v>44542</v>
      </c>
      <c r="BA379" s="3" t="s">
        <v>98</v>
      </c>
      <c r="BB379" s="3" t="s">
        <v>98</v>
      </c>
      <c r="BC379" s="34">
        <v>301304</v>
      </c>
      <c r="BD379" s="18">
        <v>42370</v>
      </c>
      <c r="BE379" s="3" t="s">
        <v>102</v>
      </c>
      <c r="BF379" s="34">
        <v>952014.05</v>
      </c>
      <c r="BG379" s="34">
        <v>301304</v>
      </c>
      <c r="BH379" s="18">
        <v>42370</v>
      </c>
      <c r="BI379" s="3" t="s">
        <v>99</v>
      </c>
      <c r="BJ379" s="30" t="s">
        <v>114</v>
      </c>
      <c r="BK379" s="3" t="s">
        <v>103</v>
      </c>
      <c r="BL379" s="30" t="s">
        <v>278</v>
      </c>
      <c r="BM379" s="30" t="s">
        <v>2907</v>
      </c>
      <c r="BN379" s="34">
        <v>429525</v>
      </c>
      <c r="BO379" s="34">
        <v>618000</v>
      </c>
      <c r="BP379" s="33">
        <v>41883</v>
      </c>
      <c r="BQ379" s="33" t="s">
        <v>2428</v>
      </c>
      <c r="BR379" s="3" t="s">
        <v>98</v>
      </c>
      <c r="BS379" s="3" t="s">
        <v>98</v>
      </c>
      <c r="BT379" s="3" t="s">
        <v>99</v>
      </c>
      <c r="BU379" s="30" t="s">
        <v>114</v>
      </c>
      <c r="BV379" s="30" t="s">
        <v>103</v>
      </c>
      <c r="BW379" s="30" t="s">
        <v>768</v>
      </c>
      <c r="BX379" s="30" t="s">
        <v>3052</v>
      </c>
      <c r="BY379" s="30">
        <v>34093</v>
      </c>
      <c r="BZ379" s="30">
        <v>49000</v>
      </c>
      <c r="CA379" s="33">
        <v>41883</v>
      </c>
      <c r="CB379" s="30" t="s">
        <v>2429</v>
      </c>
      <c r="CC379" s="3" t="s">
        <v>98</v>
      </c>
      <c r="CD379" s="3" t="s">
        <v>98</v>
      </c>
      <c r="CE379" s="3" t="s">
        <v>98</v>
      </c>
      <c r="CF379" s="30"/>
      <c r="CG379" s="10"/>
      <c r="CH379" s="30"/>
      <c r="CI379" s="30"/>
      <c r="CJ379" s="30"/>
      <c r="CK379" s="30"/>
      <c r="CL379" s="30"/>
      <c r="CM379" s="30"/>
      <c r="CN379" s="3"/>
      <c r="CO379" s="3"/>
      <c r="CP379" s="3"/>
      <c r="CQ379" s="30"/>
      <c r="CR379" s="10"/>
      <c r="CS379" s="30"/>
      <c r="CT379" s="30"/>
      <c r="CU379" s="30"/>
      <c r="CV379" s="30"/>
      <c r="CW379" s="30"/>
      <c r="CX379" s="30"/>
      <c r="CY379" s="3"/>
      <c r="CZ379" s="3"/>
      <c r="DA379" s="3"/>
      <c r="DB379" s="30"/>
      <c r="DC379" s="3"/>
      <c r="DD379" s="30"/>
      <c r="DE379" s="30"/>
      <c r="DF379" s="30"/>
      <c r="DG379" s="30"/>
      <c r="DH379" s="30"/>
      <c r="DI379" s="30"/>
      <c r="DJ379" s="3"/>
      <c r="DK379" s="3"/>
      <c r="DL379" s="3"/>
      <c r="DM379" s="30"/>
      <c r="DN379" s="30"/>
      <c r="DO379" s="30"/>
      <c r="DP379" s="30"/>
      <c r="DQ379" s="30"/>
      <c r="DR379" s="30"/>
      <c r="DS379" s="30"/>
      <c r="DT379" s="30"/>
      <c r="DU379" s="3"/>
      <c r="DV379" s="3"/>
      <c r="DW379" s="3"/>
      <c r="DX379" s="3" t="s">
        <v>98</v>
      </c>
      <c r="DY379" s="3" t="s">
        <v>98</v>
      </c>
      <c r="DZ379" s="3" t="s">
        <v>98</v>
      </c>
      <c r="EA379" s="3" t="s">
        <v>98</v>
      </c>
      <c r="EB379" s="3" t="s">
        <v>99</v>
      </c>
      <c r="EC379" s="3" t="s">
        <v>98</v>
      </c>
      <c r="ED379" s="3" t="s">
        <v>98</v>
      </c>
      <c r="EE379" s="30" t="s">
        <v>3424</v>
      </c>
      <c r="EF379" s="3" t="s">
        <v>99</v>
      </c>
      <c r="EG379" s="15" t="s">
        <v>896</v>
      </c>
      <c r="EH379" s="3">
        <v>2</v>
      </c>
      <c r="EI379" s="18">
        <v>43840</v>
      </c>
      <c r="EJ379" s="34">
        <v>207764.71</v>
      </c>
      <c r="EK379" s="74"/>
      <c r="EL379" s="34" t="s">
        <v>2564</v>
      </c>
      <c r="EM379" s="63"/>
      <c r="EN379" s="29">
        <v>1038823.5499999999</v>
      </c>
      <c r="EO379" s="3" t="s">
        <v>2430</v>
      </c>
      <c r="EP379" s="15">
        <v>1281</v>
      </c>
      <c r="EQ379" s="29">
        <f>EN379*20%</f>
        <v>207764.71</v>
      </c>
      <c r="ER379" s="36"/>
    </row>
    <row r="380" spans="1:148" x14ac:dyDescent="0.25">
      <c r="A380" s="3">
        <v>373</v>
      </c>
      <c r="B380" s="35"/>
      <c r="C380" s="35"/>
      <c r="D380" s="35"/>
      <c r="E380" s="3">
        <v>13014958</v>
      </c>
      <c r="F380" s="3" t="s">
        <v>91</v>
      </c>
      <c r="G380" s="3">
        <v>202</v>
      </c>
      <c r="H380" s="16">
        <v>1</v>
      </c>
      <c r="I380" s="3" t="s">
        <v>92</v>
      </c>
      <c r="J380" s="3" t="s">
        <v>93</v>
      </c>
      <c r="K380" s="15" t="s">
        <v>2431</v>
      </c>
      <c r="L380" s="78">
        <v>39099</v>
      </c>
      <c r="M380" s="78">
        <v>46768</v>
      </c>
      <c r="N380" s="3" t="s">
        <v>121</v>
      </c>
      <c r="O380" s="34">
        <v>47000</v>
      </c>
      <c r="P380" s="42">
        <v>0.17299999999999999</v>
      </c>
      <c r="Q380" s="30" t="s">
        <v>100</v>
      </c>
      <c r="R380" s="30" t="s">
        <v>109</v>
      </c>
      <c r="S380" s="30" t="s">
        <v>124</v>
      </c>
      <c r="T380" s="3" t="s">
        <v>97</v>
      </c>
      <c r="U380" s="3" t="s">
        <v>100</v>
      </c>
      <c r="V380" s="3" t="s">
        <v>98</v>
      </c>
      <c r="W380" s="77">
        <v>4259305.1399999997</v>
      </c>
      <c r="X380" s="77">
        <v>1164212.9099999999</v>
      </c>
      <c r="Y380" s="77">
        <v>3095092.23</v>
      </c>
      <c r="Z380" s="77">
        <v>0</v>
      </c>
      <c r="AA380" s="76" t="s">
        <v>765</v>
      </c>
      <c r="AB380" s="23">
        <v>158303.76014182763</v>
      </c>
      <c r="AC380" s="3" t="s">
        <v>99</v>
      </c>
      <c r="AD380" s="3" t="s">
        <v>99</v>
      </c>
      <c r="AE380" s="3" t="s">
        <v>100</v>
      </c>
      <c r="AF380" s="3" t="s">
        <v>98</v>
      </c>
      <c r="AG380" s="3" t="s">
        <v>99</v>
      </c>
      <c r="AH380" s="23">
        <v>0</v>
      </c>
      <c r="AI380" s="23">
        <v>0</v>
      </c>
      <c r="AJ380" s="23">
        <v>0</v>
      </c>
      <c r="AK380" s="23">
        <v>0</v>
      </c>
      <c r="AL380" s="23">
        <v>0</v>
      </c>
      <c r="AM380" s="23">
        <v>0</v>
      </c>
      <c r="AN380" s="23">
        <v>0</v>
      </c>
      <c r="AO380" s="23">
        <v>0</v>
      </c>
      <c r="AP380" s="23">
        <v>0</v>
      </c>
      <c r="AQ380" s="23">
        <v>0</v>
      </c>
      <c r="AR380" s="23">
        <v>0</v>
      </c>
      <c r="AS380" s="23">
        <v>0</v>
      </c>
      <c r="AT380" s="23">
        <v>0</v>
      </c>
      <c r="AU380" s="23">
        <v>0</v>
      </c>
      <c r="AV380" s="19" t="s">
        <v>901</v>
      </c>
      <c r="AW380" s="23">
        <v>0</v>
      </c>
      <c r="AX380" s="3">
        <v>3064</v>
      </c>
      <c r="AY380" s="30" t="s">
        <v>111</v>
      </c>
      <c r="AZ380" s="78">
        <v>47862</v>
      </c>
      <c r="BA380" s="3" t="s">
        <v>98</v>
      </c>
      <c r="BB380" s="3" t="s">
        <v>98</v>
      </c>
      <c r="BC380" s="34">
        <v>539128</v>
      </c>
      <c r="BD380" s="18">
        <v>42370</v>
      </c>
      <c r="BE380" s="3" t="s">
        <v>102</v>
      </c>
      <c r="BF380" s="34">
        <v>1926698.18</v>
      </c>
      <c r="BG380" s="34">
        <v>539128</v>
      </c>
      <c r="BH380" s="18">
        <v>42370</v>
      </c>
      <c r="BI380" s="3" t="s">
        <v>99</v>
      </c>
      <c r="BJ380" s="30" t="s">
        <v>114</v>
      </c>
      <c r="BK380" s="3" t="s">
        <v>103</v>
      </c>
      <c r="BL380" s="30" t="s">
        <v>278</v>
      </c>
      <c r="BM380" s="30" t="s">
        <v>2908</v>
      </c>
      <c r="BN380" s="34">
        <v>320647</v>
      </c>
      <c r="BO380" s="34">
        <v>618000</v>
      </c>
      <c r="BP380" s="33">
        <v>41883</v>
      </c>
      <c r="BQ380" s="33" t="s">
        <v>2429</v>
      </c>
      <c r="BR380" s="3" t="s">
        <v>98</v>
      </c>
      <c r="BS380" s="3" t="s">
        <v>98</v>
      </c>
      <c r="BT380" s="3" t="s">
        <v>99</v>
      </c>
      <c r="BU380" s="30"/>
      <c r="BV380" s="30"/>
      <c r="BW380" s="30"/>
      <c r="BX380" s="30"/>
      <c r="BY380" s="30"/>
      <c r="BZ380" s="30"/>
      <c r="CA380" s="33"/>
      <c r="CB380" s="30"/>
      <c r="CC380" s="3"/>
      <c r="CD380" s="3"/>
      <c r="CE380" s="3"/>
      <c r="CF380" s="30"/>
      <c r="CG380" s="10"/>
      <c r="CH380" s="30"/>
      <c r="CI380" s="30"/>
      <c r="CJ380" s="30"/>
      <c r="CK380" s="30"/>
      <c r="CL380" s="30"/>
      <c r="CM380" s="30"/>
      <c r="CN380" s="3"/>
      <c r="CO380" s="3"/>
      <c r="CP380" s="3"/>
      <c r="CQ380" s="30"/>
      <c r="CR380" s="10"/>
      <c r="CS380" s="30"/>
      <c r="CT380" s="30"/>
      <c r="CU380" s="30"/>
      <c r="CV380" s="30"/>
      <c r="CW380" s="30"/>
      <c r="CX380" s="30"/>
      <c r="CY380" s="3"/>
      <c r="CZ380" s="3"/>
      <c r="DA380" s="3"/>
      <c r="DB380" s="30"/>
      <c r="DC380" s="3"/>
      <c r="DD380" s="30"/>
      <c r="DE380" s="30"/>
      <c r="DF380" s="30"/>
      <c r="DG380" s="30"/>
      <c r="DH380" s="30"/>
      <c r="DI380" s="30"/>
      <c r="DJ380" s="3"/>
      <c r="DK380" s="3"/>
      <c r="DL380" s="3"/>
      <c r="DM380" s="30"/>
      <c r="DN380" s="30"/>
      <c r="DO380" s="30"/>
      <c r="DP380" s="30"/>
      <c r="DQ380" s="30"/>
      <c r="DR380" s="30"/>
      <c r="DS380" s="30"/>
      <c r="DT380" s="30"/>
      <c r="DU380" s="3"/>
      <c r="DV380" s="3"/>
      <c r="DW380" s="3"/>
      <c r="DX380" s="3" t="s">
        <v>99</v>
      </c>
      <c r="DY380" s="3" t="s">
        <v>98</v>
      </c>
      <c r="DZ380" s="3" t="s">
        <v>98</v>
      </c>
      <c r="EA380" s="3" t="s">
        <v>98</v>
      </c>
      <c r="EB380" s="3" t="s">
        <v>98</v>
      </c>
      <c r="EC380" s="3" t="s">
        <v>98</v>
      </c>
      <c r="ED380" s="3" t="s">
        <v>98</v>
      </c>
      <c r="EE380" s="30" t="s">
        <v>3425</v>
      </c>
      <c r="EF380" s="3" t="s">
        <v>99</v>
      </c>
      <c r="EG380" s="15" t="s">
        <v>896</v>
      </c>
      <c r="EH380" s="3">
        <v>2</v>
      </c>
      <c r="EI380" s="18">
        <v>43840</v>
      </c>
      <c r="EJ380" s="34">
        <v>420476.87</v>
      </c>
      <c r="EK380" s="74"/>
      <c r="EL380" s="34" t="s">
        <v>2564</v>
      </c>
      <c r="EM380" s="63"/>
      <c r="EN380" s="29">
        <v>2102384.34</v>
      </c>
      <c r="EO380" s="3" t="s">
        <v>2430</v>
      </c>
      <c r="EP380" s="15">
        <v>1281</v>
      </c>
      <c r="EQ380" s="29">
        <f>EN380*20%</f>
        <v>420476.86800000002</v>
      </c>
      <c r="ER380" s="36"/>
    </row>
    <row r="381" spans="1:148" x14ac:dyDescent="0.25">
      <c r="A381" s="3">
        <v>374</v>
      </c>
      <c r="B381" s="3"/>
      <c r="C381" s="3"/>
      <c r="D381" s="3">
        <v>12948669</v>
      </c>
      <c r="E381" s="3">
        <v>12948669</v>
      </c>
      <c r="F381" s="16" t="s">
        <v>166</v>
      </c>
      <c r="G381" s="3">
        <v>202</v>
      </c>
      <c r="H381" s="3">
        <v>1</v>
      </c>
      <c r="I381" s="3" t="s">
        <v>92</v>
      </c>
      <c r="J381" s="3" t="s">
        <v>93</v>
      </c>
      <c r="K381" s="15" t="s">
        <v>605</v>
      </c>
      <c r="L381" s="78">
        <v>39681</v>
      </c>
      <c r="M381" s="78">
        <v>45863</v>
      </c>
      <c r="N381" s="3" t="s">
        <v>121</v>
      </c>
      <c r="O381" s="23">
        <v>86000</v>
      </c>
      <c r="P381" s="42" t="s">
        <v>606</v>
      </c>
      <c r="Q381" s="3" t="s">
        <v>607</v>
      </c>
      <c r="R381" s="15" t="s">
        <v>117</v>
      </c>
      <c r="S381" s="15" t="s">
        <v>122</v>
      </c>
      <c r="T381" s="3" t="s">
        <v>97</v>
      </c>
      <c r="U381" s="3" t="s">
        <v>100</v>
      </c>
      <c r="V381" s="3" t="s">
        <v>98</v>
      </c>
      <c r="W381" s="23">
        <v>3286596.59</v>
      </c>
      <c r="X381" s="23">
        <v>2206010.17</v>
      </c>
      <c r="Y381" s="23">
        <v>1080586.42</v>
      </c>
      <c r="Z381" s="23">
        <v>0</v>
      </c>
      <c r="AA381" s="76" t="s">
        <v>765</v>
      </c>
      <c r="AB381" s="23">
        <v>122151.52029852188</v>
      </c>
      <c r="AC381" s="3" t="s">
        <v>99</v>
      </c>
      <c r="AD381" s="3" t="s">
        <v>99</v>
      </c>
      <c r="AE381" s="3" t="s">
        <v>99</v>
      </c>
      <c r="AF381" s="3" t="s">
        <v>98</v>
      </c>
      <c r="AG381" s="3" t="s">
        <v>99</v>
      </c>
      <c r="AH381" s="23">
        <v>0</v>
      </c>
      <c r="AI381" s="23">
        <v>0</v>
      </c>
      <c r="AJ381" s="23">
        <v>0</v>
      </c>
      <c r="AK381" s="23">
        <v>0</v>
      </c>
      <c r="AL381" s="23">
        <v>0</v>
      </c>
      <c r="AM381" s="23">
        <v>0</v>
      </c>
      <c r="AN381" s="23">
        <v>0</v>
      </c>
      <c r="AO381" s="23">
        <v>0</v>
      </c>
      <c r="AP381" s="23">
        <v>0</v>
      </c>
      <c r="AQ381" s="23">
        <v>0</v>
      </c>
      <c r="AR381" s="23">
        <v>0</v>
      </c>
      <c r="AS381" s="23">
        <v>0</v>
      </c>
      <c r="AT381" s="23">
        <v>0</v>
      </c>
      <c r="AU381" s="23">
        <v>0</v>
      </c>
      <c r="AV381" s="19" t="s">
        <v>901</v>
      </c>
      <c r="AW381" s="23">
        <v>0</v>
      </c>
      <c r="AX381" s="3">
        <v>2558</v>
      </c>
      <c r="AY381" s="15" t="s">
        <v>264</v>
      </c>
      <c r="AZ381" s="78">
        <v>46959</v>
      </c>
      <c r="BA381" s="3" t="s">
        <v>98</v>
      </c>
      <c r="BB381" s="3" t="s">
        <v>98</v>
      </c>
      <c r="BC381" s="23">
        <v>403860</v>
      </c>
      <c r="BD381" s="18">
        <v>42370</v>
      </c>
      <c r="BE381" s="3" t="s">
        <v>102</v>
      </c>
      <c r="BF381" s="23">
        <v>2931717.95</v>
      </c>
      <c r="BG381" s="23">
        <v>403860</v>
      </c>
      <c r="BH381" s="18">
        <v>42370</v>
      </c>
      <c r="BI381" s="3" t="s">
        <v>99</v>
      </c>
      <c r="BJ381" s="15" t="s">
        <v>608</v>
      </c>
      <c r="BK381" s="3" t="s">
        <v>103</v>
      </c>
      <c r="BL381" s="15" t="s">
        <v>769</v>
      </c>
      <c r="BM381" s="15" t="s">
        <v>2909</v>
      </c>
      <c r="BN381" s="17">
        <v>693900</v>
      </c>
      <c r="BO381" s="17">
        <v>998000</v>
      </c>
      <c r="BP381" s="18">
        <v>41883</v>
      </c>
      <c r="BQ381" s="19" t="s">
        <v>128</v>
      </c>
      <c r="BR381" s="3" t="s">
        <v>98</v>
      </c>
      <c r="BS381" s="3" t="s">
        <v>98</v>
      </c>
      <c r="BT381" s="3" t="s">
        <v>98</v>
      </c>
      <c r="BU381" s="3"/>
      <c r="BV381" s="3"/>
      <c r="BW381" s="3"/>
      <c r="BX381" s="3"/>
      <c r="BY381" s="17"/>
      <c r="BZ381" s="17"/>
      <c r="CA381" s="18"/>
      <c r="CB381" s="18"/>
      <c r="CC381" s="3"/>
      <c r="CD381" s="3"/>
      <c r="CE381" s="3"/>
      <c r="CF381" s="3"/>
      <c r="CG381" s="3"/>
      <c r="CH381" s="3"/>
      <c r="CI381" s="3"/>
      <c r="CJ381" s="17"/>
      <c r="CK381" s="17"/>
      <c r="CL381" s="18"/>
      <c r="CM381" s="18"/>
      <c r="CN381" s="3"/>
      <c r="CO381" s="3"/>
      <c r="CP381" s="3"/>
      <c r="CQ381" s="3"/>
      <c r="CR381" s="3"/>
      <c r="CS381" s="3"/>
      <c r="CT381" s="3"/>
      <c r="CU381" s="17"/>
      <c r="CV381" s="17"/>
      <c r="CW381" s="18"/>
      <c r="CX381" s="18"/>
      <c r="CY381" s="3"/>
      <c r="CZ381" s="3"/>
      <c r="DA381" s="3"/>
      <c r="DB381" s="3"/>
      <c r="DC381" s="3"/>
      <c r="DD381" s="3"/>
      <c r="DE381" s="3"/>
      <c r="DF381" s="17"/>
      <c r="DG381" s="17"/>
      <c r="DH381" s="18"/>
      <c r="DI381" s="18"/>
      <c r="DJ381" s="3"/>
      <c r="DK381" s="3"/>
      <c r="DL381" s="3"/>
      <c r="DM381" s="3"/>
      <c r="DN381" s="3"/>
      <c r="DO381" s="3"/>
      <c r="DP381" s="3"/>
      <c r="DQ381" s="17"/>
      <c r="DR381" s="17"/>
      <c r="DS381" s="18"/>
      <c r="DT381" s="18"/>
      <c r="DU381" s="3"/>
      <c r="DV381" s="3"/>
      <c r="DW381" s="3"/>
      <c r="DX381" s="3" t="s">
        <v>99</v>
      </c>
      <c r="DY381" s="3" t="s">
        <v>98</v>
      </c>
      <c r="DZ381" s="3" t="s">
        <v>609</v>
      </c>
      <c r="EA381" s="3" t="s">
        <v>98</v>
      </c>
      <c r="EB381" s="3" t="s">
        <v>99</v>
      </c>
      <c r="EC381" s="3" t="s">
        <v>98</v>
      </c>
      <c r="ED381" s="3" t="s">
        <v>98</v>
      </c>
      <c r="EE381" s="15" t="s">
        <v>3426</v>
      </c>
      <c r="EF381" s="3" t="s">
        <v>99</v>
      </c>
      <c r="EG381" s="15" t="s">
        <v>896</v>
      </c>
      <c r="EH381" s="3">
        <v>2</v>
      </c>
      <c r="EI381" s="18">
        <v>43984</v>
      </c>
      <c r="EJ381" s="34">
        <v>639252.67000000004</v>
      </c>
      <c r="EK381" s="74"/>
      <c r="EL381" s="30" t="s">
        <v>2560</v>
      </c>
      <c r="EM381" s="62">
        <v>43719</v>
      </c>
      <c r="EN381" s="39">
        <v>3196263.33</v>
      </c>
      <c r="EO381" s="3" t="s">
        <v>610</v>
      </c>
      <c r="EP381" s="15">
        <v>1879</v>
      </c>
      <c r="EQ381" s="29">
        <v>639252.67000000004</v>
      </c>
      <c r="ER381" s="36"/>
    </row>
    <row r="382" spans="1:148" x14ac:dyDescent="0.25">
      <c r="A382" s="3">
        <v>375</v>
      </c>
      <c r="B382" s="35"/>
      <c r="C382" s="35"/>
      <c r="D382" s="35"/>
      <c r="E382" s="3">
        <v>18125752</v>
      </c>
      <c r="F382" s="3" t="s">
        <v>91</v>
      </c>
      <c r="G382" s="3">
        <v>202</v>
      </c>
      <c r="H382" s="16">
        <v>1</v>
      </c>
      <c r="I382" s="3" t="s">
        <v>92</v>
      </c>
      <c r="J382" s="3" t="s">
        <v>93</v>
      </c>
      <c r="K382" s="15" t="s">
        <v>1571</v>
      </c>
      <c r="L382" s="78">
        <v>39353</v>
      </c>
      <c r="M382" s="78">
        <v>46657</v>
      </c>
      <c r="N382" s="3" t="s">
        <v>121</v>
      </c>
      <c r="O382" s="34">
        <v>75000</v>
      </c>
      <c r="P382" s="42">
        <v>0.127</v>
      </c>
      <c r="Q382" s="30" t="s">
        <v>1572</v>
      </c>
      <c r="R382" s="30" t="s">
        <v>151</v>
      </c>
      <c r="S382" s="30" t="s">
        <v>1573</v>
      </c>
      <c r="T382" s="3" t="s">
        <v>97</v>
      </c>
      <c r="U382" s="3" t="s">
        <v>100</v>
      </c>
      <c r="V382" s="3" t="s">
        <v>98</v>
      </c>
      <c r="W382" s="77">
        <v>5155786.05</v>
      </c>
      <c r="X382" s="77">
        <v>1984256.3199999998</v>
      </c>
      <c r="Y382" s="77">
        <v>3171529.73</v>
      </c>
      <c r="Z382" s="77">
        <v>0</v>
      </c>
      <c r="AA382" s="76" t="s">
        <v>765</v>
      </c>
      <c r="AB382" s="23">
        <v>191622.88011179704</v>
      </c>
      <c r="AC382" s="3" t="s">
        <v>99</v>
      </c>
      <c r="AD382" s="3" t="s">
        <v>99</v>
      </c>
      <c r="AE382" s="3" t="s">
        <v>100</v>
      </c>
      <c r="AF382" s="3" t="s">
        <v>133</v>
      </c>
      <c r="AG382" s="3" t="s">
        <v>99</v>
      </c>
      <c r="AH382" s="23">
        <v>0</v>
      </c>
      <c r="AI382" s="23">
        <v>0</v>
      </c>
      <c r="AJ382" s="23">
        <v>0</v>
      </c>
      <c r="AK382" s="23">
        <v>0</v>
      </c>
      <c r="AL382" s="23">
        <v>0</v>
      </c>
      <c r="AM382" s="23">
        <v>0</v>
      </c>
      <c r="AN382" s="23">
        <v>0</v>
      </c>
      <c r="AO382" s="23">
        <v>0</v>
      </c>
      <c r="AP382" s="23">
        <v>0</v>
      </c>
      <c r="AQ382" s="23">
        <v>0</v>
      </c>
      <c r="AR382" s="23">
        <v>0</v>
      </c>
      <c r="AS382" s="23">
        <v>0</v>
      </c>
      <c r="AT382" s="23">
        <v>0</v>
      </c>
      <c r="AU382" s="23">
        <v>0</v>
      </c>
      <c r="AV382" s="19" t="s">
        <v>901</v>
      </c>
      <c r="AW382" s="23">
        <v>0</v>
      </c>
      <c r="AX382" s="3">
        <v>2482</v>
      </c>
      <c r="AY382" s="30" t="s">
        <v>111</v>
      </c>
      <c r="AZ382" s="78">
        <v>47753</v>
      </c>
      <c r="BA382" s="3" t="s">
        <v>98</v>
      </c>
      <c r="BB382" s="3" t="s">
        <v>98</v>
      </c>
      <c r="BC382" s="34">
        <v>1288735</v>
      </c>
      <c r="BD382" s="18">
        <v>42370</v>
      </c>
      <c r="BE382" s="3" t="s">
        <v>102</v>
      </c>
      <c r="BF382" s="34">
        <v>3591889.18</v>
      </c>
      <c r="BG382" s="34">
        <v>1288735</v>
      </c>
      <c r="BH382" s="18">
        <v>42370</v>
      </c>
      <c r="BI382" s="3" t="s">
        <v>99</v>
      </c>
      <c r="BJ382" s="30" t="s">
        <v>1574</v>
      </c>
      <c r="BK382" s="3" t="s">
        <v>103</v>
      </c>
      <c r="BL382" s="30" t="s">
        <v>278</v>
      </c>
      <c r="BM382" s="30" t="s">
        <v>2910</v>
      </c>
      <c r="BN382" s="34">
        <v>570650</v>
      </c>
      <c r="BO382" s="34">
        <v>1321975</v>
      </c>
      <c r="BP382" s="33">
        <v>41724</v>
      </c>
      <c r="BQ382" s="33" t="s">
        <v>1575</v>
      </c>
      <c r="BR382" s="3" t="s">
        <v>98</v>
      </c>
      <c r="BS382" s="3" t="s">
        <v>98</v>
      </c>
      <c r="BT382" s="3" t="s">
        <v>99</v>
      </c>
      <c r="BU382" s="30"/>
      <c r="BV382" s="30"/>
      <c r="BW382" s="30"/>
      <c r="BX382" s="30"/>
      <c r="BY382" s="30"/>
      <c r="BZ382" s="30"/>
      <c r="CA382" s="33"/>
      <c r="CB382" s="30"/>
      <c r="CC382" s="3"/>
      <c r="CD382" s="3"/>
      <c r="CE382" s="3"/>
      <c r="CF382" s="30"/>
      <c r="CG382" s="10"/>
      <c r="CH382" s="30"/>
      <c r="CI382" s="30"/>
      <c r="CJ382" s="30"/>
      <c r="CK382" s="30"/>
      <c r="CL382" s="30"/>
      <c r="CM382" s="30"/>
      <c r="CN382" s="3"/>
      <c r="CO382" s="3"/>
      <c r="CP382" s="3"/>
      <c r="CQ382" s="30"/>
      <c r="CR382" s="10"/>
      <c r="CS382" s="30"/>
      <c r="CT382" s="30"/>
      <c r="CU382" s="30"/>
      <c r="CV382" s="30"/>
      <c r="CW382" s="30"/>
      <c r="CX382" s="30"/>
      <c r="CY382" s="3"/>
      <c r="CZ382" s="3"/>
      <c r="DA382" s="3"/>
      <c r="DB382" s="30"/>
      <c r="DC382" s="3"/>
      <c r="DD382" s="30"/>
      <c r="DE382" s="30"/>
      <c r="DF382" s="30"/>
      <c r="DG382" s="30"/>
      <c r="DH382" s="30"/>
      <c r="DI382" s="30"/>
      <c r="DJ382" s="3"/>
      <c r="DK382" s="3"/>
      <c r="DL382" s="3"/>
      <c r="DM382" s="30"/>
      <c r="DN382" s="30"/>
      <c r="DO382" s="30"/>
      <c r="DP382" s="30"/>
      <c r="DQ382" s="30"/>
      <c r="DR382" s="30"/>
      <c r="DS382" s="30"/>
      <c r="DT382" s="30"/>
      <c r="DU382" s="3"/>
      <c r="DV382" s="3"/>
      <c r="DW382" s="3"/>
      <c r="DX382" s="3" t="s">
        <v>99</v>
      </c>
      <c r="DY382" s="3" t="s">
        <v>98</v>
      </c>
      <c r="DZ382" s="3" t="s">
        <v>98</v>
      </c>
      <c r="EA382" s="3" t="s">
        <v>98</v>
      </c>
      <c r="EB382" s="3" t="s">
        <v>98</v>
      </c>
      <c r="EC382" s="3" t="s">
        <v>98</v>
      </c>
      <c r="ED382" s="3" t="s">
        <v>98</v>
      </c>
      <c r="EE382" s="30" t="s">
        <v>3427</v>
      </c>
      <c r="EF382" s="3" t="s">
        <v>99</v>
      </c>
      <c r="EG382" s="15" t="s">
        <v>896</v>
      </c>
      <c r="EH382" s="3">
        <v>2</v>
      </c>
      <c r="EI382" s="18">
        <v>43816</v>
      </c>
      <c r="EJ382" s="34">
        <v>901254.61</v>
      </c>
      <c r="EK382" s="74"/>
      <c r="EL382" s="34" t="s">
        <v>2567</v>
      </c>
      <c r="EM382" s="63"/>
      <c r="EN382" s="29">
        <v>4506273.03</v>
      </c>
      <c r="EO382" s="3" t="s">
        <v>1576</v>
      </c>
      <c r="EP382" s="15">
        <v>1174</v>
      </c>
      <c r="EQ382" s="29">
        <f>EN382*20%</f>
        <v>901254.60600000015</v>
      </c>
      <c r="ER382" s="36"/>
    </row>
    <row r="383" spans="1:148" x14ac:dyDescent="0.25">
      <c r="A383" s="3">
        <v>376</v>
      </c>
      <c r="B383" s="35"/>
      <c r="C383" s="35"/>
      <c r="D383" s="35"/>
      <c r="E383" s="3">
        <v>12967713</v>
      </c>
      <c r="F383" s="3" t="s">
        <v>91</v>
      </c>
      <c r="G383" s="3">
        <v>202</v>
      </c>
      <c r="H383" s="16">
        <v>1</v>
      </c>
      <c r="I383" s="3" t="s">
        <v>92</v>
      </c>
      <c r="J383" s="3" t="s">
        <v>93</v>
      </c>
      <c r="K383" s="15" t="s">
        <v>1577</v>
      </c>
      <c r="L383" s="78">
        <v>39373</v>
      </c>
      <c r="M383" s="78">
        <v>44852</v>
      </c>
      <c r="N383" s="3" t="s">
        <v>121</v>
      </c>
      <c r="O383" s="34">
        <v>200000</v>
      </c>
      <c r="P383" s="42" t="s">
        <v>1578</v>
      </c>
      <c r="Q383" s="30" t="s">
        <v>1579</v>
      </c>
      <c r="R383" s="30" t="s">
        <v>117</v>
      </c>
      <c r="S383" s="30" t="s">
        <v>1580</v>
      </c>
      <c r="T383" s="3" t="s">
        <v>97</v>
      </c>
      <c r="U383" s="3" t="s">
        <v>100</v>
      </c>
      <c r="V383" s="3" t="s">
        <v>98</v>
      </c>
      <c r="W383" s="77">
        <v>17901494.560000002</v>
      </c>
      <c r="X383" s="77">
        <v>4891665.3600000003</v>
      </c>
      <c r="Y383" s="77">
        <v>13009829.200000001</v>
      </c>
      <c r="Z383" s="77">
        <v>0</v>
      </c>
      <c r="AA383" s="76" t="s">
        <v>765</v>
      </c>
      <c r="AB383" s="23">
        <v>665337.14018114994</v>
      </c>
      <c r="AC383" s="3" t="s">
        <v>99</v>
      </c>
      <c r="AD383" s="3" t="s">
        <v>99</v>
      </c>
      <c r="AE383" s="3" t="s">
        <v>100</v>
      </c>
      <c r="AF383" s="3" t="s">
        <v>98</v>
      </c>
      <c r="AG383" s="3" t="s">
        <v>98</v>
      </c>
      <c r="AH383" s="23">
        <v>0</v>
      </c>
      <c r="AI383" s="23">
        <v>0</v>
      </c>
      <c r="AJ383" s="23">
        <v>0</v>
      </c>
      <c r="AK383" s="23">
        <v>0</v>
      </c>
      <c r="AL383" s="23">
        <v>0</v>
      </c>
      <c r="AM383" s="23">
        <v>0</v>
      </c>
      <c r="AN383" s="23">
        <v>0</v>
      </c>
      <c r="AO383" s="23">
        <v>0</v>
      </c>
      <c r="AP383" s="23">
        <v>0</v>
      </c>
      <c r="AQ383" s="23">
        <v>0</v>
      </c>
      <c r="AR383" s="23">
        <v>0</v>
      </c>
      <c r="AS383" s="23">
        <v>0</v>
      </c>
      <c r="AT383" s="23">
        <v>0</v>
      </c>
      <c r="AU383" s="23">
        <v>0</v>
      </c>
      <c r="AV383" s="19" t="s">
        <v>901</v>
      </c>
      <c r="AW383" s="23">
        <v>0</v>
      </c>
      <c r="AX383" s="3">
        <v>3049</v>
      </c>
      <c r="AY383" s="15" t="s">
        <v>264</v>
      </c>
      <c r="AZ383" s="78">
        <v>45948</v>
      </c>
      <c r="BA383" s="3" t="s">
        <v>98</v>
      </c>
      <c r="BB383" s="3" t="s">
        <v>98</v>
      </c>
      <c r="BC383" s="34">
        <v>2281151</v>
      </c>
      <c r="BD383" s="18">
        <v>42370</v>
      </c>
      <c r="BE383" s="3" t="s">
        <v>102</v>
      </c>
      <c r="BF383" s="34">
        <v>7110679.7599999998</v>
      </c>
      <c r="BG383" s="34">
        <v>2281151</v>
      </c>
      <c r="BH383" s="18">
        <v>42370</v>
      </c>
      <c r="BI383" s="3" t="s">
        <v>99</v>
      </c>
      <c r="BJ383" s="30" t="s">
        <v>114</v>
      </c>
      <c r="BK383" s="3" t="s">
        <v>103</v>
      </c>
      <c r="BL383" s="30" t="s">
        <v>769</v>
      </c>
      <c r="BM383" s="30" t="s">
        <v>2911</v>
      </c>
      <c r="BN383" s="34">
        <v>1505000</v>
      </c>
      <c r="BO383" s="34">
        <v>2164000</v>
      </c>
      <c r="BP383" s="33">
        <v>41883</v>
      </c>
      <c r="BQ383" s="33" t="s">
        <v>1581</v>
      </c>
      <c r="BR383" s="3" t="s">
        <v>98</v>
      </c>
      <c r="BS383" s="3" t="s">
        <v>98</v>
      </c>
      <c r="BT383" s="3" t="s">
        <v>98</v>
      </c>
      <c r="BU383" s="30"/>
      <c r="BV383" s="30"/>
      <c r="BW383" s="30"/>
      <c r="BX383" s="30"/>
      <c r="BY383" s="30"/>
      <c r="BZ383" s="30"/>
      <c r="CA383" s="33"/>
      <c r="CB383" s="30"/>
      <c r="CC383" s="3"/>
      <c r="CD383" s="3"/>
      <c r="CE383" s="3"/>
      <c r="CF383" s="30"/>
      <c r="CG383" s="10"/>
      <c r="CH383" s="30"/>
      <c r="CI383" s="30"/>
      <c r="CJ383" s="30"/>
      <c r="CK383" s="30"/>
      <c r="CL383" s="30"/>
      <c r="CM383" s="30"/>
      <c r="CN383" s="3"/>
      <c r="CO383" s="3"/>
      <c r="CP383" s="3"/>
      <c r="CQ383" s="30"/>
      <c r="CR383" s="10"/>
      <c r="CS383" s="30"/>
      <c r="CT383" s="30"/>
      <c r="CU383" s="30"/>
      <c r="CV383" s="30"/>
      <c r="CW383" s="30"/>
      <c r="CX383" s="30"/>
      <c r="CY383" s="3"/>
      <c r="CZ383" s="3"/>
      <c r="DA383" s="3"/>
      <c r="DB383" s="30"/>
      <c r="DC383" s="3"/>
      <c r="DD383" s="30"/>
      <c r="DE383" s="30"/>
      <c r="DF383" s="30"/>
      <c r="DG383" s="30"/>
      <c r="DH383" s="30"/>
      <c r="DI383" s="30"/>
      <c r="DJ383" s="3"/>
      <c r="DK383" s="3"/>
      <c r="DL383" s="3"/>
      <c r="DM383" s="30"/>
      <c r="DN383" s="30"/>
      <c r="DO383" s="30"/>
      <c r="DP383" s="30"/>
      <c r="DQ383" s="30"/>
      <c r="DR383" s="30"/>
      <c r="DS383" s="30"/>
      <c r="DT383" s="30"/>
      <c r="DU383" s="3"/>
      <c r="DV383" s="3"/>
      <c r="DW383" s="3"/>
      <c r="DX383" s="3" t="s">
        <v>98</v>
      </c>
      <c r="DY383" s="3" t="s">
        <v>99</v>
      </c>
      <c r="DZ383" s="3" t="s">
        <v>98</v>
      </c>
      <c r="EA383" s="3" t="s">
        <v>98</v>
      </c>
      <c r="EB383" s="3" t="s">
        <v>99</v>
      </c>
      <c r="EC383" s="3" t="s">
        <v>98</v>
      </c>
      <c r="ED383" s="3" t="s">
        <v>98</v>
      </c>
      <c r="EE383" s="30" t="s">
        <v>3428</v>
      </c>
      <c r="EF383" s="3" t="s">
        <v>99</v>
      </c>
      <c r="EG383" s="15" t="s">
        <v>896</v>
      </c>
      <c r="EH383" s="3">
        <v>2</v>
      </c>
      <c r="EI383" s="18">
        <v>43816</v>
      </c>
      <c r="EJ383" s="34">
        <v>1551813.55</v>
      </c>
      <c r="EK383" s="74"/>
      <c r="EL383" s="34" t="s">
        <v>2567</v>
      </c>
      <c r="EM383" s="63"/>
      <c r="EN383" s="29">
        <v>7759067.75</v>
      </c>
      <c r="EO383" s="3" t="s">
        <v>1582</v>
      </c>
      <c r="EP383" s="15">
        <v>1281</v>
      </c>
      <c r="EQ383" s="29">
        <f>EN383*20%</f>
        <v>1551813.55</v>
      </c>
      <c r="ER383" s="36"/>
    </row>
    <row r="384" spans="1:148" x14ac:dyDescent="0.25">
      <c r="A384" s="3">
        <v>377</v>
      </c>
      <c r="B384" s="3"/>
      <c r="C384" s="3"/>
      <c r="D384" s="3">
        <v>12980030</v>
      </c>
      <c r="E384" s="3">
        <v>12980030</v>
      </c>
      <c r="F384" s="16" t="s">
        <v>91</v>
      </c>
      <c r="G384" s="3">
        <v>202</v>
      </c>
      <c r="H384" s="3">
        <v>1</v>
      </c>
      <c r="I384" s="3" t="s">
        <v>92</v>
      </c>
      <c r="J384" s="3" t="s">
        <v>93</v>
      </c>
      <c r="K384" s="15" t="s">
        <v>611</v>
      </c>
      <c r="L384" s="78">
        <v>39073</v>
      </c>
      <c r="M384" s="78">
        <v>46743</v>
      </c>
      <c r="N384" s="3" t="s">
        <v>121</v>
      </c>
      <c r="O384" s="23">
        <v>30000</v>
      </c>
      <c r="P384" s="42">
        <v>0.113</v>
      </c>
      <c r="Q384" s="3" t="s">
        <v>158</v>
      </c>
      <c r="R384" s="15" t="s">
        <v>109</v>
      </c>
      <c r="S384" s="15" t="s">
        <v>142</v>
      </c>
      <c r="T384" s="3" t="s">
        <v>97</v>
      </c>
      <c r="U384" s="3" t="s">
        <v>100</v>
      </c>
      <c r="V384" s="3" t="s">
        <v>98</v>
      </c>
      <c r="W384" s="23">
        <v>1794542.81</v>
      </c>
      <c r="X384" s="23">
        <v>800740.57</v>
      </c>
      <c r="Y384" s="23">
        <v>993802.23999999999</v>
      </c>
      <c r="Z384" s="23">
        <v>0</v>
      </c>
      <c r="AA384" s="76" t="s">
        <v>765</v>
      </c>
      <c r="AB384" s="23">
        <v>66696.999914516899</v>
      </c>
      <c r="AC384" s="3" t="s">
        <v>99</v>
      </c>
      <c r="AD384" s="3" t="s">
        <v>99</v>
      </c>
      <c r="AE384" s="3" t="s">
        <v>99</v>
      </c>
      <c r="AF384" s="3" t="s">
        <v>98</v>
      </c>
      <c r="AG384" s="3" t="s">
        <v>98</v>
      </c>
      <c r="AH384" s="23">
        <v>0</v>
      </c>
      <c r="AI384" s="23">
        <v>0</v>
      </c>
      <c r="AJ384" s="23">
        <v>0</v>
      </c>
      <c r="AK384" s="23">
        <v>0</v>
      </c>
      <c r="AL384" s="23">
        <v>0</v>
      </c>
      <c r="AM384" s="23">
        <v>0</v>
      </c>
      <c r="AN384" s="23">
        <v>0</v>
      </c>
      <c r="AO384" s="23">
        <v>0</v>
      </c>
      <c r="AP384" s="23">
        <v>0</v>
      </c>
      <c r="AQ384" s="23">
        <v>0</v>
      </c>
      <c r="AR384" s="23">
        <v>0</v>
      </c>
      <c r="AS384" s="23">
        <v>0</v>
      </c>
      <c r="AT384" s="23">
        <v>0</v>
      </c>
      <c r="AU384" s="23">
        <v>0</v>
      </c>
      <c r="AV384" s="19">
        <v>41835</v>
      </c>
      <c r="AW384" s="23">
        <v>34783.07</v>
      </c>
      <c r="AX384" s="3">
        <v>3016</v>
      </c>
      <c r="AY384" s="15" t="s">
        <v>111</v>
      </c>
      <c r="AZ384" s="78">
        <v>47839</v>
      </c>
      <c r="BA384" s="3" t="s">
        <v>98</v>
      </c>
      <c r="BB384" s="3" t="s">
        <v>98</v>
      </c>
      <c r="BC384" s="23">
        <v>494612</v>
      </c>
      <c r="BD384" s="18">
        <v>42370</v>
      </c>
      <c r="BE384" s="3" t="s">
        <v>102</v>
      </c>
      <c r="BF384" s="23">
        <v>1239129.48</v>
      </c>
      <c r="BG384" s="23" t="s">
        <v>612</v>
      </c>
      <c r="BH384" s="18">
        <v>42370</v>
      </c>
      <c r="BI384" s="3" t="s">
        <v>99</v>
      </c>
      <c r="BJ384" s="15" t="s">
        <v>114</v>
      </c>
      <c r="BK384" s="3" t="s">
        <v>103</v>
      </c>
      <c r="BL384" s="15" t="s">
        <v>278</v>
      </c>
      <c r="BM384" s="15" t="s">
        <v>2912</v>
      </c>
      <c r="BN384" s="17">
        <v>217726</v>
      </c>
      <c r="BO384" s="17">
        <v>314000</v>
      </c>
      <c r="BP384" s="18">
        <v>41883</v>
      </c>
      <c r="BQ384" s="19" t="s">
        <v>613</v>
      </c>
      <c r="BR384" s="3" t="s">
        <v>98</v>
      </c>
      <c r="BS384" s="3" t="s">
        <v>98</v>
      </c>
      <c r="BT384" s="3" t="s">
        <v>99</v>
      </c>
      <c r="BU384" s="3"/>
      <c r="BV384" s="3"/>
      <c r="BW384" s="3"/>
      <c r="BX384" s="3"/>
      <c r="BY384" s="17"/>
      <c r="BZ384" s="17"/>
      <c r="CA384" s="18"/>
      <c r="CB384" s="18"/>
      <c r="CC384" s="3"/>
      <c r="CD384" s="3"/>
      <c r="CE384" s="3"/>
      <c r="CF384" s="3"/>
      <c r="CG384" s="3"/>
      <c r="CH384" s="3"/>
      <c r="CI384" s="3"/>
      <c r="CJ384" s="17"/>
      <c r="CK384" s="17"/>
      <c r="CL384" s="18"/>
      <c r="CM384" s="18"/>
      <c r="CN384" s="3"/>
      <c r="CO384" s="3"/>
      <c r="CP384" s="3"/>
      <c r="CQ384" s="3"/>
      <c r="CR384" s="3"/>
      <c r="CS384" s="3"/>
      <c r="CT384" s="3"/>
      <c r="CU384" s="17"/>
      <c r="CV384" s="17"/>
      <c r="CW384" s="18"/>
      <c r="CX384" s="18"/>
      <c r="CY384" s="3"/>
      <c r="CZ384" s="3"/>
      <c r="DA384" s="3"/>
      <c r="DB384" s="3"/>
      <c r="DC384" s="3"/>
      <c r="DD384" s="3"/>
      <c r="DE384" s="3"/>
      <c r="DF384" s="17"/>
      <c r="DG384" s="17"/>
      <c r="DH384" s="18"/>
      <c r="DI384" s="18"/>
      <c r="DJ384" s="3"/>
      <c r="DK384" s="3"/>
      <c r="DL384" s="3"/>
      <c r="DM384" s="3"/>
      <c r="DN384" s="3"/>
      <c r="DO384" s="3"/>
      <c r="DP384" s="3"/>
      <c r="DQ384" s="17"/>
      <c r="DR384" s="17"/>
      <c r="DS384" s="18"/>
      <c r="DT384" s="18"/>
      <c r="DU384" s="3"/>
      <c r="DV384" s="3"/>
      <c r="DW384" s="3"/>
      <c r="DX384" s="3" t="s">
        <v>99</v>
      </c>
      <c r="DY384" s="3" t="s">
        <v>98</v>
      </c>
      <c r="DZ384" s="3" t="s">
        <v>98</v>
      </c>
      <c r="EA384" s="3" t="s">
        <v>98</v>
      </c>
      <c r="EB384" s="3" t="s">
        <v>99</v>
      </c>
      <c r="EC384" s="3" t="s">
        <v>98</v>
      </c>
      <c r="ED384" s="3" t="s">
        <v>98</v>
      </c>
      <c r="EE384" s="15" t="s">
        <v>3429</v>
      </c>
      <c r="EF384" s="3" t="s">
        <v>99</v>
      </c>
      <c r="EG384" s="15" t="s">
        <v>896</v>
      </c>
      <c r="EH384" s="3">
        <v>2</v>
      </c>
      <c r="EI384" s="18">
        <v>43984</v>
      </c>
      <c r="EJ384" s="34">
        <v>323476.89</v>
      </c>
      <c r="EK384" s="74"/>
      <c r="EL384" s="30" t="s">
        <v>2560</v>
      </c>
      <c r="EM384" s="62">
        <v>43858</v>
      </c>
      <c r="EN384" s="39">
        <v>1617384.46</v>
      </c>
      <c r="EO384" s="3" t="s">
        <v>614</v>
      </c>
      <c r="EP384" s="15">
        <v>2134</v>
      </c>
      <c r="EQ384" s="29">
        <v>323476.89</v>
      </c>
      <c r="ER384" s="36"/>
    </row>
    <row r="385" spans="1:148" x14ac:dyDescent="0.25">
      <c r="A385" s="3">
        <v>378</v>
      </c>
      <c r="B385" s="35"/>
      <c r="C385" s="35"/>
      <c r="D385" s="35"/>
      <c r="E385" s="3">
        <v>12960163</v>
      </c>
      <c r="F385" s="3" t="s">
        <v>91</v>
      </c>
      <c r="G385" s="3">
        <v>202</v>
      </c>
      <c r="H385" s="16">
        <v>1</v>
      </c>
      <c r="I385" s="3" t="s">
        <v>92</v>
      </c>
      <c r="J385" s="3" t="s">
        <v>93</v>
      </c>
      <c r="K385" s="15" t="s">
        <v>1993</v>
      </c>
      <c r="L385" s="78">
        <v>39022</v>
      </c>
      <c r="M385" s="78">
        <v>41579</v>
      </c>
      <c r="N385" s="3" t="s">
        <v>121</v>
      </c>
      <c r="O385" s="34">
        <v>7000</v>
      </c>
      <c r="P385" s="42">
        <v>0.13800000000000001</v>
      </c>
      <c r="Q385" s="30" t="s">
        <v>100</v>
      </c>
      <c r="R385" s="30" t="s">
        <v>241</v>
      </c>
      <c r="S385" s="30" t="s">
        <v>113</v>
      </c>
      <c r="T385" s="3" t="s">
        <v>97</v>
      </c>
      <c r="U385" s="3" t="s">
        <v>100</v>
      </c>
      <c r="V385" s="3" t="s">
        <v>98</v>
      </c>
      <c r="W385" s="77">
        <v>504864.73</v>
      </c>
      <c r="X385" s="77">
        <v>131713.53</v>
      </c>
      <c r="Y385" s="77">
        <v>373151.2</v>
      </c>
      <c r="Z385" s="77">
        <v>0</v>
      </c>
      <c r="AA385" s="76" t="s">
        <v>765</v>
      </c>
      <c r="AB385" s="23">
        <v>18764.09003229775</v>
      </c>
      <c r="AC385" s="3" t="s">
        <v>99</v>
      </c>
      <c r="AD385" s="3" t="s">
        <v>99</v>
      </c>
      <c r="AE385" s="3" t="s">
        <v>99</v>
      </c>
      <c r="AF385" s="3" t="s">
        <v>99</v>
      </c>
      <c r="AG385" s="3" t="s">
        <v>99</v>
      </c>
      <c r="AH385" s="23">
        <v>0</v>
      </c>
      <c r="AI385" s="23">
        <v>0</v>
      </c>
      <c r="AJ385" s="23">
        <v>0</v>
      </c>
      <c r="AK385" s="23">
        <v>0</v>
      </c>
      <c r="AL385" s="23">
        <v>0</v>
      </c>
      <c r="AM385" s="23">
        <v>0</v>
      </c>
      <c r="AN385" s="23">
        <v>0</v>
      </c>
      <c r="AO385" s="23">
        <v>0</v>
      </c>
      <c r="AP385" s="23">
        <v>0</v>
      </c>
      <c r="AQ385" s="23">
        <v>0</v>
      </c>
      <c r="AR385" s="23">
        <v>0</v>
      </c>
      <c r="AS385" s="23">
        <v>0</v>
      </c>
      <c r="AT385" s="23">
        <v>0</v>
      </c>
      <c r="AU385" s="23">
        <v>0</v>
      </c>
      <c r="AV385" s="19" t="s">
        <v>901</v>
      </c>
      <c r="AW385" s="23">
        <v>0</v>
      </c>
      <c r="AX385" s="3">
        <v>3069</v>
      </c>
      <c r="AY385" s="30" t="s">
        <v>111</v>
      </c>
      <c r="AZ385" s="78">
        <v>42675</v>
      </c>
      <c r="BA385" s="3" t="s">
        <v>98</v>
      </c>
      <c r="BB385" s="3" t="s">
        <v>98</v>
      </c>
      <c r="BC385" s="34">
        <v>71211</v>
      </c>
      <c r="BD385" s="18">
        <v>42370</v>
      </c>
      <c r="BE385" s="3" t="s">
        <v>102</v>
      </c>
      <c r="BF385" s="34">
        <v>212594.31</v>
      </c>
      <c r="BG385" s="34">
        <v>71211</v>
      </c>
      <c r="BH385" s="18">
        <v>42370</v>
      </c>
      <c r="BI385" s="3" t="s">
        <v>99</v>
      </c>
      <c r="BJ385" s="30" t="s">
        <v>114</v>
      </c>
      <c r="BK385" s="3" t="s">
        <v>103</v>
      </c>
      <c r="BL385" s="30" t="s">
        <v>278</v>
      </c>
      <c r="BM385" s="30" t="s">
        <v>2913</v>
      </c>
      <c r="BN385" s="34">
        <v>110950</v>
      </c>
      <c r="BO385" s="34">
        <v>314000</v>
      </c>
      <c r="BP385" s="33">
        <v>41883</v>
      </c>
      <c r="BQ385" s="33" t="s">
        <v>304</v>
      </c>
      <c r="BR385" s="3" t="s">
        <v>98</v>
      </c>
      <c r="BS385" s="3" t="s">
        <v>98</v>
      </c>
      <c r="BT385" s="3" t="s">
        <v>99</v>
      </c>
      <c r="BU385" s="30"/>
      <c r="BV385" s="30"/>
      <c r="BW385" s="30"/>
      <c r="BX385" s="30"/>
      <c r="BY385" s="30"/>
      <c r="BZ385" s="30"/>
      <c r="CA385" s="33"/>
      <c r="CB385" s="30"/>
      <c r="CC385" s="3"/>
      <c r="CD385" s="3"/>
      <c r="CE385" s="3"/>
      <c r="CF385" s="30"/>
      <c r="CG385" s="10"/>
      <c r="CH385" s="30"/>
      <c r="CI385" s="30"/>
      <c r="CJ385" s="30"/>
      <c r="CK385" s="30"/>
      <c r="CL385" s="30"/>
      <c r="CM385" s="30"/>
      <c r="CN385" s="3"/>
      <c r="CO385" s="3"/>
      <c r="CP385" s="3"/>
      <c r="CQ385" s="30"/>
      <c r="CR385" s="10"/>
      <c r="CS385" s="30"/>
      <c r="CT385" s="30"/>
      <c r="CU385" s="30"/>
      <c r="CV385" s="30"/>
      <c r="CW385" s="30"/>
      <c r="CX385" s="30"/>
      <c r="CY385" s="3"/>
      <c r="CZ385" s="3"/>
      <c r="DA385" s="3"/>
      <c r="DB385" s="30"/>
      <c r="DC385" s="3"/>
      <c r="DD385" s="30"/>
      <c r="DE385" s="30"/>
      <c r="DF385" s="30"/>
      <c r="DG385" s="30"/>
      <c r="DH385" s="30"/>
      <c r="DI385" s="30"/>
      <c r="DJ385" s="3"/>
      <c r="DK385" s="3"/>
      <c r="DL385" s="3"/>
      <c r="DM385" s="30"/>
      <c r="DN385" s="30"/>
      <c r="DO385" s="30"/>
      <c r="DP385" s="30"/>
      <c r="DQ385" s="30"/>
      <c r="DR385" s="30"/>
      <c r="DS385" s="30"/>
      <c r="DT385" s="30"/>
      <c r="DU385" s="3"/>
      <c r="DV385" s="3"/>
      <c r="DW385" s="3"/>
      <c r="DX385" s="3" t="s">
        <v>99</v>
      </c>
      <c r="DY385" s="3" t="s">
        <v>98</v>
      </c>
      <c r="DZ385" s="3" t="s">
        <v>98</v>
      </c>
      <c r="EA385" s="3" t="s">
        <v>98</v>
      </c>
      <c r="EB385" s="3" t="s">
        <v>99</v>
      </c>
      <c r="EC385" s="3" t="s">
        <v>98</v>
      </c>
      <c r="ED385" s="3" t="s">
        <v>98</v>
      </c>
      <c r="EE385" s="30" t="s">
        <v>3430</v>
      </c>
      <c r="EF385" s="3" t="s">
        <v>99</v>
      </c>
      <c r="EG385" s="15" t="s">
        <v>896</v>
      </c>
      <c r="EH385" s="3">
        <v>2</v>
      </c>
      <c r="EI385" s="18">
        <v>43840</v>
      </c>
      <c r="EJ385" s="34">
        <v>50099</v>
      </c>
      <c r="EK385" s="74"/>
      <c r="EL385" s="34" t="s">
        <v>2563</v>
      </c>
      <c r="EM385" s="63"/>
      <c r="EN385" s="29">
        <v>250495.01</v>
      </c>
      <c r="EO385" s="3" t="s">
        <v>1994</v>
      </c>
      <c r="EP385" s="15">
        <v>1409</v>
      </c>
      <c r="EQ385" s="29">
        <f>EN385*20%</f>
        <v>50099.002000000008</v>
      </c>
      <c r="ER385" s="36"/>
    </row>
    <row r="386" spans="1:148" x14ac:dyDescent="0.25">
      <c r="A386" s="3">
        <v>379</v>
      </c>
      <c r="B386" s="35"/>
      <c r="C386" s="35"/>
      <c r="D386" s="35"/>
      <c r="E386" s="3">
        <v>13015958</v>
      </c>
      <c r="F386" s="3" t="s">
        <v>91</v>
      </c>
      <c r="G386" s="3">
        <v>202</v>
      </c>
      <c r="H386" s="16">
        <v>1</v>
      </c>
      <c r="I386" s="3" t="s">
        <v>92</v>
      </c>
      <c r="J386" s="3" t="s">
        <v>93</v>
      </c>
      <c r="K386" s="15" t="s">
        <v>1995</v>
      </c>
      <c r="L386" s="78">
        <v>39385</v>
      </c>
      <c r="M386" s="78">
        <v>41942</v>
      </c>
      <c r="N386" s="3" t="s">
        <v>121</v>
      </c>
      <c r="O386" s="34">
        <v>20000</v>
      </c>
      <c r="P386" s="42">
        <v>0.13900000000000001</v>
      </c>
      <c r="Q386" s="30" t="s">
        <v>1996</v>
      </c>
      <c r="R386" s="30" t="s">
        <v>112</v>
      </c>
      <c r="S386" s="30" t="s">
        <v>96</v>
      </c>
      <c r="T386" s="3" t="s">
        <v>97</v>
      </c>
      <c r="U386" s="3" t="s">
        <v>100</v>
      </c>
      <c r="V386" s="3" t="s">
        <v>98</v>
      </c>
      <c r="W386" s="77">
        <v>614663.40999999992</v>
      </c>
      <c r="X386" s="77">
        <v>367208.23</v>
      </c>
      <c r="Y386" s="77">
        <v>247455.18</v>
      </c>
      <c r="Z386" s="77">
        <v>0</v>
      </c>
      <c r="AA386" s="76" t="s">
        <v>765</v>
      </c>
      <c r="AB386" s="23">
        <v>22844.93029409906</v>
      </c>
      <c r="AC386" s="3" t="s">
        <v>99</v>
      </c>
      <c r="AD386" s="3" t="s">
        <v>99</v>
      </c>
      <c r="AE386" s="3" t="s">
        <v>99</v>
      </c>
      <c r="AF386" s="3" t="s">
        <v>99</v>
      </c>
      <c r="AG386" s="3" t="s">
        <v>99</v>
      </c>
      <c r="AH386" s="23">
        <v>0</v>
      </c>
      <c r="AI386" s="23">
        <v>0</v>
      </c>
      <c r="AJ386" s="23">
        <v>0</v>
      </c>
      <c r="AK386" s="23">
        <v>0</v>
      </c>
      <c r="AL386" s="23">
        <v>0</v>
      </c>
      <c r="AM386" s="23">
        <v>0</v>
      </c>
      <c r="AN386" s="23">
        <v>0</v>
      </c>
      <c r="AO386" s="23">
        <v>0</v>
      </c>
      <c r="AP386" s="23">
        <v>0</v>
      </c>
      <c r="AQ386" s="23">
        <v>0</v>
      </c>
      <c r="AR386" s="23">
        <v>0</v>
      </c>
      <c r="AS386" s="23">
        <v>0</v>
      </c>
      <c r="AT386" s="23">
        <v>0</v>
      </c>
      <c r="AU386" s="23">
        <v>0</v>
      </c>
      <c r="AV386" s="19" t="s">
        <v>901</v>
      </c>
      <c r="AW386" s="23">
        <v>0</v>
      </c>
      <c r="AX386" s="3">
        <v>3059</v>
      </c>
      <c r="AY386" s="30" t="s">
        <v>111</v>
      </c>
      <c r="AZ386" s="78">
        <v>43038</v>
      </c>
      <c r="BA386" s="3" t="s">
        <v>98</v>
      </c>
      <c r="BB386" s="3" t="s">
        <v>98</v>
      </c>
      <c r="BC386" s="34">
        <v>203288</v>
      </c>
      <c r="BD386" s="18">
        <v>42370</v>
      </c>
      <c r="BE386" s="3" t="s">
        <v>102</v>
      </c>
      <c r="BF386" s="34">
        <v>548293.56000000006</v>
      </c>
      <c r="BG386" s="34">
        <v>203288</v>
      </c>
      <c r="BH386" s="18">
        <v>42370</v>
      </c>
      <c r="BI386" s="3" t="s">
        <v>99</v>
      </c>
      <c r="BJ386" s="30" t="s">
        <v>114</v>
      </c>
      <c r="BK386" s="3" t="s">
        <v>103</v>
      </c>
      <c r="BL386" s="30" t="s">
        <v>278</v>
      </c>
      <c r="BM386" s="30" t="s">
        <v>2913</v>
      </c>
      <c r="BN386" s="34">
        <v>218120</v>
      </c>
      <c r="BO386" s="34">
        <v>314000</v>
      </c>
      <c r="BP386" s="33">
        <v>41883</v>
      </c>
      <c r="BQ386" s="33" t="s">
        <v>304</v>
      </c>
      <c r="BR386" s="3" t="s">
        <v>98</v>
      </c>
      <c r="BS386" s="3" t="s">
        <v>98</v>
      </c>
      <c r="BT386" s="3" t="s">
        <v>99</v>
      </c>
      <c r="BU386" s="30"/>
      <c r="BV386" s="30"/>
      <c r="BW386" s="30"/>
      <c r="BX386" s="30"/>
      <c r="BY386" s="30"/>
      <c r="BZ386" s="30"/>
      <c r="CA386" s="33"/>
      <c r="CB386" s="30"/>
      <c r="CC386" s="3"/>
      <c r="CD386" s="3"/>
      <c r="CE386" s="3"/>
      <c r="CF386" s="30"/>
      <c r="CG386" s="10"/>
      <c r="CH386" s="30"/>
      <c r="CI386" s="30"/>
      <c r="CJ386" s="30"/>
      <c r="CK386" s="30"/>
      <c r="CL386" s="30"/>
      <c r="CM386" s="30"/>
      <c r="CN386" s="3"/>
      <c r="CO386" s="3"/>
      <c r="CP386" s="3"/>
      <c r="CQ386" s="30"/>
      <c r="CR386" s="10"/>
      <c r="CS386" s="30"/>
      <c r="CT386" s="30"/>
      <c r="CU386" s="30"/>
      <c r="CV386" s="30"/>
      <c r="CW386" s="30"/>
      <c r="CX386" s="30"/>
      <c r="CY386" s="3"/>
      <c r="CZ386" s="3"/>
      <c r="DA386" s="3"/>
      <c r="DB386" s="30"/>
      <c r="DC386" s="3"/>
      <c r="DD386" s="30"/>
      <c r="DE386" s="30"/>
      <c r="DF386" s="30"/>
      <c r="DG386" s="30"/>
      <c r="DH386" s="30"/>
      <c r="DI386" s="30"/>
      <c r="DJ386" s="3"/>
      <c r="DK386" s="3"/>
      <c r="DL386" s="3"/>
      <c r="DM386" s="30"/>
      <c r="DN386" s="30"/>
      <c r="DO386" s="30"/>
      <c r="DP386" s="30"/>
      <c r="DQ386" s="30"/>
      <c r="DR386" s="30"/>
      <c r="DS386" s="30"/>
      <c r="DT386" s="30"/>
      <c r="DU386" s="3"/>
      <c r="DV386" s="3"/>
      <c r="DW386" s="3"/>
      <c r="DX386" s="3" t="s">
        <v>99</v>
      </c>
      <c r="DY386" s="3" t="s">
        <v>98</v>
      </c>
      <c r="DZ386" s="3" t="s">
        <v>98</v>
      </c>
      <c r="EA386" s="3" t="s">
        <v>98</v>
      </c>
      <c r="EB386" s="3" t="s">
        <v>99</v>
      </c>
      <c r="EC386" s="3" t="s">
        <v>98</v>
      </c>
      <c r="ED386" s="3" t="s">
        <v>98</v>
      </c>
      <c r="EE386" s="30" t="s">
        <v>3431</v>
      </c>
      <c r="EF386" s="3" t="s">
        <v>99</v>
      </c>
      <c r="EG386" s="15" t="s">
        <v>896</v>
      </c>
      <c r="EH386" s="3">
        <v>2</v>
      </c>
      <c r="EI386" s="18">
        <v>43840</v>
      </c>
      <c r="EJ386" s="34">
        <v>129208.35</v>
      </c>
      <c r="EK386" s="74"/>
      <c r="EL386" s="34" t="s">
        <v>2563</v>
      </c>
      <c r="EM386" s="63"/>
      <c r="EN386" s="29">
        <v>646041.76</v>
      </c>
      <c r="EO386" s="3" t="s">
        <v>1994</v>
      </c>
      <c r="EP386" s="15">
        <v>1409</v>
      </c>
      <c r="EQ386" s="29">
        <f>EN386*20%</f>
        <v>129208.35200000001</v>
      </c>
      <c r="ER386" s="36"/>
    </row>
    <row r="387" spans="1:148" x14ac:dyDescent="0.25">
      <c r="A387" s="3">
        <v>380</v>
      </c>
      <c r="B387" s="3"/>
      <c r="C387" s="3"/>
      <c r="D387" s="3">
        <v>18119630</v>
      </c>
      <c r="E387" s="3">
        <v>18119630</v>
      </c>
      <c r="F387" s="16" t="s">
        <v>91</v>
      </c>
      <c r="G387" s="3">
        <v>202</v>
      </c>
      <c r="H387" s="3">
        <v>1</v>
      </c>
      <c r="I387" s="3" t="s">
        <v>92</v>
      </c>
      <c r="J387" s="3" t="s">
        <v>93</v>
      </c>
      <c r="K387" s="15" t="s">
        <v>615</v>
      </c>
      <c r="L387" s="78">
        <v>39387</v>
      </c>
      <c r="M387" s="78">
        <v>48518</v>
      </c>
      <c r="N387" s="3">
        <v>980</v>
      </c>
      <c r="O387" s="23">
        <v>257550</v>
      </c>
      <c r="P387" s="42">
        <v>0.12740000000000001</v>
      </c>
      <c r="Q387" s="3" t="s">
        <v>239</v>
      </c>
      <c r="R387" s="15" t="s">
        <v>109</v>
      </c>
      <c r="S387" s="15" t="s">
        <v>142</v>
      </c>
      <c r="T387" s="3" t="s">
        <v>97</v>
      </c>
      <c r="U387" s="3" t="s">
        <v>100</v>
      </c>
      <c r="V387" s="3" t="s">
        <v>98</v>
      </c>
      <c r="W387" s="23">
        <v>489680.59</v>
      </c>
      <c r="X387" s="23">
        <v>253207.65000000002</v>
      </c>
      <c r="Y387" s="23">
        <v>236472.94</v>
      </c>
      <c r="Z387" s="23">
        <v>0</v>
      </c>
      <c r="AA387" s="76" t="s">
        <v>765</v>
      </c>
      <c r="AB387" s="23">
        <v>489680.59</v>
      </c>
      <c r="AC387" s="3" t="s">
        <v>99</v>
      </c>
      <c r="AD387" s="3" t="s">
        <v>99</v>
      </c>
      <c r="AE387" s="3" t="s">
        <v>100</v>
      </c>
      <c r="AF387" s="3" t="s">
        <v>98</v>
      </c>
      <c r="AG387" s="3" t="s">
        <v>98</v>
      </c>
      <c r="AH387" s="23">
        <v>0</v>
      </c>
      <c r="AI387" s="23">
        <v>0</v>
      </c>
      <c r="AJ387" s="23">
        <v>0</v>
      </c>
      <c r="AK387" s="23">
        <v>0</v>
      </c>
      <c r="AL387" s="23">
        <v>0</v>
      </c>
      <c r="AM387" s="23">
        <v>0</v>
      </c>
      <c r="AN387" s="23">
        <v>0</v>
      </c>
      <c r="AO387" s="23">
        <v>0</v>
      </c>
      <c r="AP387" s="23">
        <v>0</v>
      </c>
      <c r="AQ387" s="23">
        <v>0</v>
      </c>
      <c r="AR387" s="23">
        <v>0</v>
      </c>
      <c r="AS387" s="23">
        <v>0</v>
      </c>
      <c r="AT387" s="23">
        <v>0</v>
      </c>
      <c r="AU387" s="23">
        <v>0</v>
      </c>
      <c r="AV387" s="19">
        <v>41697</v>
      </c>
      <c r="AW387" s="23">
        <v>115784.19</v>
      </c>
      <c r="AX387" s="3">
        <v>2273</v>
      </c>
      <c r="AY387" s="15" t="s">
        <v>111</v>
      </c>
      <c r="AZ387" s="78">
        <v>49613</v>
      </c>
      <c r="BA387" s="3" t="s">
        <v>98</v>
      </c>
      <c r="BB387" s="3" t="s">
        <v>98</v>
      </c>
      <c r="BC387" s="23">
        <v>340289</v>
      </c>
      <c r="BD387" s="18">
        <v>42370</v>
      </c>
      <c r="BE387" s="3" t="s">
        <v>102</v>
      </c>
      <c r="BF387" s="23">
        <v>347248.82</v>
      </c>
      <c r="BG387" s="23">
        <v>340289</v>
      </c>
      <c r="BH387" s="18">
        <v>42370</v>
      </c>
      <c r="BI387" s="3" t="s">
        <v>99</v>
      </c>
      <c r="BJ387" s="15" t="s">
        <v>616</v>
      </c>
      <c r="BK387" s="3" t="s">
        <v>103</v>
      </c>
      <c r="BL387" s="15" t="s">
        <v>278</v>
      </c>
      <c r="BM387" s="15" t="s">
        <v>2914</v>
      </c>
      <c r="BN387" s="17">
        <v>303000</v>
      </c>
      <c r="BO387" s="17">
        <v>436000</v>
      </c>
      <c r="BP387" s="18">
        <v>41883</v>
      </c>
      <c r="BQ387" s="19" t="s">
        <v>100</v>
      </c>
      <c r="BR387" s="3" t="s">
        <v>98</v>
      </c>
      <c r="BS387" s="3" t="s">
        <v>98</v>
      </c>
      <c r="BT387" s="3" t="s">
        <v>98</v>
      </c>
      <c r="BU387" s="3"/>
      <c r="BV387" s="3"/>
      <c r="BW387" s="3"/>
      <c r="BX387" s="3"/>
      <c r="BY387" s="17"/>
      <c r="BZ387" s="17"/>
      <c r="CA387" s="18"/>
      <c r="CB387" s="18"/>
      <c r="CC387" s="3"/>
      <c r="CD387" s="3"/>
      <c r="CE387" s="3"/>
      <c r="CF387" s="3"/>
      <c r="CG387" s="3"/>
      <c r="CH387" s="3"/>
      <c r="CI387" s="3"/>
      <c r="CJ387" s="17"/>
      <c r="CK387" s="17"/>
      <c r="CL387" s="18"/>
      <c r="CM387" s="18"/>
      <c r="CN387" s="3"/>
      <c r="CO387" s="3"/>
      <c r="CP387" s="3"/>
      <c r="CQ387" s="3"/>
      <c r="CR387" s="3"/>
      <c r="CS387" s="3"/>
      <c r="CT387" s="3"/>
      <c r="CU387" s="17"/>
      <c r="CV387" s="17"/>
      <c r="CW387" s="18"/>
      <c r="CX387" s="18"/>
      <c r="CY387" s="3"/>
      <c r="CZ387" s="3"/>
      <c r="DA387" s="3"/>
      <c r="DB387" s="3"/>
      <c r="DC387" s="3"/>
      <c r="DD387" s="3"/>
      <c r="DE387" s="3"/>
      <c r="DF387" s="17"/>
      <c r="DG387" s="17"/>
      <c r="DH387" s="18"/>
      <c r="DI387" s="18"/>
      <c r="DJ387" s="3"/>
      <c r="DK387" s="3"/>
      <c r="DL387" s="3"/>
      <c r="DM387" s="3"/>
      <c r="DN387" s="3"/>
      <c r="DO387" s="3"/>
      <c r="DP387" s="3"/>
      <c r="DQ387" s="17"/>
      <c r="DR387" s="17"/>
      <c r="DS387" s="18"/>
      <c r="DT387" s="18"/>
      <c r="DU387" s="3"/>
      <c r="DV387" s="3"/>
      <c r="DW387" s="3"/>
      <c r="DX387" s="3" t="s">
        <v>98</v>
      </c>
      <c r="DY387" s="3" t="s">
        <v>98</v>
      </c>
      <c r="DZ387" s="3" t="s">
        <v>98</v>
      </c>
      <c r="EA387" s="3" t="s">
        <v>98</v>
      </c>
      <c r="EB387" s="3" t="s">
        <v>98</v>
      </c>
      <c r="EC387" s="3" t="s">
        <v>98</v>
      </c>
      <c r="ED387" s="3" t="s">
        <v>98</v>
      </c>
      <c r="EE387" s="15" t="s">
        <v>3432</v>
      </c>
      <c r="EF387" s="3" t="s">
        <v>99</v>
      </c>
      <c r="EG387" s="15" t="s">
        <v>896</v>
      </c>
      <c r="EH387" s="3">
        <v>2</v>
      </c>
      <c r="EI387" s="18">
        <v>43984</v>
      </c>
      <c r="EJ387" s="34">
        <v>92552.28</v>
      </c>
      <c r="EK387" s="74"/>
      <c r="EL387" s="30" t="s">
        <v>2560</v>
      </c>
      <c r="EM387" s="62">
        <v>43753</v>
      </c>
      <c r="EN387" s="39">
        <v>462761.42</v>
      </c>
      <c r="EO387" s="3" t="s">
        <v>617</v>
      </c>
      <c r="EP387" s="15">
        <v>1957</v>
      </c>
      <c r="EQ387" s="29">
        <v>92552.28</v>
      </c>
      <c r="ER387" s="36"/>
    </row>
    <row r="388" spans="1:148" x14ac:dyDescent="0.25">
      <c r="A388" s="3">
        <v>381</v>
      </c>
      <c r="B388" s="3"/>
      <c r="C388" s="3"/>
      <c r="D388" s="3">
        <v>18125239</v>
      </c>
      <c r="E388" s="3">
        <v>18125239</v>
      </c>
      <c r="F388" s="16" t="s">
        <v>91</v>
      </c>
      <c r="G388" s="3">
        <v>202</v>
      </c>
      <c r="H388" s="3">
        <v>1</v>
      </c>
      <c r="I388" s="3" t="s">
        <v>92</v>
      </c>
      <c r="J388" s="3" t="s">
        <v>93</v>
      </c>
      <c r="K388" s="15" t="s">
        <v>618</v>
      </c>
      <c r="L388" s="78">
        <v>40750</v>
      </c>
      <c r="M388" s="78">
        <v>41480</v>
      </c>
      <c r="N388" s="3" t="s">
        <v>94</v>
      </c>
      <c r="O388" s="23">
        <v>100000</v>
      </c>
      <c r="P388" s="42">
        <v>0.21</v>
      </c>
      <c r="Q388" s="3" t="s">
        <v>619</v>
      </c>
      <c r="R388" s="15" t="s">
        <v>117</v>
      </c>
      <c r="S388" s="15" t="s">
        <v>113</v>
      </c>
      <c r="T388" s="3" t="s">
        <v>97</v>
      </c>
      <c r="U388" s="3" t="s">
        <v>100</v>
      </c>
      <c r="V388" s="3" t="s">
        <v>98</v>
      </c>
      <c r="W388" s="23">
        <v>44125.25</v>
      </c>
      <c r="X388" s="23">
        <v>39685.1</v>
      </c>
      <c r="Y388" s="23">
        <v>4440.1499999999996</v>
      </c>
      <c r="Z388" s="23">
        <v>0</v>
      </c>
      <c r="AA388" s="76" t="s">
        <v>765</v>
      </c>
      <c r="AB388" s="23">
        <v>44125.25</v>
      </c>
      <c r="AC388" s="3" t="s">
        <v>99</v>
      </c>
      <c r="AD388" s="3" t="s">
        <v>99</v>
      </c>
      <c r="AE388" s="3" t="s">
        <v>99</v>
      </c>
      <c r="AF388" s="3" t="s">
        <v>99</v>
      </c>
      <c r="AG388" s="3" t="s">
        <v>98</v>
      </c>
      <c r="AH388" s="23">
        <v>0</v>
      </c>
      <c r="AI388" s="23">
        <v>0</v>
      </c>
      <c r="AJ388" s="23">
        <v>0</v>
      </c>
      <c r="AK388" s="23">
        <v>0</v>
      </c>
      <c r="AL388" s="23">
        <v>0</v>
      </c>
      <c r="AM388" s="23">
        <v>0</v>
      </c>
      <c r="AN388" s="23">
        <v>0</v>
      </c>
      <c r="AO388" s="23">
        <v>0</v>
      </c>
      <c r="AP388" s="23">
        <v>0</v>
      </c>
      <c r="AQ388" s="23">
        <v>0</v>
      </c>
      <c r="AR388" s="23">
        <v>0</v>
      </c>
      <c r="AS388" s="23">
        <v>0</v>
      </c>
      <c r="AT388" s="23">
        <v>0</v>
      </c>
      <c r="AU388" s="23">
        <v>0</v>
      </c>
      <c r="AV388" s="19">
        <v>41920</v>
      </c>
      <c r="AW388" s="23">
        <v>2000</v>
      </c>
      <c r="AX388" s="3">
        <v>1665</v>
      </c>
      <c r="AY388" s="15" t="s">
        <v>111</v>
      </c>
      <c r="AZ388" s="78">
        <v>42576</v>
      </c>
      <c r="BA388" s="3" t="s">
        <v>98</v>
      </c>
      <c r="BB388" s="3" t="s">
        <v>98</v>
      </c>
      <c r="BC388" s="23">
        <v>44125</v>
      </c>
      <c r="BD388" s="18">
        <v>42370</v>
      </c>
      <c r="BE388" s="3" t="s">
        <v>102</v>
      </c>
      <c r="BF388" s="23">
        <v>44125.25</v>
      </c>
      <c r="BG388" s="23">
        <v>44125</v>
      </c>
      <c r="BH388" s="18">
        <v>42370</v>
      </c>
      <c r="BI388" s="3" t="s">
        <v>99</v>
      </c>
      <c r="BJ388" s="15" t="s">
        <v>620</v>
      </c>
      <c r="BK388" s="3" t="s">
        <v>103</v>
      </c>
      <c r="BL388" s="15" t="s">
        <v>278</v>
      </c>
      <c r="BM388" s="15" t="s">
        <v>2915</v>
      </c>
      <c r="BN388" s="17">
        <v>212799</v>
      </c>
      <c r="BO388" s="17">
        <v>245000</v>
      </c>
      <c r="BP388" s="18">
        <v>41883</v>
      </c>
      <c r="BQ388" s="19" t="s">
        <v>621</v>
      </c>
      <c r="BR388" s="3" t="s">
        <v>98</v>
      </c>
      <c r="BS388" s="3" t="s">
        <v>98</v>
      </c>
      <c r="BT388" s="3" t="s">
        <v>98</v>
      </c>
      <c r="BU388" s="3"/>
      <c r="BV388" s="3"/>
      <c r="BW388" s="3"/>
      <c r="BX388" s="3"/>
      <c r="BY388" s="17"/>
      <c r="BZ388" s="17"/>
      <c r="CA388" s="18"/>
      <c r="CB388" s="18"/>
      <c r="CC388" s="3"/>
      <c r="CD388" s="3"/>
      <c r="CE388" s="3"/>
      <c r="CF388" s="3"/>
      <c r="CG388" s="3"/>
      <c r="CH388" s="3"/>
      <c r="CI388" s="3"/>
      <c r="CJ388" s="17"/>
      <c r="CK388" s="17"/>
      <c r="CL388" s="18"/>
      <c r="CM388" s="18"/>
      <c r="CN388" s="3"/>
      <c r="CO388" s="3"/>
      <c r="CP388" s="3"/>
      <c r="CQ388" s="3"/>
      <c r="CR388" s="3"/>
      <c r="CS388" s="3"/>
      <c r="CT388" s="3"/>
      <c r="CU388" s="17"/>
      <c r="CV388" s="17"/>
      <c r="CW388" s="18"/>
      <c r="CX388" s="18"/>
      <c r="CY388" s="3"/>
      <c r="CZ388" s="3"/>
      <c r="DA388" s="3"/>
      <c r="DB388" s="3"/>
      <c r="DC388" s="3"/>
      <c r="DD388" s="3"/>
      <c r="DE388" s="3"/>
      <c r="DF388" s="17"/>
      <c r="DG388" s="17"/>
      <c r="DH388" s="18"/>
      <c r="DI388" s="18"/>
      <c r="DJ388" s="3"/>
      <c r="DK388" s="3"/>
      <c r="DL388" s="3"/>
      <c r="DM388" s="3"/>
      <c r="DN388" s="3"/>
      <c r="DO388" s="3"/>
      <c r="DP388" s="3"/>
      <c r="DQ388" s="17"/>
      <c r="DR388" s="17"/>
      <c r="DS388" s="18"/>
      <c r="DT388" s="18"/>
      <c r="DU388" s="3"/>
      <c r="DV388" s="3"/>
      <c r="DW388" s="3"/>
      <c r="DX388" s="3" t="s">
        <v>99</v>
      </c>
      <c r="DY388" s="3" t="s">
        <v>98</v>
      </c>
      <c r="DZ388" s="3" t="s">
        <v>98</v>
      </c>
      <c r="EA388" s="3" t="s">
        <v>98</v>
      </c>
      <c r="EB388" s="3" t="s">
        <v>99</v>
      </c>
      <c r="EC388" s="3" t="s">
        <v>98</v>
      </c>
      <c r="ED388" s="3" t="s">
        <v>98</v>
      </c>
      <c r="EE388" s="15" t="s">
        <v>3433</v>
      </c>
      <c r="EF388" s="3" t="s">
        <v>99</v>
      </c>
      <c r="EG388" s="15" t="s">
        <v>896</v>
      </c>
      <c r="EH388" s="3">
        <v>2</v>
      </c>
      <c r="EI388" s="18">
        <v>43984</v>
      </c>
      <c r="EJ388" s="34">
        <v>8825.0499999999993</v>
      </c>
      <c r="EK388" s="74"/>
      <c r="EL388" s="30" t="s">
        <v>2560</v>
      </c>
      <c r="EM388" s="62">
        <v>43808</v>
      </c>
      <c r="EN388" s="39">
        <v>44125.25</v>
      </c>
      <c r="EO388" s="3" t="s">
        <v>622</v>
      </c>
      <c r="EP388" s="15">
        <v>2057</v>
      </c>
      <c r="EQ388" s="29">
        <v>8825.0499999999993</v>
      </c>
      <c r="ER388" s="36"/>
    </row>
    <row r="389" spans="1:148" x14ac:dyDescent="0.25">
      <c r="A389" s="3">
        <v>382</v>
      </c>
      <c r="B389" s="3"/>
      <c r="C389" s="3"/>
      <c r="D389" s="3">
        <v>14153703</v>
      </c>
      <c r="E389" s="3">
        <v>14153703</v>
      </c>
      <c r="F389" s="16" t="s">
        <v>91</v>
      </c>
      <c r="G389" s="3">
        <v>202</v>
      </c>
      <c r="H389" s="3">
        <v>1</v>
      </c>
      <c r="I389" s="3" t="s">
        <v>92</v>
      </c>
      <c r="J389" s="3" t="s">
        <v>93</v>
      </c>
      <c r="K389" s="15" t="s">
        <v>623</v>
      </c>
      <c r="L389" s="78">
        <v>39630</v>
      </c>
      <c r="M389" s="78">
        <v>45839</v>
      </c>
      <c r="N389" s="3" t="s">
        <v>121</v>
      </c>
      <c r="O389" s="23">
        <v>18000</v>
      </c>
      <c r="P389" s="42">
        <v>0.11899999999999999</v>
      </c>
      <c r="Q389" s="3" t="s">
        <v>624</v>
      </c>
      <c r="R389" s="15" t="s">
        <v>117</v>
      </c>
      <c r="S389" s="15" t="s">
        <v>122</v>
      </c>
      <c r="T389" s="3" t="s">
        <v>97</v>
      </c>
      <c r="U389" s="3" t="s">
        <v>100</v>
      </c>
      <c r="V389" s="3" t="s">
        <v>98</v>
      </c>
      <c r="W389" s="23">
        <v>425903.44</v>
      </c>
      <c r="X389" s="23">
        <v>298921.58</v>
      </c>
      <c r="Y389" s="23">
        <v>126981.86</v>
      </c>
      <c r="Z389" s="23">
        <v>0</v>
      </c>
      <c r="AA389" s="76" t="s">
        <v>765</v>
      </c>
      <c r="AB389" s="23">
        <v>15829.369766482445</v>
      </c>
      <c r="AC389" s="3" t="s">
        <v>99</v>
      </c>
      <c r="AD389" s="3" t="s">
        <v>99</v>
      </c>
      <c r="AE389" s="3" t="s">
        <v>99</v>
      </c>
      <c r="AF389" s="3" t="s">
        <v>99</v>
      </c>
      <c r="AG389" s="3" t="s">
        <v>99</v>
      </c>
      <c r="AH389" s="23">
        <v>0</v>
      </c>
      <c r="AI389" s="23">
        <v>0</v>
      </c>
      <c r="AJ389" s="23">
        <v>0</v>
      </c>
      <c r="AK389" s="23">
        <v>0</v>
      </c>
      <c r="AL389" s="23">
        <v>8006.73</v>
      </c>
      <c r="AM389" s="23">
        <v>7852.59</v>
      </c>
      <c r="AN389" s="23">
        <v>0</v>
      </c>
      <c r="AO389" s="23">
        <v>0</v>
      </c>
      <c r="AP389" s="23">
        <v>0</v>
      </c>
      <c r="AQ389" s="23">
        <v>0</v>
      </c>
      <c r="AR389" s="23">
        <v>0</v>
      </c>
      <c r="AS389" s="23">
        <v>0</v>
      </c>
      <c r="AT389" s="23">
        <v>0</v>
      </c>
      <c r="AU389" s="23">
        <v>0</v>
      </c>
      <c r="AV389" s="19">
        <v>43277</v>
      </c>
      <c r="AW389" s="23">
        <v>2617.36</v>
      </c>
      <c r="AX389" s="3">
        <v>712</v>
      </c>
      <c r="AY389" s="15" t="s">
        <v>105</v>
      </c>
      <c r="AZ389" s="78">
        <v>46935</v>
      </c>
      <c r="BA389" s="3" t="s">
        <v>99</v>
      </c>
      <c r="BB389" s="3" t="s">
        <v>98</v>
      </c>
      <c r="BC389" s="23">
        <v>384303</v>
      </c>
      <c r="BD389" s="18">
        <v>42370</v>
      </c>
      <c r="BE389" s="3" t="s">
        <v>102</v>
      </c>
      <c r="BF389" s="23">
        <v>384303.24</v>
      </c>
      <c r="BG389" s="23">
        <v>384303</v>
      </c>
      <c r="BH389" s="18">
        <v>42370</v>
      </c>
      <c r="BI389" s="3" t="s">
        <v>99</v>
      </c>
      <c r="BJ389" s="15" t="s">
        <v>625</v>
      </c>
      <c r="BK389" s="3" t="s">
        <v>103</v>
      </c>
      <c r="BL389" s="15" t="s">
        <v>278</v>
      </c>
      <c r="BM389" s="15" t="s">
        <v>2916</v>
      </c>
      <c r="BN389" s="17">
        <v>455941.2</v>
      </c>
      <c r="BO389" s="17">
        <v>656000</v>
      </c>
      <c r="BP389" s="18">
        <v>41883</v>
      </c>
      <c r="BQ389" s="19" t="s">
        <v>626</v>
      </c>
      <c r="BR389" s="3" t="s">
        <v>98</v>
      </c>
      <c r="BS389" s="3" t="s">
        <v>98</v>
      </c>
      <c r="BT389" s="3" t="s">
        <v>99</v>
      </c>
      <c r="BU389" s="3"/>
      <c r="BV389" s="3"/>
      <c r="BW389" s="3"/>
      <c r="BX389" s="3"/>
      <c r="BY389" s="17"/>
      <c r="BZ389" s="17"/>
      <c r="CA389" s="18"/>
      <c r="CB389" s="18"/>
      <c r="CC389" s="3"/>
      <c r="CD389" s="3"/>
      <c r="CE389" s="3"/>
      <c r="CF389" s="3"/>
      <c r="CG389" s="3"/>
      <c r="CH389" s="3"/>
      <c r="CI389" s="3"/>
      <c r="CJ389" s="17"/>
      <c r="CK389" s="17"/>
      <c r="CL389" s="18"/>
      <c r="CM389" s="18"/>
      <c r="CN389" s="3"/>
      <c r="CO389" s="3"/>
      <c r="CP389" s="3"/>
      <c r="CQ389" s="3"/>
      <c r="CR389" s="3"/>
      <c r="CS389" s="3"/>
      <c r="CT389" s="3"/>
      <c r="CU389" s="17"/>
      <c r="CV389" s="17"/>
      <c r="CW389" s="18"/>
      <c r="CX389" s="18"/>
      <c r="CY389" s="3"/>
      <c r="CZ389" s="3"/>
      <c r="DA389" s="3"/>
      <c r="DB389" s="3"/>
      <c r="DC389" s="3"/>
      <c r="DD389" s="3"/>
      <c r="DE389" s="3"/>
      <c r="DF389" s="17"/>
      <c r="DG389" s="17"/>
      <c r="DH389" s="18"/>
      <c r="DI389" s="18"/>
      <c r="DJ389" s="3"/>
      <c r="DK389" s="3"/>
      <c r="DL389" s="3"/>
      <c r="DM389" s="3"/>
      <c r="DN389" s="3"/>
      <c r="DO389" s="3"/>
      <c r="DP389" s="3"/>
      <c r="DQ389" s="17"/>
      <c r="DR389" s="17"/>
      <c r="DS389" s="18"/>
      <c r="DT389" s="18"/>
      <c r="DU389" s="3"/>
      <c r="DV389" s="3"/>
      <c r="DW389" s="3"/>
      <c r="DX389" s="3" t="s">
        <v>99</v>
      </c>
      <c r="DY389" s="3" t="s">
        <v>98</v>
      </c>
      <c r="DZ389" s="3" t="s">
        <v>98</v>
      </c>
      <c r="EA389" s="3" t="s">
        <v>98</v>
      </c>
      <c r="EB389" s="3" t="s">
        <v>99</v>
      </c>
      <c r="EC389" s="3" t="s">
        <v>98</v>
      </c>
      <c r="ED389" s="3" t="s">
        <v>98</v>
      </c>
      <c r="EE389" s="15" t="s">
        <v>3434</v>
      </c>
      <c r="EF389" s="3" t="s">
        <v>99</v>
      </c>
      <c r="EG389" s="15" t="s">
        <v>896</v>
      </c>
      <c r="EH389" s="3">
        <v>2</v>
      </c>
      <c r="EI389" s="18">
        <v>43984</v>
      </c>
      <c r="EJ389" s="34">
        <v>86639.76</v>
      </c>
      <c r="EK389" s="74"/>
      <c r="EL389" s="30" t="s">
        <v>2560</v>
      </c>
      <c r="EM389" s="62">
        <v>43684</v>
      </c>
      <c r="EN389" s="39">
        <v>433198.78</v>
      </c>
      <c r="EO389" s="3" t="s">
        <v>627</v>
      </c>
      <c r="EP389" s="15">
        <v>1863</v>
      </c>
      <c r="EQ389" s="29">
        <v>86639.76</v>
      </c>
      <c r="ER389" s="36"/>
    </row>
    <row r="390" spans="1:148" x14ac:dyDescent="0.25">
      <c r="A390" s="3">
        <v>383</v>
      </c>
      <c r="B390" s="35"/>
      <c r="C390" s="35"/>
      <c r="D390" s="35"/>
      <c r="E390" s="3">
        <v>12974550</v>
      </c>
      <c r="F390" s="3" t="s">
        <v>91</v>
      </c>
      <c r="G390" s="3">
        <v>202</v>
      </c>
      <c r="H390" s="16">
        <v>1</v>
      </c>
      <c r="I390" s="3" t="s">
        <v>92</v>
      </c>
      <c r="J390" s="3" t="s">
        <v>93</v>
      </c>
      <c r="K390" s="15" t="s">
        <v>1583</v>
      </c>
      <c r="L390" s="78">
        <v>39226</v>
      </c>
      <c r="M390" s="78">
        <v>44705</v>
      </c>
      <c r="N390" s="3" t="s">
        <v>121</v>
      </c>
      <c r="O390" s="34">
        <v>41000</v>
      </c>
      <c r="P390" s="42">
        <v>0.13</v>
      </c>
      <c r="Q390" s="30" t="s">
        <v>100</v>
      </c>
      <c r="R390" s="30" t="s">
        <v>117</v>
      </c>
      <c r="S390" s="30" t="s">
        <v>113</v>
      </c>
      <c r="T390" s="3" t="s">
        <v>97</v>
      </c>
      <c r="U390" s="3" t="s">
        <v>100</v>
      </c>
      <c r="V390" s="3" t="s">
        <v>98</v>
      </c>
      <c r="W390" s="77">
        <v>2721340.74</v>
      </c>
      <c r="X390" s="77">
        <v>946297.99</v>
      </c>
      <c r="Y390" s="77">
        <v>1775042.75</v>
      </c>
      <c r="Z390" s="77">
        <v>0</v>
      </c>
      <c r="AA390" s="76" t="s">
        <v>765</v>
      </c>
      <c r="AB390" s="23">
        <v>101142.89951274628</v>
      </c>
      <c r="AC390" s="3" t="s">
        <v>99</v>
      </c>
      <c r="AD390" s="3" t="s">
        <v>99</v>
      </c>
      <c r="AE390" s="3" t="s">
        <v>100</v>
      </c>
      <c r="AF390" s="3" t="s">
        <v>98</v>
      </c>
      <c r="AG390" s="3" t="s">
        <v>99</v>
      </c>
      <c r="AH390" s="23">
        <v>0</v>
      </c>
      <c r="AI390" s="23">
        <v>0</v>
      </c>
      <c r="AJ390" s="23">
        <v>0</v>
      </c>
      <c r="AK390" s="23">
        <v>0</v>
      </c>
      <c r="AL390" s="23">
        <v>0</v>
      </c>
      <c r="AM390" s="23">
        <v>0</v>
      </c>
      <c r="AN390" s="23">
        <v>0</v>
      </c>
      <c r="AO390" s="23">
        <v>0</v>
      </c>
      <c r="AP390" s="23">
        <v>0</v>
      </c>
      <c r="AQ390" s="23">
        <v>0</v>
      </c>
      <c r="AR390" s="23">
        <v>0</v>
      </c>
      <c r="AS390" s="23">
        <v>0</v>
      </c>
      <c r="AT390" s="23">
        <v>0</v>
      </c>
      <c r="AU390" s="23">
        <v>0</v>
      </c>
      <c r="AV390" s="19" t="s">
        <v>901</v>
      </c>
      <c r="AW390" s="23">
        <v>0</v>
      </c>
      <c r="AX390" s="3">
        <v>3049</v>
      </c>
      <c r="AY390" s="30" t="s">
        <v>111</v>
      </c>
      <c r="AZ390" s="78">
        <v>45801</v>
      </c>
      <c r="BA390" s="3" t="s">
        <v>98</v>
      </c>
      <c r="BB390" s="3" t="s">
        <v>98</v>
      </c>
      <c r="BC390" s="34">
        <v>714481</v>
      </c>
      <c r="BD390" s="18">
        <v>42370</v>
      </c>
      <c r="BE390" s="3" t="s">
        <v>102</v>
      </c>
      <c r="BF390" s="34">
        <v>1704992.5</v>
      </c>
      <c r="BG390" s="34">
        <v>714481</v>
      </c>
      <c r="BH390" s="18">
        <v>42370</v>
      </c>
      <c r="BI390" s="3" t="s">
        <v>99</v>
      </c>
      <c r="BJ390" s="30" t="s">
        <v>1584</v>
      </c>
      <c r="BK390" s="3" t="s">
        <v>103</v>
      </c>
      <c r="BL390" s="30" t="s">
        <v>278</v>
      </c>
      <c r="BM390" s="30" t="s">
        <v>2917</v>
      </c>
      <c r="BN390" s="34">
        <v>276235</v>
      </c>
      <c r="BO390" s="34">
        <v>398000</v>
      </c>
      <c r="BP390" s="33">
        <v>41883</v>
      </c>
      <c r="BQ390" s="33" t="s">
        <v>1585</v>
      </c>
      <c r="BR390" s="3" t="s">
        <v>98</v>
      </c>
      <c r="BS390" s="3" t="s">
        <v>98</v>
      </c>
      <c r="BT390" s="3" t="s">
        <v>99</v>
      </c>
      <c r="BU390" s="30"/>
      <c r="BV390" s="30"/>
      <c r="BW390" s="30"/>
      <c r="BX390" s="30"/>
      <c r="BY390" s="30"/>
      <c r="BZ390" s="30"/>
      <c r="CA390" s="33"/>
      <c r="CB390" s="30"/>
      <c r="CC390" s="3"/>
      <c r="CD390" s="3"/>
      <c r="CE390" s="3"/>
      <c r="CF390" s="30"/>
      <c r="CG390" s="10"/>
      <c r="CH390" s="30"/>
      <c r="CI390" s="30"/>
      <c r="CJ390" s="30"/>
      <c r="CK390" s="30"/>
      <c r="CL390" s="30"/>
      <c r="CM390" s="30"/>
      <c r="CN390" s="3"/>
      <c r="CO390" s="3"/>
      <c r="CP390" s="3"/>
      <c r="CQ390" s="30"/>
      <c r="CR390" s="10"/>
      <c r="CS390" s="30"/>
      <c r="CT390" s="30"/>
      <c r="CU390" s="30"/>
      <c r="CV390" s="30"/>
      <c r="CW390" s="30"/>
      <c r="CX390" s="30"/>
      <c r="CY390" s="3"/>
      <c r="CZ390" s="3"/>
      <c r="DA390" s="3"/>
      <c r="DB390" s="30"/>
      <c r="DC390" s="3"/>
      <c r="DD390" s="30"/>
      <c r="DE390" s="30"/>
      <c r="DF390" s="30"/>
      <c r="DG390" s="30"/>
      <c r="DH390" s="30"/>
      <c r="DI390" s="30"/>
      <c r="DJ390" s="3"/>
      <c r="DK390" s="3"/>
      <c r="DL390" s="3"/>
      <c r="DM390" s="30"/>
      <c r="DN390" s="30"/>
      <c r="DO390" s="30"/>
      <c r="DP390" s="30"/>
      <c r="DQ390" s="30"/>
      <c r="DR390" s="30"/>
      <c r="DS390" s="30"/>
      <c r="DT390" s="30"/>
      <c r="DU390" s="3"/>
      <c r="DV390" s="3"/>
      <c r="DW390" s="3"/>
      <c r="DX390" s="3" t="s">
        <v>99</v>
      </c>
      <c r="DY390" s="3" t="s">
        <v>98</v>
      </c>
      <c r="DZ390" s="3" t="s">
        <v>98</v>
      </c>
      <c r="EA390" s="3" t="s">
        <v>98</v>
      </c>
      <c r="EB390" s="3" t="s">
        <v>98</v>
      </c>
      <c r="EC390" s="3" t="s">
        <v>98</v>
      </c>
      <c r="ED390" s="3" t="s">
        <v>98</v>
      </c>
      <c r="EE390" s="30" t="s">
        <v>3339</v>
      </c>
      <c r="EF390" s="3" t="s">
        <v>99</v>
      </c>
      <c r="EG390" s="15" t="s">
        <v>896</v>
      </c>
      <c r="EH390" s="3">
        <v>2</v>
      </c>
      <c r="EI390" s="18">
        <v>43816</v>
      </c>
      <c r="EJ390" s="34">
        <v>456084.5</v>
      </c>
      <c r="EK390" s="74"/>
      <c r="EL390" s="34" t="s">
        <v>2567</v>
      </c>
      <c r="EM390" s="63"/>
      <c r="EN390" s="29">
        <v>2280422.5</v>
      </c>
      <c r="EO390" s="3" t="s">
        <v>1586</v>
      </c>
      <c r="EP390" s="15">
        <v>1317</v>
      </c>
      <c r="EQ390" s="29">
        <f>EN390*20%</f>
        <v>456084.5</v>
      </c>
      <c r="ER390" s="36"/>
    </row>
    <row r="391" spans="1:148" x14ac:dyDescent="0.25">
      <c r="A391" s="3">
        <v>384</v>
      </c>
      <c r="B391" s="35"/>
      <c r="C391" s="35"/>
      <c r="D391" s="35"/>
      <c r="E391" s="3">
        <v>12957192</v>
      </c>
      <c r="F391" s="3" t="s">
        <v>166</v>
      </c>
      <c r="G391" s="3">
        <v>202</v>
      </c>
      <c r="H391" s="16">
        <v>1</v>
      </c>
      <c r="I391" s="3" t="s">
        <v>92</v>
      </c>
      <c r="J391" s="3" t="s">
        <v>93</v>
      </c>
      <c r="K391" s="15" t="s">
        <v>1997</v>
      </c>
      <c r="L391" s="78">
        <v>39687</v>
      </c>
      <c r="M391" s="78">
        <v>45891</v>
      </c>
      <c r="N391" s="3" t="s">
        <v>121</v>
      </c>
      <c r="O391" s="34">
        <v>37600</v>
      </c>
      <c r="P391" s="42" t="s">
        <v>1998</v>
      </c>
      <c r="Q391" s="30" t="s">
        <v>1743</v>
      </c>
      <c r="R391" s="30" t="s">
        <v>117</v>
      </c>
      <c r="S391" s="30" t="s">
        <v>122</v>
      </c>
      <c r="T391" s="3" t="s">
        <v>97</v>
      </c>
      <c r="U391" s="3" t="s">
        <v>100</v>
      </c>
      <c r="V391" s="3" t="s">
        <v>98</v>
      </c>
      <c r="W391" s="77">
        <v>1528983.47</v>
      </c>
      <c r="X391" s="77">
        <v>986689.13</v>
      </c>
      <c r="Y391" s="77">
        <v>542294.34</v>
      </c>
      <c r="Z391" s="77">
        <v>0</v>
      </c>
      <c r="AA391" s="76" t="s">
        <v>765</v>
      </c>
      <c r="AB391" s="23">
        <v>56827.070270832795</v>
      </c>
      <c r="AC391" s="3" t="s">
        <v>99</v>
      </c>
      <c r="AD391" s="3" t="s">
        <v>99</v>
      </c>
      <c r="AE391" s="3" t="s">
        <v>99</v>
      </c>
      <c r="AF391" s="3" t="s">
        <v>133</v>
      </c>
      <c r="AG391" s="3" t="s">
        <v>98</v>
      </c>
      <c r="AH391" s="23">
        <v>0</v>
      </c>
      <c r="AI391" s="23">
        <v>0</v>
      </c>
      <c r="AJ391" s="23">
        <v>0</v>
      </c>
      <c r="AK391" s="23">
        <v>0</v>
      </c>
      <c r="AL391" s="23">
        <v>0</v>
      </c>
      <c r="AM391" s="23">
        <v>0</v>
      </c>
      <c r="AN391" s="23">
        <v>0</v>
      </c>
      <c r="AO391" s="23">
        <v>0</v>
      </c>
      <c r="AP391" s="23">
        <v>0</v>
      </c>
      <c r="AQ391" s="23">
        <v>0</v>
      </c>
      <c r="AR391" s="23">
        <v>0</v>
      </c>
      <c r="AS391" s="23">
        <v>0</v>
      </c>
      <c r="AT391" s="23">
        <v>0</v>
      </c>
      <c r="AU391" s="23">
        <v>0</v>
      </c>
      <c r="AV391" s="19" t="s">
        <v>901</v>
      </c>
      <c r="AW391" s="23">
        <v>0</v>
      </c>
      <c r="AX391" s="3">
        <v>2558</v>
      </c>
      <c r="AY391" s="30" t="s">
        <v>184</v>
      </c>
      <c r="AZ391" s="78">
        <v>46987</v>
      </c>
      <c r="BA391" s="3" t="s">
        <v>99</v>
      </c>
      <c r="BB391" s="3" t="s">
        <v>98</v>
      </c>
      <c r="BC391" s="34">
        <v>167034</v>
      </c>
      <c r="BD391" s="18">
        <v>42370</v>
      </c>
      <c r="BE391" s="3" t="s">
        <v>102</v>
      </c>
      <c r="BF391" s="34">
        <v>1363887.59</v>
      </c>
      <c r="BG391" s="34">
        <v>167034</v>
      </c>
      <c r="BH391" s="18">
        <v>42370</v>
      </c>
      <c r="BI391" s="3" t="s">
        <v>99</v>
      </c>
      <c r="BJ391" s="30" t="s">
        <v>114</v>
      </c>
      <c r="BK391" s="3" t="s">
        <v>103</v>
      </c>
      <c r="BL391" s="30" t="s">
        <v>278</v>
      </c>
      <c r="BM391" s="30" t="s">
        <v>2918</v>
      </c>
      <c r="BN391" s="34">
        <v>303961.21999999997</v>
      </c>
      <c r="BO391" s="34">
        <v>350000</v>
      </c>
      <c r="BP391" s="33">
        <v>41883</v>
      </c>
      <c r="BQ391" s="33" t="s">
        <v>1991</v>
      </c>
      <c r="BR391" s="3" t="s">
        <v>98</v>
      </c>
      <c r="BS391" s="3" t="s">
        <v>98</v>
      </c>
      <c r="BT391" s="3" t="s">
        <v>99</v>
      </c>
      <c r="BU391" s="30"/>
      <c r="BV391" s="30"/>
      <c r="BW391" s="30"/>
      <c r="BX391" s="30"/>
      <c r="BY391" s="30"/>
      <c r="BZ391" s="30"/>
      <c r="CA391" s="33"/>
      <c r="CB391" s="30"/>
      <c r="CC391" s="3"/>
      <c r="CD391" s="3"/>
      <c r="CE391" s="3"/>
      <c r="CF391" s="30"/>
      <c r="CG391" s="10"/>
      <c r="CH391" s="30"/>
      <c r="CI391" s="30"/>
      <c r="CJ391" s="30"/>
      <c r="CK391" s="30"/>
      <c r="CL391" s="30"/>
      <c r="CM391" s="30"/>
      <c r="CN391" s="3"/>
      <c r="CO391" s="3"/>
      <c r="CP391" s="3"/>
      <c r="CQ391" s="30"/>
      <c r="CR391" s="10"/>
      <c r="CS391" s="30"/>
      <c r="CT391" s="30"/>
      <c r="CU391" s="30"/>
      <c r="CV391" s="30"/>
      <c r="CW391" s="30"/>
      <c r="CX391" s="30"/>
      <c r="CY391" s="3"/>
      <c r="CZ391" s="3"/>
      <c r="DA391" s="3"/>
      <c r="DB391" s="30"/>
      <c r="DC391" s="3"/>
      <c r="DD391" s="30"/>
      <c r="DE391" s="30"/>
      <c r="DF391" s="30"/>
      <c r="DG391" s="30"/>
      <c r="DH391" s="30"/>
      <c r="DI391" s="30"/>
      <c r="DJ391" s="3"/>
      <c r="DK391" s="3"/>
      <c r="DL391" s="3"/>
      <c r="DM391" s="30"/>
      <c r="DN391" s="30"/>
      <c r="DO391" s="30"/>
      <c r="DP391" s="30"/>
      <c r="DQ391" s="30"/>
      <c r="DR391" s="30"/>
      <c r="DS391" s="30"/>
      <c r="DT391" s="30"/>
      <c r="DU391" s="3"/>
      <c r="DV391" s="3"/>
      <c r="DW391" s="3"/>
      <c r="DX391" s="3" t="s">
        <v>99</v>
      </c>
      <c r="DY391" s="3" t="s">
        <v>98</v>
      </c>
      <c r="DZ391" s="3" t="s">
        <v>98</v>
      </c>
      <c r="EA391" s="3" t="s">
        <v>98</v>
      </c>
      <c r="EB391" s="3" t="s">
        <v>99</v>
      </c>
      <c r="EC391" s="3" t="s">
        <v>98</v>
      </c>
      <c r="ED391" s="3" t="s">
        <v>98</v>
      </c>
      <c r="EE391" s="30" t="s">
        <v>3435</v>
      </c>
      <c r="EF391" s="3" t="s">
        <v>99</v>
      </c>
      <c r="EG391" s="15" t="s">
        <v>896</v>
      </c>
      <c r="EH391" s="3">
        <v>2</v>
      </c>
      <c r="EI391" s="18">
        <v>43840</v>
      </c>
      <c r="EJ391" s="34">
        <v>304084.08</v>
      </c>
      <c r="EK391" s="74"/>
      <c r="EL391" s="34" t="s">
        <v>2563</v>
      </c>
      <c r="EM391" s="63"/>
      <c r="EN391" s="29">
        <v>1520420.41</v>
      </c>
      <c r="EO391" s="3" t="s">
        <v>1999</v>
      </c>
      <c r="EP391" s="15">
        <v>1350</v>
      </c>
      <c r="EQ391" s="29">
        <f>EN391*20%</f>
        <v>304084.08199999999</v>
      </c>
      <c r="ER391" s="36"/>
    </row>
    <row r="392" spans="1:148" x14ac:dyDescent="0.25">
      <c r="A392" s="3">
        <v>385</v>
      </c>
      <c r="B392" s="35"/>
      <c r="C392" s="35"/>
      <c r="D392" s="35"/>
      <c r="E392" s="3">
        <v>14151604</v>
      </c>
      <c r="F392" s="3" t="s">
        <v>91</v>
      </c>
      <c r="G392" s="3">
        <v>202</v>
      </c>
      <c r="H392" s="16">
        <v>1</v>
      </c>
      <c r="I392" s="3" t="s">
        <v>92</v>
      </c>
      <c r="J392" s="3" t="s">
        <v>93</v>
      </c>
      <c r="K392" s="15" t="s">
        <v>2000</v>
      </c>
      <c r="L392" s="78">
        <v>39421</v>
      </c>
      <c r="M392" s="78">
        <v>50378</v>
      </c>
      <c r="N392" s="3" t="s">
        <v>121</v>
      </c>
      <c r="O392" s="34">
        <v>36000</v>
      </c>
      <c r="P392" s="42">
        <v>0.125</v>
      </c>
      <c r="Q392" s="30" t="s">
        <v>2001</v>
      </c>
      <c r="R392" s="30" t="s">
        <v>2002</v>
      </c>
      <c r="S392" s="30" t="s">
        <v>142</v>
      </c>
      <c r="T392" s="3" t="s">
        <v>97</v>
      </c>
      <c r="U392" s="3" t="s">
        <v>100</v>
      </c>
      <c r="V392" s="3" t="s">
        <v>98</v>
      </c>
      <c r="W392" s="77">
        <v>1126773.8899999999</v>
      </c>
      <c r="X392" s="77">
        <v>648508.32999999996</v>
      </c>
      <c r="Y392" s="77">
        <v>478265.56</v>
      </c>
      <c r="Z392" s="77">
        <v>0</v>
      </c>
      <c r="AA392" s="76" t="s">
        <v>765</v>
      </c>
      <c r="AB392" s="23">
        <v>41878.31999672934</v>
      </c>
      <c r="AC392" s="3" t="s">
        <v>99</v>
      </c>
      <c r="AD392" s="3" t="s">
        <v>99</v>
      </c>
      <c r="AE392" s="3" t="s">
        <v>100</v>
      </c>
      <c r="AF392" s="3" t="s">
        <v>101</v>
      </c>
      <c r="AG392" s="3" t="s">
        <v>99</v>
      </c>
      <c r="AH392" s="23">
        <v>0</v>
      </c>
      <c r="AI392" s="23">
        <v>0</v>
      </c>
      <c r="AJ392" s="23">
        <v>0</v>
      </c>
      <c r="AK392" s="23">
        <v>0</v>
      </c>
      <c r="AL392" s="23">
        <v>0</v>
      </c>
      <c r="AM392" s="23">
        <v>0</v>
      </c>
      <c r="AN392" s="23">
        <v>0</v>
      </c>
      <c r="AO392" s="23">
        <v>0</v>
      </c>
      <c r="AP392" s="23">
        <v>0</v>
      </c>
      <c r="AQ392" s="23">
        <v>0</v>
      </c>
      <c r="AR392" s="23">
        <v>0</v>
      </c>
      <c r="AS392" s="23">
        <v>0</v>
      </c>
      <c r="AT392" s="23">
        <v>0</v>
      </c>
      <c r="AU392" s="23">
        <v>0</v>
      </c>
      <c r="AV392" s="19">
        <v>42306</v>
      </c>
      <c r="AW392" s="23">
        <v>649.98</v>
      </c>
      <c r="AX392" s="3">
        <v>2090</v>
      </c>
      <c r="AY392" s="30" t="s">
        <v>111</v>
      </c>
      <c r="AZ392" s="78">
        <v>51474</v>
      </c>
      <c r="BA392" s="3" t="s">
        <v>99</v>
      </c>
      <c r="BB392" s="3" t="s">
        <v>98</v>
      </c>
      <c r="BC392" s="34">
        <v>290728</v>
      </c>
      <c r="BD392" s="18">
        <v>42370</v>
      </c>
      <c r="BE392" s="3" t="s">
        <v>102</v>
      </c>
      <c r="BF392" s="34">
        <v>685832.75</v>
      </c>
      <c r="BG392" s="34">
        <v>290728</v>
      </c>
      <c r="BH392" s="18">
        <v>42370</v>
      </c>
      <c r="BI392" s="3" t="s">
        <v>99</v>
      </c>
      <c r="BJ392" s="30" t="s">
        <v>2003</v>
      </c>
      <c r="BK392" s="3" t="s">
        <v>103</v>
      </c>
      <c r="BL392" s="30" t="s">
        <v>278</v>
      </c>
      <c r="BM392" s="30" t="s">
        <v>2919</v>
      </c>
      <c r="BN392" s="34">
        <v>182040</v>
      </c>
      <c r="BO392" s="34">
        <v>391304.6</v>
      </c>
      <c r="BP392" s="33">
        <v>41724</v>
      </c>
      <c r="BQ392" s="33" t="s">
        <v>2004</v>
      </c>
      <c r="BR392" s="3" t="s">
        <v>98</v>
      </c>
      <c r="BS392" s="3" t="s">
        <v>98</v>
      </c>
      <c r="BT392" s="3" t="s">
        <v>99</v>
      </c>
      <c r="BU392" s="30"/>
      <c r="BV392" s="30"/>
      <c r="BW392" s="30"/>
      <c r="BX392" s="30"/>
      <c r="BY392" s="30"/>
      <c r="BZ392" s="30"/>
      <c r="CA392" s="33"/>
      <c r="CB392" s="30"/>
      <c r="CC392" s="3"/>
      <c r="CD392" s="3"/>
      <c r="CE392" s="3"/>
      <c r="CF392" s="30"/>
      <c r="CG392" s="10"/>
      <c r="CH392" s="30"/>
      <c r="CI392" s="30"/>
      <c r="CJ392" s="30"/>
      <c r="CK392" s="30"/>
      <c r="CL392" s="30"/>
      <c r="CM392" s="30"/>
      <c r="CN392" s="3"/>
      <c r="CO392" s="3"/>
      <c r="CP392" s="3"/>
      <c r="CQ392" s="30"/>
      <c r="CR392" s="10"/>
      <c r="CS392" s="30"/>
      <c r="CT392" s="30"/>
      <c r="CU392" s="30"/>
      <c r="CV392" s="30"/>
      <c r="CW392" s="30"/>
      <c r="CX392" s="30"/>
      <c r="CY392" s="3"/>
      <c r="CZ392" s="3"/>
      <c r="DA392" s="3"/>
      <c r="DB392" s="30"/>
      <c r="DC392" s="3"/>
      <c r="DD392" s="30"/>
      <c r="DE392" s="30"/>
      <c r="DF392" s="30"/>
      <c r="DG392" s="30"/>
      <c r="DH392" s="30"/>
      <c r="DI392" s="30"/>
      <c r="DJ392" s="3"/>
      <c r="DK392" s="3"/>
      <c r="DL392" s="3"/>
      <c r="DM392" s="30"/>
      <c r="DN392" s="30"/>
      <c r="DO392" s="30"/>
      <c r="DP392" s="30"/>
      <c r="DQ392" s="30"/>
      <c r="DR392" s="30"/>
      <c r="DS392" s="30"/>
      <c r="DT392" s="30"/>
      <c r="DU392" s="3"/>
      <c r="DV392" s="3"/>
      <c r="DW392" s="3"/>
      <c r="DX392" s="3" t="s">
        <v>99</v>
      </c>
      <c r="DY392" s="3" t="s">
        <v>98</v>
      </c>
      <c r="DZ392" s="3" t="s">
        <v>98</v>
      </c>
      <c r="EA392" s="3" t="s">
        <v>98</v>
      </c>
      <c r="EB392" s="3" t="s">
        <v>223</v>
      </c>
      <c r="EC392" s="3" t="s">
        <v>98</v>
      </c>
      <c r="ED392" s="3" t="s">
        <v>98</v>
      </c>
      <c r="EE392" s="30" t="s">
        <v>3436</v>
      </c>
      <c r="EF392" s="3" t="s">
        <v>99</v>
      </c>
      <c r="EG392" s="15" t="s">
        <v>896</v>
      </c>
      <c r="EH392" s="3">
        <v>2</v>
      </c>
      <c r="EI392" s="18">
        <v>43840</v>
      </c>
      <c r="EJ392" s="34">
        <v>208294.38</v>
      </c>
      <c r="EK392" s="74"/>
      <c r="EL392" s="34" t="s">
        <v>2563</v>
      </c>
      <c r="EM392" s="63"/>
      <c r="EN392" s="29">
        <v>1041471.9</v>
      </c>
      <c r="EO392" s="3" t="s">
        <v>2005</v>
      </c>
      <c r="EP392" s="15">
        <v>1617</v>
      </c>
      <c r="EQ392" s="29">
        <f>EN392*20%</f>
        <v>208294.38</v>
      </c>
      <c r="ER392" s="36"/>
    </row>
    <row r="393" spans="1:148" x14ac:dyDescent="0.25">
      <c r="A393" s="3">
        <v>386</v>
      </c>
      <c r="B393" s="3"/>
      <c r="C393" s="3"/>
      <c r="D393" s="3">
        <v>14150420</v>
      </c>
      <c r="E393" s="3">
        <v>14150420</v>
      </c>
      <c r="F393" s="16" t="s">
        <v>91</v>
      </c>
      <c r="G393" s="3">
        <v>202</v>
      </c>
      <c r="H393" s="3">
        <v>1</v>
      </c>
      <c r="I393" s="3" t="s">
        <v>92</v>
      </c>
      <c r="J393" s="3" t="s">
        <v>93</v>
      </c>
      <c r="K393" s="15" t="s">
        <v>628</v>
      </c>
      <c r="L393" s="78">
        <v>39625</v>
      </c>
      <c r="M393" s="78">
        <v>48754</v>
      </c>
      <c r="N393" s="3" t="s">
        <v>121</v>
      </c>
      <c r="O393" s="23">
        <v>75728.259999999995</v>
      </c>
      <c r="P393" s="42">
        <v>0.13500000000000001</v>
      </c>
      <c r="Q393" s="3" t="s">
        <v>462</v>
      </c>
      <c r="R393" s="15" t="s">
        <v>764</v>
      </c>
      <c r="S393" s="15" t="s">
        <v>96</v>
      </c>
      <c r="T393" s="3" t="s">
        <v>97</v>
      </c>
      <c r="U393" s="3" t="s">
        <v>100</v>
      </c>
      <c r="V393" s="3" t="s">
        <v>98</v>
      </c>
      <c r="W393" s="23">
        <v>1961778.85</v>
      </c>
      <c r="X393" s="23">
        <v>1001798.94</v>
      </c>
      <c r="Y393" s="23">
        <v>959979.91</v>
      </c>
      <c r="Z393" s="23">
        <v>0</v>
      </c>
      <c r="AA393" s="76" t="s">
        <v>765</v>
      </c>
      <c r="AB393" s="23">
        <v>72912.589803723356</v>
      </c>
      <c r="AC393" s="3" t="s">
        <v>99</v>
      </c>
      <c r="AD393" s="3" t="s">
        <v>99</v>
      </c>
      <c r="AE393" s="3" t="s">
        <v>99</v>
      </c>
      <c r="AF393" s="3" t="s">
        <v>99</v>
      </c>
      <c r="AG393" s="3" t="s">
        <v>99</v>
      </c>
      <c r="AH393" s="23">
        <v>0</v>
      </c>
      <c r="AI393" s="23">
        <v>0</v>
      </c>
      <c r="AJ393" s="23">
        <v>0</v>
      </c>
      <c r="AK393" s="23">
        <v>0</v>
      </c>
      <c r="AL393" s="23">
        <v>0</v>
      </c>
      <c r="AM393" s="23">
        <v>0</v>
      </c>
      <c r="AN393" s="23">
        <v>0</v>
      </c>
      <c r="AO393" s="23">
        <v>0</v>
      </c>
      <c r="AP393" s="23">
        <v>0</v>
      </c>
      <c r="AQ393" s="23">
        <v>0</v>
      </c>
      <c r="AR393" s="23">
        <v>0</v>
      </c>
      <c r="AS393" s="23">
        <v>0</v>
      </c>
      <c r="AT393" s="23">
        <v>0</v>
      </c>
      <c r="AU393" s="23">
        <v>0</v>
      </c>
      <c r="AV393" s="19">
        <v>42321</v>
      </c>
      <c r="AW393" s="23">
        <v>0.04</v>
      </c>
      <c r="AX393" s="3">
        <v>3049</v>
      </c>
      <c r="AY393" s="15" t="s">
        <v>111</v>
      </c>
      <c r="AZ393" s="78">
        <v>49850</v>
      </c>
      <c r="BA393" s="3" t="s">
        <v>99</v>
      </c>
      <c r="BB393" s="3" t="s">
        <v>98</v>
      </c>
      <c r="BC393" s="23">
        <v>1217121</v>
      </c>
      <c r="BD393" s="18">
        <v>42370</v>
      </c>
      <c r="BE393" s="3" t="s">
        <v>102</v>
      </c>
      <c r="BF393" s="23">
        <v>1217120.6200000001</v>
      </c>
      <c r="BG393" s="23">
        <v>1217121</v>
      </c>
      <c r="BH393" s="18">
        <v>42370</v>
      </c>
      <c r="BI393" s="3" t="s">
        <v>99</v>
      </c>
      <c r="BJ393" s="15" t="s">
        <v>629</v>
      </c>
      <c r="BK393" s="3" t="s">
        <v>103</v>
      </c>
      <c r="BL393" s="15" t="s">
        <v>769</v>
      </c>
      <c r="BM393" s="15" t="s">
        <v>2920</v>
      </c>
      <c r="BN393" s="17">
        <v>954404</v>
      </c>
      <c r="BO393" s="17">
        <v>1269096</v>
      </c>
      <c r="BP393" s="18">
        <v>41724</v>
      </c>
      <c r="BQ393" s="19" t="s">
        <v>630</v>
      </c>
      <c r="BR393" s="3" t="s">
        <v>98</v>
      </c>
      <c r="BS393" s="3" t="s">
        <v>98</v>
      </c>
      <c r="BT393" s="3" t="s">
        <v>98</v>
      </c>
      <c r="BU393" s="3"/>
      <c r="BV393" s="3"/>
      <c r="BW393" s="3"/>
      <c r="BX393" s="3"/>
      <c r="BY393" s="17"/>
      <c r="BZ393" s="17"/>
      <c r="CA393" s="18"/>
      <c r="CB393" s="18"/>
      <c r="CC393" s="3"/>
      <c r="CD393" s="3"/>
      <c r="CE393" s="3"/>
      <c r="CF393" s="3"/>
      <c r="CG393" s="3"/>
      <c r="CH393" s="3"/>
      <c r="CI393" s="3"/>
      <c r="CJ393" s="17"/>
      <c r="CK393" s="17"/>
      <c r="CL393" s="18"/>
      <c r="CM393" s="18"/>
      <c r="CN393" s="3"/>
      <c r="CO393" s="3"/>
      <c r="CP393" s="3"/>
      <c r="CQ393" s="3"/>
      <c r="CR393" s="3"/>
      <c r="CS393" s="3"/>
      <c r="CT393" s="3"/>
      <c r="CU393" s="17"/>
      <c r="CV393" s="17"/>
      <c r="CW393" s="18"/>
      <c r="CX393" s="18"/>
      <c r="CY393" s="3"/>
      <c r="CZ393" s="3"/>
      <c r="DA393" s="3"/>
      <c r="DB393" s="3"/>
      <c r="DC393" s="3"/>
      <c r="DD393" s="3"/>
      <c r="DE393" s="3"/>
      <c r="DF393" s="17"/>
      <c r="DG393" s="17"/>
      <c r="DH393" s="18"/>
      <c r="DI393" s="18"/>
      <c r="DJ393" s="3"/>
      <c r="DK393" s="3"/>
      <c r="DL393" s="3"/>
      <c r="DM393" s="3"/>
      <c r="DN393" s="3"/>
      <c r="DO393" s="3"/>
      <c r="DP393" s="3"/>
      <c r="DQ393" s="17"/>
      <c r="DR393" s="17"/>
      <c r="DS393" s="18"/>
      <c r="DT393" s="18"/>
      <c r="DU393" s="3"/>
      <c r="DV393" s="3"/>
      <c r="DW393" s="3"/>
      <c r="DX393" s="3" t="s">
        <v>99</v>
      </c>
      <c r="DY393" s="3" t="s">
        <v>98</v>
      </c>
      <c r="DZ393" s="3" t="s">
        <v>98</v>
      </c>
      <c r="EA393" s="3" t="s">
        <v>98</v>
      </c>
      <c r="EB393" s="3" t="s">
        <v>99</v>
      </c>
      <c r="EC393" s="3" t="s">
        <v>98</v>
      </c>
      <c r="ED393" s="3" t="s">
        <v>98</v>
      </c>
      <c r="EE393" s="15" t="s">
        <v>3437</v>
      </c>
      <c r="EF393" s="3" t="s">
        <v>99</v>
      </c>
      <c r="EG393" s="15" t="s">
        <v>896</v>
      </c>
      <c r="EH393" s="3">
        <v>2</v>
      </c>
      <c r="EI393" s="18">
        <v>43984</v>
      </c>
      <c r="EJ393" s="34">
        <v>364854.46</v>
      </c>
      <c r="EK393" s="74"/>
      <c r="EL393" s="30" t="s">
        <v>2560</v>
      </c>
      <c r="EM393" s="62">
        <v>43684</v>
      </c>
      <c r="EN393" s="39">
        <v>1824272.3</v>
      </c>
      <c r="EO393" s="3" t="s">
        <v>631</v>
      </c>
      <c r="EP393" s="15">
        <v>1863</v>
      </c>
      <c r="EQ393" s="29">
        <v>364854.46</v>
      </c>
      <c r="ER393" s="36"/>
    </row>
    <row r="394" spans="1:148" x14ac:dyDescent="0.25">
      <c r="A394" s="3">
        <v>387</v>
      </c>
      <c r="B394" s="3"/>
      <c r="C394" s="3"/>
      <c r="D394" s="3">
        <v>19819334</v>
      </c>
      <c r="E394" s="3">
        <v>19819334</v>
      </c>
      <c r="F394" s="16" t="s">
        <v>91</v>
      </c>
      <c r="G394" s="3">
        <v>202</v>
      </c>
      <c r="H394" s="3">
        <v>1</v>
      </c>
      <c r="I394" s="3" t="s">
        <v>92</v>
      </c>
      <c r="J394" s="3" t="s">
        <v>93</v>
      </c>
      <c r="K394" s="15" t="s">
        <v>632</v>
      </c>
      <c r="L394" s="78">
        <v>39136</v>
      </c>
      <c r="M394" s="78">
        <v>46428</v>
      </c>
      <c r="N394" s="3" t="s">
        <v>94</v>
      </c>
      <c r="O394" s="23">
        <v>224825</v>
      </c>
      <c r="P394" s="42">
        <v>0.2</v>
      </c>
      <c r="Q394" s="3" t="s">
        <v>633</v>
      </c>
      <c r="R394" s="15" t="s">
        <v>117</v>
      </c>
      <c r="S394" s="15" t="s">
        <v>240</v>
      </c>
      <c r="T394" s="3" t="s">
        <v>97</v>
      </c>
      <c r="U394" s="3" t="s">
        <v>100</v>
      </c>
      <c r="V394" s="3" t="s">
        <v>98</v>
      </c>
      <c r="W394" s="23">
        <v>171862</v>
      </c>
      <c r="X394" s="23">
        <v>74508</v>
      </c>
      <c r="Y394" s="23">
        <v>97354</v>
      </c>
      <c r="Z394" s="23">
        <v>0</v>
      </c>
      <c r="AA394" s="76" t="s">
        <v>765</v>
      </c>
      <c r="AB394" s="23">
        <v>171862</v>
      </c>
      <c r="AC394" s="3" t="s">
        <v>634</v>
      </c>
      <c r="AD394" s="3" t="s">
        <v>634</v>
      </c>
      <c r="AE394" s="3" t="s">
        <v>100</v>
      </c>
      <c r="AF394" s="3" t="s">
        <v>101</v>
      </c>
      <c r="AG394" s="3" t="s">
        <v>98</v>
      </c>
      <c r="AH394" s="23">
        <v>0</v>
      </c>
      <c r="AI394" s="23">
        <v>0</v>
      </c>
      <c r="AJ394" s="23">
        <v>0</v>
      </c>
      <c r="AK394" s="23">
        <v>0</v>
      </c>
      <c r="AL394" s="23">
        <v>0</v>
      </c>
      <c r="AM394" s="23">
        <v>0</v>
      </c>
      <c r="AN394" s="23">
        <v>0</v>
      </c>
      <c r="AO394" s="23">
        <v>0</v>
      </c>
      <c r="AP394" s="23">
        <v>0</v>
      </c>
      <c r="AQ394" s="23">
        <v>0</v>
      </c>
      <c r="AR394" s="23">
        <v>0</v>
      </c>
      <c r="AS394" s="23">
        <v>0</v>
      </c>
      <c r="AT394" s="23">
        <v>0</v>
      </c>
      <c r="AU394" s="23">
        <v>0</v>
      </c>
      <c r="AV394" s="19" t="s">
        <v>901</v>
      </c>
      <c r="AW394" s="23">
        <v>0</v>
      </c>
      <c r="AX394" s="3">
        <v>2364</v>
      </c>
      <c r="AY394" s="15" t="s">
        <v>111</v>
      </c>
      <c r="AZ394" s="78">
        <v>47524</v>
      </c>
      <c r="BA394" s="3" t="s">
        <v>98</v>
      </c>
      <c r="BB394" s="3" t="s">
        <v>98</v>
      </c>
      <c r="BC394" s="23">
        <v>106067</v>
      </c>
      <c r="BD394" s="18">
        <v>42370</v>
      </c>
      <c r="BE394" s="3" t="s">
        <v>102</v>
      </c>
      <c r="BF394" s="23">
        <v>106066.82</v>
      </c>
      <c r="BG394" s="23">
        <v>106067</v>
      </c>
      <c r="BH394" s="18">
        <v>42370</v>
      </c>
      <c r="BI394" s="3" t="s">
        <v>99</v>
      </c>
      <c r="BJ394" s="15" t="s">
        <v>635</v>
      </c>
      <c r="BK394" s="3" t="s">
        <v>103</v>
      </c>
      <c r="BL394" s="15" t="s">
        <v>278</v>
      </c>
      <c r="BM394" s="15" t="s">
        <v>2921</v>
      </c>
      <c r="BN394" s="17">
        <v>265000</v>
      </c>
      <c r="BO394" s="17">
        <v>324000</v>
      </c>
      <c r="BP394" s="18">
        <v>41883</v>
      </c>
      <c r="BQ394" s="19" t="s">
        <v>636</v>
      </c>
      <c r="BR394" s="3" t="s">
        <v>98</v>
      </c>
      <c r="BS394" s="3" t="s">
        <v>98</v>
      </c>
      <c r="BT394" s="3" t="s">
        <v>98</v>
      </c>
      <c r="BU394" s="3"/>
      <c r="BV394" s="3"/>
      <c r="BW394" s="3"/>
      <c r="BX394" s="3"/>
      <c r="BY394" s="17"/>
      <c r="BZ394" s="17"/>
      <c r="CA394" s="18"/>
      <c r="CB394" s="18"/>
      <c r="CC394" s="3"/>
      <c r="CD394" s="3"/>
      <c r="CE394" s="3"/>
      <c r="CF394" s="3"/>
      <c r="CG394" s="3"/>
      <c r="CH394" s="3"/>
      <c r="CI394" s="3"/>
      <c r="CJ394" s="17"/>
      <c r="CK394" s="17"/>
      <c r="CL394" s="18"/>
      <c r="CM394" s="18"/>
      <c r="CN394" s="3"/>
      <c r="CO394" s="3"/>
      <c r="CP394" s="3"/>
      <c r="CQ394" s="3"/>
      <c r="CR394" s="3"/>
      <c r="CS394" s="3"/>
      <c r="CT394" s="3"/>
      <c r="CU394" s="17"/>
      <c r="CV394" s="17"/>
      <c r="CW394" s="18"/>
      <c r="CX394" s="18"/>
      <c r="CY394" s="3"/>
      <c r="CZ394" s="3"/>
      <c r="DA394" s="3"/>
      <c r="DB394" s="3"/>
      <c r="DC394" s="3"/>
      <c r="DD394" s="3"/>
      <c r="DE394" s="3"/>
      <c r="DF394" s="17"/>
      <c r="DG394" s="17"/>
      <c r="DH394" s="18"/>
      <c r="DI394" s="18"/>
      <c r="DJ394" s="3"/>
      <c r="DK394" s="3"/>
      <c r="DL394" s="3"/>
      <c r="DM394" s="3"/>
      <c r="DN394" s="3"/>
      <c r="DO394" s="3"/>
      <c r="DP394" s="3"/>
      <c r="DQ394" s="17"/>
      <c r="DR394" s="17"/>
      <c r="DS394" s="18"/>
      <c r="DT394" s="18"/>
      <c r="DU394" s="3"/>
      <c r="DV394" s="3"/>
      <c r="DW394" s="3"/>
      <c r="DX394" s="3" t="s">
        <v>99</v>
      </c>
      <c r="DY394" s="3" t="s">
        <v>98</v>
      </c>
      <c r="DZ394" s="3" t="s">
        <v>98</v>
      </c>
      <c r="EA394" s="3" t="s">
        <v>98</v>
      </c>
      <c r="EB394" s="3" t="s">
        <v>98</v>
      </c>
      <c r="EC394" s="3" t="s">
        <v>98</v>
      </c>
      <c r="ED394" s="3" t="s">
        <v>98</v>
      </c>
      <c r="EE394" s="15" t="s">
        <v>3438</v>
      </c>
      <c r="EF394" s="3" t="s">
        <v>99</v>
      </c>
      <c r="EG394" s="15" t="s">
        <v>896</v>
      </c>
      <c r="EH394" s="3">
        <v>2</v>
      </c>
      <c r="EI394" s="18">
        <v>43984</v>
      </c>
      <c r="EJ394" s="34">
        <v>32636.59</v>
      </c>
      <c r="EK394" s="74"/>
      <c r="EL394" s="30" t="s">
        <v>2560</v>
      </c>
      <c r="EM394" s="62">
        <v>43858</v>
      </c>
      <c r="EN394" s="39">
        <v>163182.94</v>
      </c>
      <c r="EO394" s="3" t="s">
        <v>637</v>
      </c>
      <c r="EP394" s="15">
        <v>2134</v>
      </c>
      <c r="EQ394" s="29">
        <v>32636.59</v>
      </c>
      <c r="ER394" s="36"/>
    </row>
    <row r="395" spans="1:148" x14ac:dyDescent="0.25">
      <c r="A395" s="3">
        <v>388</v>
      </c>
      <c r="B395" s="3"/>
      <c r="C395" s="3"/>
      <c r="D395" s="3">
        <v>18119914</v>
      </c>
      <c r="E395" s="3">
        <v>18119914</v>
      </c>
      <c r="F395" s="16" t="s">
        <v>91</v>
      </c>
      <c r="G395" s="3">
        <v>202</v>
      </c>
      <c r="H395" s="3" t="s">
        <v>766</v>
      </c>
      <c r="I395" s="3" t="s">
        <v>92</v>
      </c>
      <c r="J395" s="3" t="s">
        <v>93</v>
      </c>
      <c r="K395" s="15" t="s">
        <v>638</v>
      </c>
      <c r="L395" s="78">
        <v>39594</v>
      </c>
      <c r="M395" s="78">
        <v>45071</v>
      </c>
      <c r="N395" s="3" t="s">
        <v>94</v>
      </c>
      <c r="O395" s="23">
        <v>92836.55</v>
      </c>
      <c r="P395" s="42">
        <v>0.22</v>
      </c>
      <c r="Q395" s="3" t="s">
        <v>639</v>
      </c>
      <c r="R395" s="15" t="s">
        <v>117</v>
      </c>
      <c r="S395" s="15" t="s">
        <v>96</v>
      </c>
      <c r="T395" s="3" t="s">
        <v>97</v>
      </c>
      <c r="U395" s="3" t="s">
        <v>100</v>
      </c>
      <c r="V395" s="3" t="s">
        <v>98</v>
      </c>
      <c r="W395" s="23">
        <v>45324.73</v>
      </c>
      <c r="X395" s="23">
        <v>0</v>
      </c>
      <c r="Y395" s="23">
        <v>45324.73</v>
      </c>
      <c r="Z395" s="23">
        <v>0</v>
      </c>
      <c r="AA395" s="76" t="s">
        <v>765</v>
      </c>
      <c r="AB395" s="23">
        <v>45324.73</v>
      </c>
      <c r="AC395" s="3" t="s">
        <v>99</v>
      </c>
      <c r="AD395" s="3" t="s">
        <v>99</v>
      </c>
      <c r="AE395" s="3" t="s">
        <v>100</v>
      </c>
      <c r="AF395" s="3" t="s">
        <v>99</v>
      </c>
      <c r="AG395" s="3" t="s">
        <v>98</v>
      </c>
      <c r="AH395" s="23">
        <v>0</v>
      </c>
      <c r="AI395" s="23">
        <v>0</v>
      </c>
      <c r="AJ395" s="23">
        <v>0</v>
      </c>
      <c r="AK395" s="23">
        <v>0</v>
      </c>
      <c r="AL395" s="23">
        <v>0</v>
      </c>
      <c r="AM395" s="23">
        <v>0</v>
      </c>
      <c r="AN395" s="23">
        <v>0</v>
      </c>
      <c r="AO395" s="23">
        <v>0</v>
      </c>
      <c r="AP395" s="23">
        <v>0</v>
      </c>
      <c r="AQ395" s="23">
        <v>0</v>
      </c>
      <c r="AR395" s="23">
        <v>0</v>
      </c>
      <c r="AS395" s="23">
        <v>0</v>
      </c>
      <c r="AT395" s="23">
        <v>0</v>
      </c>
      <c r="AU395" s="23">
        <v>0</v>
      </c>
      <c r="AV395" s="19" t="s">
        <v>901</v>
      </c>
      <c r="AW395" s="23">
        <v>0</v>
      </c>
      <c r="AX395" s="3">
        <v>2482</v>
      </c>
      <c r="AY395" s="15" t="s">
        <v>111</v>
      </c>
      <c r="AZ395" s="78">
        <v>46167</v>
      </c>
      <c r="BA395" s="3" t="s">
        <v>98</v>
      </c>
      <c r="BB395" s="3" t="s">
        <v>98</v>
      </c>
      <c r="BC395" s="23">
        <v>16208</v>
      </c>
      <c r="BD395" s="18">
        <v>42370</v>
      </c>
      <c r="BE395" s="3" t="s">
        <v>102</v>
      </c>
      <c r="BF395" s="23">
        <v>45324.73</v>
      </c>
      <c r="BG395" s="23">
        <v>16208</v>
      </c>
      <c r="BH395" s="18">
        <v>42370</v>
      </c>
      <c r="BI395" s="3" t="s">
        <v>99</v>
      </c>
      <c r="BJ395" s="15" t="s">
        <v>640</v>
      </c>
      <c r="BK395" s="3" t="s">
        <v>103</v>
      </c>
      <c r="BL395" s="15" t="s">
        <v>768</v>
      </c>
      <c r="BM395" s="15" t="s">
        <v>2922</v>
      </c>
      <c r="BN395" s="17">
        <v>168507</v>
      </c>
      <c r="BO395" s="17">
        <v>243000</v>
      </c>
      <c r="BP395" s="18">
        <v>41883</v>
      </c>
      <c r="BQ395" s="19" t="s">
        <v>318</v>
      </c>
      <c r="BR395" s="3" t="s">
        <v>98</v>
      </c>
      <c r="BS395" s="3" t="s">
        <v>98</v>
      </c>
      <c r="BT395" s="3" t="s">
        <v>98</v>
      </c>
      <c r="BU395" s="3"/>
      <c r="BV395" s="3"/>
      <c r="BW395" s="3"/>
      <c r="BX395" s="3"/>
      <c r="BY395" s="17"/>
      <c r="BZ395" s="17"/>
      <c r="CA395" s="18"/>
      <c r="CB395" s="18"/>
      <c r="CC395" s="3"/>
      <c r="CD395" s="3"/>
      <c r="CE395" s="3"/>
      <c r="CF395" s="3"/>
      <c r="CG395" s="3"/>
      <c r="CH395" s="3"/>
      <c r="CI395" s="3"/>
      <c r="CJ395" s="17"/>
      <c r="CK395" s="17"/>
      <c r="CL395" s="18"/>
      <c r="CM395" s="18"/>
      <c r="CN395" s="3"/>
      <c r="CO395" s="3"/>
      <c r="CP395" s="3"/>
      <c r="CQ395" s="3"/>
      <c r="CR395" s="3"/>
      <c r="CS395" s="3"/>
      <c r="CT395" s="3"/>
      <c r="CU395" s="17"/>
      <c r="CV395" s="17"/>
      <c r="CW395" s="18"/>
      <c r="CX395" s="18"/>
      <c r="CY395" s="3"/>
      <c r="CZ395" s="3"/>
      <c r="DA395" s="3"/>
      <c r="DB395" s="3"/>
      <c r="DC395" s="3"/>
      <c r="DD395" s="3"/>
      <c r="DE395" s="3"/>
      <c r="DF395" s="17"/>
      <c r="DG395" s="17"/>
      <c r="DH395" s="18"/>
      <c r="DI395" s="18"/>
      <c r="DJ395" s="3"/>
      <c r="DK395" s="3"/>
      <c r="DL395" s="3"/>
      <c r="DM395" s="3"/>
      <c r="DN395" s="3"/>
      <c r="DO395" s="3"/>
      <c r="DP395" s="3"/>
      <c r="DQ395" s="17"/>
      <c r="DR395" s="17"/>
      <c r="DS395" s="18"/>
      <c r="DT395" s="18"/>
      <c r="DU395" s="3"/>
      <c r="DV395" s="3"/>
      <c r="DW395" s="3"/>
      <c r="DX395" s="3" t="s">
        <v>99</v>
      </c>
      <c r="DY395" s="3" t="s">
        <v>98</v>
      </c>
      <c r="DZ395" s="3" t="s">
        <v>98</v>
      </c>
      <c r="EA395" s="3" t="s">
        <v>98</v>
      </c>
      <c r="EB395" s="3" t="s">
        <v>99</v>
      </c>
      <c r="EC395" s="3" t="s">
        <v>98</v>
      </c>
      <c r="ED395" s="3" t="s">
        <v>98</v>
      </c>
      <c r="EE395" s="15" t="s">
        <v>3439</v>
      </c>
      <c r="EF395" s="3" t="s">
        <v>99</v>
      </c>
      <c r="EG395" s="15" t="s">
        <v>896</v>
      </c>
      <c r="EH395" s="3">
        <v>2</v>
      </c>
      <c r="EI395" s="18">
        <v>43984</v>
      </c>
      <c r="EJ395" s="34">
        <v>9064.9500000000007</v>
      </c>
      <c r="EK395" s="74"/>
      <c r="EL395" s="30" t="s">
        <v>2560</v>
      </c>
      <c r="EM395" s="62">
        <v>43776</v>
      </c>
      <c r="EN395" s="39">
        <v>45324.73</v>
      </c>
      <c r="EO395" s="3" t="s">
        <v>641</v>
      </c>
      <c r="EP395" s="15">
        <v>1954</v>
      </c>
      <c r="EQ395" s="29">
        <v>9064.9500000000007</v>
      </c>
      <c r="ER395" s="36"/>
    </row>
    <row r="396" spans="1:148" x14ac:dyDescent="0.25">
      <c r="A396" s="3">
        <v>389</v>
      </c>
      <c r="B396" s="35"/>
      <c r="C396" s="35"/>
      <c r="D396" s="35"/>
      <c r="E396" s="3">
        <v>12969567</v>
      </c>
      <c r="F396" s="3" t="s">
        <v>91</v>
      </c>
      <c r="G396" s="3">
        <v>202</v>
      </c>
      <c r="H396" s="16">
        <v>1</v>
      </c>
      <c r="I396" s="3" t="s">
        <v>92</v>
      </c>
      <c r="J396" s="3" t="s">
        <v>93</v>
      </c>
      <c r="K396" s="15" t="s">
        <v>2432</v>
      </c>
      <c r="L396" s="78">
        <v>39168</v>
      </c>
      <c r="M396" s="78">
        <v>42821</v>
      </c>
      <c r="N396" s="3" t="s">
        <v>121</v>
      </c>
      <c r="O396" s="34">
        <v>37890</v>
      </c>
      <c r="P396" s="42">
        <v>0.185</v>
      </c>
      <c r="Q396" s="30" t="s">
        <v>100</v>
      </c>
      <c r="R396" s="30" t="s">
        <v>241</v>
      </c>
      <c r="S396" s="30" t="s">
        <v>96</v>
      </c>
      <c r="T396" s="3" t="s">
        <v>97</v>
      </c>
      <c r="U396" s="3" t="s">
        <v>100</v>
      </c>
      <c r="V396" s="3" t="s">
        <v>98</v>
      </c>
      <c r="W396" s="77">
        <v>3975593.4600000004</v>
      </c>
      <c r="X396" s="77">
        <v>866544.87</v>
      </c>
      <c r="Y396" s="77">
        <v>3109048.5900000003</v>
      </c>
      <c r="Z396" s="77">
        <v>0</v>
      </c>
      <c r="AA396" s="76" t="s">
        <v>765</v>
      </c>
      <c r="AB396" s="23">
        <v>147759.17029350443</v>
      </c>
      <c r="AC396" s="3" t="s">
        <v>99</v>
      </c>
      <c r="AD396" s="3" t="s">
        <v>99</v>
      </c>
      <c r="AE396" s="3" t="s">
        <v>99</v>
      </c>
      <c r="AF396" s="3" t="s">
        <v>99</v>
      </c>
      <c r="AG396" s="3" t="s">
        <v>99</v>
      </c>
      <c r="AH396" s="23">
        <v>0</v>
      </c>
      <c r="AI396" s="23">
        <v>0</v>
      </c>
      <c r="AJ396" s="23">
        <v>0</v>
      </c>
      <c r="AK396" s="23">
        <v>0</v>
      </c>
      <c r="AL396" s="23">
        <v>0</v>
      </c>
      <c r="AM396" s="23">
        <v>0</v>
      </c>
      <c r="AN396" s="23">
        <v>0</v>
      </c>
      <c r="AO396" s="23">
        <v>0</v>
      </c>
      <c r="AP396" s="23">
        <v>0</v>
      </c>
      <c r="AQ396" s="23">
        <v>0</v>
      </c>
      <c r="AR396" s="23">
        <v>0</v>
      </c>
      <c r="AS396" s="23">
        <v>0</v>
      </c>
      <c r="AT396" s="23">
        <v>0</v>
      </c>
      <c r="AU396" s="23">
        <v>0</v>
      </c>
      <c r="AV396" s="19" t="s">
        <v>901</v>
      </c>
      <c r="AW396" s="23">
        <v>0</v>
      </c>
      <c r="AX396" s="3">
        <v>3064</v>
      </c>
      <c r="AY396" s="30" t="s">
        <v>111</v>
      </c>
      <c r="AZ396" s="78">
        <v>43917</v>
      </c>
      <c r="BA396" s="3" t="s">
        <v>99</v>
      </c>
      <c r="BB396" s="3" t="s">
        <v>98</v>
      </c>
      <c r="BC396" s="34">
        <v>637576</v>
      </c>
      <c r="BD396" s="18">
        <v>42370</v>
      </c>
      <c r="BE396" s="3" t="s">
        <v>102</v>
      </c>
      <c r="BF396" s="34">
        <v>2278016.1</v>
      </c>
      <c r="BG396" s="34">
        <v>637576</v>
      </c>
      <c r="BH396" s="18">
        <v>42370</v>
      </c>
      <c r="BI396" s="3" t="s">
        <v>99</v>
      </c>
      <c r="BJ396" s="30" t="s">
        <v>114</v>
      </c>
      <c r="BK396" s="3" t="s">
        <v>103</v>
      </c>
      <c r="BL396" s="30" t="s">
        <v>278</v>
      </c>
      <c r="BM396" s="30" t="s">
        <v>2923</v>
      </c>
      <c r="BN396" s="34">
        <v>255143</v>
      </c>
      <c r="BO396" s="34">
        <v>367000</v>
      </c>
      <c r="BP396" s="33">
        <v>41883</v>
      </c>
      <c r="BQ396" s="33" t="s">
        <v>2433</v>
      </c>
      <c r="BR396" s="3" t="s">
        <v>98</v>
      </c>
      <c r="BS396" s="3" t="s">
        <v>98</v>
      </c>
      <c r="BT396" s="3" t="s">
        <v>99</v>
      </c>
      <c r="BU396" s="30"/>
      <c r="BV396" s="30"/>
      <c r="BW396" s="30"/>
      <c r="BX396" s="30"/>
      <c r="BY396" s="30"/>
      <c r="BZ396" s="30"/>
      <c r="CA396" s="33"/>
      <c r="CB396" s="30"/>
      <c r="CC396" s="3"/>
      <c r="CD396" s="3"/>
      <c r="CE396" s="3"/>
      <c r="CF396" s="30"/>
      <c r="CG396" s="10"/>
      <c r="CH396" s="30"/>
      <c r="CI396" s="30"/>
      <c r="CJ396" s="30"/>
      <c r="CK396" s="30"/>
      <c r="CL396" s="30"/>
      <c r="CM396" s="30"/>
      <c r="CN396" s="3"/>
      <c r="CO396" s="3"/>
      <c r="CP396" s="3"/>
      <c r="CQ396" s="30"/>
      <c r="CR396" s="10"/>
      <c r="CS396" s="30"/>
      <c r="CT396" s="30"/>
      <c r="CU396" s="30"/>
      <c r="CV396" s="30"/>
      <c r="CW396" s="30"/>
      <c r="CX396" s="30"/>
      <c r="CY396" s="3"/>
      <c r="CZ396" s="3"/>
      <c r="DA396" s="3"/>
      <c r="DB396" s="30"/>
      <c r="DC396" s="3"/>
      <c r="DD396" s="30"/>
      <c r="DE396" s="30"/>
      <c r="DF396" s="30"/>
      <c r="DG396" s="30"/>
      <c r="DH396" s="30"/>
      <c r="DI396" s="30"/>
      <c r="DJ396" s="3"/>
      <c r="DK396" s="3"/>
      <c r="DL396" s="3"/>
      <c r="DM396" s="30"/>
      <c r="DN396" s="30"/>
      <c r="DO396" s="30"/>
      <c r="DP396" s="30"/>
      <c r="DQ396" s="30"/>
      <c r="DR396" s="30"/>
      <c r="DS396" s="30"/>
      <c r="DT396" s="30"/>
      <c r="DU396" s="3"/>
      <c r="DV396" s="3"/>
      <c r="DW396" s="3"/>
      <c r="DX396" s="3" t="s">
        <v>99</v>
      </c>
      <c r="DY396" s="3" t="s">
        <v>98</v>
      </c>
      <c r="DZ396" s="3" t="s">
        <v>98</v>
      </c>
      <c r="EA396" s="3" t="s">
        <v>98</v>
      </c>
      <c r="EB396" s="3" t="s">
        <v>99</v>
      </c>
      <c r="EC396" s="3" t="s">
        <v>98</v>
      </c>
      <c r="ED396" s="3" t="s">
        <v>98</v>
      </c>
      <c r="EE396" s="30" t="s">
        <v>3440</v>
      </c>
      <c r="EF396" s="3" t="s">
        <v>99</v>
      </c>
      <c r="EG396" s="15" t="s">
        <v>896</v>
      </c>
      <c r="EH396" s="3">
        <v>2</v>
      </c>
      <c r="EI396" s="18">
        <v>43840</v>
      </c>
      <c r="EJ396" s="34">
        <v>645880.59</v>
      </c>
      <c r="EK396" s="74"/>
      <c r="EL396" s="34" t="s">
        <v>2564</v>
      </c>
      <c r="EM396" s="63"/>
      <c r="EN396" s="29">
        <v>3229402.97</v>
      </c>
      <c r="EO396" s="3" t="s">
        <v>2434</v>
      </c>
      <c r="EP396" s="15">
        <v>1253</v>
      </c>
      <c r="EQ396" s="29">
        <f>EN396*20%</f>
        <v>645880.59400000004</v>
      </c>
      <c r="ER396" s="36"/>
    </row>
    <row r="397" spans="1:148" x14ac:dyDescent="0.25">
      <c r="A397" s="3">
        <v>390</v>
      </c>
      <c r="B397" s="3"/>
      <c r="C397" s="3"/>
      <c r="D397" s="3"/>
      <c r="E397" s="3">
        <v>15579342</v>
      </c>
      <c r="F397" s="16" t="s">
        <v>91</v>
      </c>
      <c r="G397" s="3">
        <v>202</v>
      </c>
      <c r="H397" s="3">
        <v>1</v>
      </c>
      <c r="I397" s="3" t="s">
        <v>92</v>
      </c>
      <c r="J397" s="3" t="s">
        <v>93</v>
      </c>
      <c r="K397" s="15" t="s">
        <v>1224</v>
      </c>
      <c r="L397" s="78">
        <v>39259</v>
      </c>
      <c r="M397" s="78">
        <v>46646</v>
      </c>
      <c r="N397" s="3" t="s">
        <v>94</v>
      </c>
      <c r="O397" s="23">
        <v>562304.52</v>
      </c>
      <c r="P397" s="42">
        <v>0.13500000000000001</v>
      </c>
      <c r="Q397" s="3" t="s">
        <v>1225</v>
      </c>
      <c r="R397" s="15" t="s">
        <v>117</v>
      </c>
      <c r="S397" s="15" t="s">
        <v>96</v>
      </c>
      <c r="T397" s="3" t="s">
        <v>97</v>
      </c>
      <c r="U397" s="3" t="s">
        <v>100</v>
      </c>
      <c r="V397" s="3" t="s">
        <v>98</v>
      </c>
      <c r="W397" s="23">
        <v>1065245.8400000001</v>
      </c>
      <c r="X397" s="23">
        <v>561229.77</v>
      </c>
      <c r="Y397" s="23">
        <v>504016.07</v>
      </c>
      <c r="Z397" s="23">
        <v>0</v>
      </c>
      <c r="AA397" s="76" t="s">
        <v>765</v>
      </c>
      <c r="AB397" s="23">
        <v>1065245.8400000001</v>
      </c>
      <c r="AC397" s="3" t="s">
        <v>99</v>
      </c>
      <c r="AD397" s="3" t="s">
        <v>277</v>
      </c>
      <c r="AE397" s="3" t="s">
        <v>99</v>
      </c>
      <c r="AF397" s="3" t="s">
        <v>98</v>
      </c>
      <c r="AG397" s="3" t="s">
        <v>98</v>
      </c>
      <c r="AH397" s="23">
        <v>0</v>
      </c>
      <c r="AI397" s="23">
        <v>0</v>
      </c>
      <c r="AJ397" s="23">
        <v>0</v>
      </c>
      <c r="AK397" s="23">
        <v>0</v>
      </c>
      <c r="AL397" s="23">
        <v>0</v>
      </c>
      <c r="AM397" s="23">
        <v>0</v>
      </c>
      <c r="AN397" s="23">
        <v>0</v>
      </c>
      <c r="AO397" s="23">
        <v>0</v>
      </c>
      <c r="AP397" s="23">
        <v>0</v>
      </c>
      <c r="AQ397" s="23">
        <v>0</v>
      </c>
      <c r="AR397" s="23">
        <v>0</v>
      </c>
      <c r="AS397" s="23">
        <v>0</v>
      </c>
      <c r="AT397" s="23">
        <v>0</v>
      </c>
      <c r="AU397" s="23">
        <v>0</v>
      </c>
      <c r="AV397" s="19">
        <v>43160</v>
      </c>
      <c r="AW397" s="23">
        <v>301406.82</v>
      </c>
      <c r="AX397" s="3">
        <v>2706</v>
      </c>
      <c r="AY397" s="15" t="s">
        <v>111</v>
      </c>
      <c r="AZ397" s="78">
        <v>47742</v>
      </c>
      <c r="BA397" s="3" t="s">
        <v>98</v>
      </c>
      <c r="BB397" s="3" t="s">
        <v>98</v>
      </c>
      <c r="BC397" s="23">
        <v>775363</v>
      </c>
      <c r="BD397" s="18">
        <v>42370</v>
      </c>
      <c r="BE397" s="3" t="s">
        <v>102</v>
      </c>
      <c r="BF397" s="23">
        <v>791220.9</v>
      </c>
      <c r="BG397" s="23">
        <v>775363</v>
      </c>
      <c r="BH397" s="18">
        <v>42370</v>
      </c>
      <c r="BI397" s="3" t="s">
        <v>99</v>
      </c>
      <c r="BJ397" s="3" t="s">
        <v>1226</v>
      </c>
      <c r="BK397" s="3" t="s">
        <v>103</v>
      </c>
      <c r="BL397" s="3" t="s">
        <v>278</v>
      </c>
      <c r="BM397" s="15" t="s">
        <v>2924</v>
      </c>
      <c r="BN397" s="17">
        <v>235100</v>
      </c>
      <c r="BO397" s="17">
        <v>338000</v>
      </c>
      <c r="BP397" s="18">
        <v>41883</v>
      </c>
      <c r="BQ397" s="18" t="s">
        <v>1227</v>
      </c>
      <c r="BR397" s="3" t="s">
        <v>98</v>
      </c>
      <c r="BS397" s="3" t="s">
        <v>98</v>
      </c>
      <c r="BT397" s="3" t="s">
        <v>98</v>
      </c>
      <c r="BU397" s="3"/>
      <c r="BV397" s="3"/>
      <c r="BW397" s="3"/>
      <c r="BX397" s="3"/>
      <c r="BY397" s="17"/>
      <c r="BZ397" s="17"/>
      <c r="CA397" s="18"/>
      <c r="CB397" s="18"/>
      <c r="CC397" s="3"/>
      <c r="CD397" s="3"/>
      <c r="CE397" s="3"/>
      <c r="CF397" s="3"/>
      <c r="CG397" s="3"/>
      <c r="CH397" s="3"/>
      <c r="CI397" s="3"/>
      <c r="CJ397" s="17"/>
      <c r="CK397" s="17"/>
      <c r="CL397" s="18"/>
      <c r="CM397" s="18"/>
      <c r="CN397" s="3"/>
      <c r="CO397" s="3"/>
      <c r="CP397" s="3"/>
      <c r="CQ397" s="3"/>
      <c r="CR397" s="3"/>
      <c r="CS397" s="3"/>
      <c r="CT397" s="3"/>
      <c r="CU397" s="17"/>
      <c r="CV397" s="17"/>
      <c r="CW397" s="18"/>
      <c r="CX397" s="18"/>
      <c r="CY397" s="3"/>
      <c r="CZ397" s="3"/>
      <c r="DA397" s="3"/>
      <c r="DB397" s="3"/>
      <c r="DC397" s="3"/>
      <c r="DD397" s="3"/>
      <c r="DE397" s="3"/>
      <c r="DF397" s="17"/>
      <c r="DG397" s="17"/>
      <c r="DH397" s="18"/>
      <c r="DI397" s="18"/>
      <c r="DJ397" s="3"/>
      <c r="DK397" s="3"/>
      <c r="DL397" s="3"/>
      <c r="DM397" s="3"/>
      <c r="DN397" s="3"/>
      <c r="DO397" s="3"/>
      <c r="DP397" s="3"/>
      <c r="DQ397" s="17"/>
      <c r="DR397" s="17"/>
      <c r="DS397" s="18"/>
      <c r="DT397" s="18"/>
      <c r="DU397" s="3"/>
      <c r="DV397" s="3"/>
      <c r="DW397" s="3"/>
      <c r="DX397" s="3" t="s">
        <v>99</v>
      </c>
      <c r="DY397" s="3" t="s">
        <v>98</v>
      </c>
      <c r="DZ397" s="3" t="s">
        <v>98</v>
      </c>
      <c r="EA397" s="3" t="s">
        <v>98</v>
      </c>
      <c r="EB397" s="3" t="s">
        <v>99</v>
      </c>
      <c r="EC397" s="3" t="s">
        <v>99</v>
      </c>
      <c r="ED397" s="3" t="s">
        <v>98</v>
      </c>
      <c r="EE397" s="15" t="s">
        <v>3444</v>
      </c>
      <c r="EF397" s="3" t="s">
        <v>99</v>
      </c>
      <c r="EG397" s="15" t="s">
        <v>896</v>
      </c>
      <c r="EH397" s="3">
        <v>3</v>
      </c>
      <c r="EI397" s="18">
        <v>43984</v>
      </c>
      <c r="EJ397" s="34">
        <v>184019.62</v>
      </c>
      <c r="EK397" s="74"/>
      <c r="EL397" s="30" t="s">
        <v>2561</v>
      </c>
      <c r="EM397" s="64">
        <v>43173</v>
      </c>
      <c r="EN397" s="17">
        <v>920098.12</v>
      </c>
      <c r="EO397" s="27" t="s">
        <v>1228</v>
      </c>
      <c r="EP397" s="28" t="s">
        <v>1229</v>
      </c>
      <c r="EQ397" s="40">
        <v>184019.62</v>
      </c>
      <c r="ER397" s="36" t="s">
        <v>934</v>
      </c>
    </row>
    <row r="398" spans="1:148" x14ac:dyDescent="0.25">
      <c r="A398" s="3">
        <v>391</v>
      </c>
      <c r="B398" s="3"/>
      <c r="C398" s="3"/>
      <c r="D398" s="3"/>
      <c r="E398" s="3">
        <v>12984102</v>
      </c>
      <c r="F398" s="16" t="s">
        <v>91</v>
      </c>
      <c r="G398" s="3">
        <v>201</v>
      </c>
      <c r="H398" s="3">
        <v>1</v>
      </c>
      <c r="I398" s="3" t="s">
        <v>92</v>
      </c>
      <c r="J398" s="3" t="s">
        <v>93</v>
      </c>
      <c r="K398" s="15" t="s">
        <v>1230</v>
      </c>
      <c r="L398" s="78">
        <v>39380</v>
      </c>
      <c r="M398" s="78">
        <v>41937</v>
      </c>
      <c r="N398" s="3" t="s">
        <v>121</v>
      </c>
      <c r="O398" s="23">
        <v>53912</v>
      </c>
      <c r="P398" s="42">
        <v>0.107</v>
      </c>
      <c r="Q398" s="3" t="s">
        <v>1231</v>
      </c>
      <c r="R398" s="15" t="s">
        <v>117</v>
      </c>
      <c r="S398" s="15" t="s">
        <v>169</v>
      </c>
      <c r="T398" s="3" t="s">
        <v>97</v>
      </c>
      <c r="U398" s="3" t="s">
        <v>100</v>
      </c>
      <c r="V398" s="3" t="s">
        <v>98</v>
      </c>
      <c r="W398" s="23">
        <v>3213400.15</v>
      </c>
      <c r="X398" s="23">
        <v>1123302.22</v>
      </c>
      <c r="Y398" s="23">
        <v>2090097.93</v>
      </c>
      <c r="Z398" s="23">
        <v>0</v>
      </c>
      <c r="AA398" s="76" t="s">
        <v>765</v>
      </c>
      <c r="AB398" s="23">
        <v>119431.05973039371</v>
      </c>
      <c r="AC398" s="3" t="s">
        <v>99</v>
      </c>
      <c r="AD398" s="3" t="s">
        <v>99</v>
      </c>
      <c r="AE398" s="3" t="s">
        <v>99</v>
      </c>
      <c r="AF398" s="3" t="s">
        <v>98</v>
      </c>
      <c r="AG398" s="3" t="s">
        <v>98</v>
      </c>
      <c r="AH398" s="23">
        <v>0</v>
      </c>
      <c r="AI398" s="23">
        <v>0</v>
      </c>
      <c r="AJ398" s="23">
        <v>0</v>
      </c>
      <c r="AK398" s="23">
        <v>0</v>
      </c>
      <c r="AL398" s="23">
        <v>0</v>
      </c>
      <c r="AM398" s="23">
        <v>0</v>
      </c>
      <c r="AN398" s="23">
        <v>0</v>
      </c>
      <c r="AO398" s="23">
        <v>0</v>
      </c>
      <c r="AP398" s="23">
        <v>0</v>
      </c>
      <c r="AQ398" s="23">
        <v>0</v>
      </c>
      <c r="AR398" s="23">
        <v>0</v>
      </c>
      <c r="AS398" s="23">
        <v>0</v>
      </c>
      <c r="AT398" s="23">
        <v>0</v>
      </c>
      <c r="AU398" s="23">
        <v>0</v>
      </c>
      <c r="AV398" s="19" t="s">
        <v>901</v>
      </c>
      <c r="AW398" s="23">
        <v>0</v>
      </c>
      <c r="AX398" s="3">
        <v>3077</v>
      </c>
      <c r="AY398" s="15" t="s">
        <v>111</v>
      </c>
      <c r="AZ398" s="78">
        <v>43033</v>
      </c>
      <c r="BA398" s="3" t="s">
        <v>99</v>
      </c>
      <c r="BB398" s="3" t="s">
        <v>98</v>
      </c>
      <c r="BC398" s="23">
        <v>571865</v>
      </c>
      <c r="BD398" s="18">
        <v>42370</v>
      </c>
      <c r="BE398" s="3" t="s">
        <v>102</v>
      </c>
      <c r="BF398" s="23">
        <v>1919356.63</v>
      </c>
      <c r="BG398" s="23">
        <v>571865</v>
      </c>
      <c r="BH398" s="18">
        <v>42370</v>
      </c>
      <c r="BI398" s="3" t="s">
        <v>99</v>
      </c>
      <c r="BJ398" s="15" t="s">
        <v>1232</v>
      </c>
      <c r="BK398" s="3" t="s">
        <v>181</v>
      </c>
      <c r="BL398" s="15" t="s">
        <v>182</v>
      </c>
      <c r="BM398" s="15" t="s">
        <v>2925</v>
      </c>
      <c r="BN398" s="17">
        <v>325002</v>
      </c>
      <c r="BO398" s="17">
        <v>468000</v>
      </c>
      <c r="BP398" s="18">
        <v>41883</v>
      </c>
      <c r="BQ398" s="19" t="s">
        <v>1233</v>
      </c>
      <c r="BR398" s="3" t="s">
        <v>98</v>
      </c>
      <c r="BS398" s="3" t="s">
        <v>98</v>
      </c>
      <c r="BT398" s="3" t="s">
        <v>98</v>
      </c>
      <c r="BU398" s="3"/>
      <c r="BV398" s="3"/>
      <c r="BW398" s="3"/>
      <c r="BX398" s="3"/>
      <c r="BY398" s="17"/>
      <c r="BZ398" s="17"/>
      <c r="CA398" s="18"/>
      <c r="CB398" s="18"/>
      <c r="CC398" s="3"/>
      <c r="CD398" s="3"/>
      <c r="CE398" s="3"/>
      <c r="CF398" s="3"/>
      <c r="CG398" s="3"/>
      <c r="CH398" s="3"/>
      <c r="CI398" s="3"/>
      <c r="CJ398" s="17"/>
      <c r="CK398" s="17"/>
      <c r="CL398" s="18"/>
      <c r="CM398" s="18"/>
      <c r="CN398" s="3"/>
      <c r="CO398" s="3"/>
      <c r="CP398" s="3"/>
      <c r="CQ398" s="3"/>
      <c r="CR398" s="3"/>
      <c r="CS398" s="3"/>
      <c r="CT398" s="3"/>
      <c r="CU398" s="17"/>
      <c r="CV398" s="17"/>
      <c r="CW398" s="18"/>
      <c r="CX398" s="18"/>
      <c r="CY398" s="3"/>
      <c r="CZ398" s="3"/>
      <c r="DA398" s="3"/>
      <c r="DB398" s="3"/>
      <c r="DC398" s="3"/>
      <c r="DD398" s="3"/>
      <c r="DE398" s="3"/>
      <c r="DF398" s="17"/>
      <c r="DG398" s="17"/>
      <c r="DH398" s="18"/>
      <c r="DI398" s="18"/>
      <c r="DJ398" s="3"/>
      <c r="DK398" s="3"/>
      <c r="DL398" s="3"/>
      <c r="DM398" s="3"/>
      <c r="DN398" s="3"/>
      <c r="DO398" s="3"/>
      <c r="DP398" s="3"/>
      <c r="DQ398" s="17"/>
      <c r="DR398" s="17"/>
      <c r="DS398" s="18"/>
      <c r="DT398" s="18"/>
      <c r="DU398" s="3"/>
      <c r="DV398" s="3"/>
      <c r="DW398" s="3"/>
      <c r="DX398" s="3" t="s">
        <v>99</v>
      </c>
      <c r="DY398" s="3" t="s">
        <v>98</v>
      </c>
      <c r="DZ398" s="3" t="s">
        <v>98</v>
      </c>
      <c r="EA398" s="3" t="s">
        <v>98</v>
      </c>
      <c r="EB398" s="3" t="s">
        <v>99</v>
      </c>
      <c r="EC398" s="3" t="s">
        <v>98</v>
      </c>
      <c r="ED398" s="3" t="s">
        <v>98</v>
      </c>
      <c r="EE398" s="15" t="s">
        <v>3445</v>
      </c>
      <c r="EF398" s="3" t="s">
        <v>99</v>
      </c>
      <c r="EG398" s="15" t="s">
        <v>896</v>
      </c>
      <c r="EH398" s="3">
        <v>3</v>
      </c>
      <c r="EI398" s="18">
        <v>43984</v>
      </c>
      <c r="EJ398" s="34">
        <v>524584.37</v>
      </c>
      <c r="EK398" s="74"/>
      <c r="EL398" s="30" t="s">
        <v>2561</v>
      </c>
      <c r="EM398" s="64">
        <v>43173</v>
      </c>
      <c r="EN398" s="17">
        <v>2622921.86</v>
      </c>
      <c r="EO398" s="27" t="s">
        <v>1228</v>
      </c>
      <c r="EP398" s="28" t="s">
        <v>1229</v>
      </c>
      <c r="EQ398" s="40">
        <v>524584.37</v>
      </c>
      <c r="ER398" s="36" t="s">
        <v>934</v>
      </c>
    </row>
    <row r="399" spans="1:148" x14ac:dyDescent="0.25">
      <c r="A399" s="3">
        <v>392</v>
      </c>
      <c r="B399" s="35"/>
      <c r="C399" s="35"/>
      <c r="D399" s="35"/>
      <c r="E399" s="3">
        <v>12949973</v>
      </c>
      <c r="F399" s="3" t="s">
        <v>166</v>
      </c>
      <c r="G399" s="3">
        <v>202</v>
      </c>
      <c r="H399" s="16">
        <v>1</v>
      </c>
      <c r="I399" s="3" t="s">
        <v>92</v>
      </c>
      <c r="J399" s="3" t="s">
        <v>93</v>
      </c>
      <c r="K399" s="15" t="s">
        <v>2006</v>
      </c>
      <c r="L399" s="78">
        <v>39632</v>
      </c>
      <c r="M399" s="78">
        <v>40728</v>
      </c>
      <c r="N399" s="3" t="s">
        <v>121</v>
      </c>
      <c r="O399" s="34">
        <v>40000</v>
      </c>
      <c r="P399" s="42" t="s">
        <v>2007</v>
      </c>
      <c r="Q399" s="30" t="s">
        <v>2008</v>
      </c>
      <c r="R399" s="30" t="s">
        <v>117</v>
      </c>
      <c r="S399" s="30" t="s">
        <v>122</v>
      </c>
      <c r="T399" s="3" t="s">
        <v>97</v>
      </c>
      <c r="U399" s="3" t="s">
        <v>100</v>
      </c>
      <c r="V399" s="3" t="s">
        <v>98</v>
      </c>
      <c r="W399" s="77">
        <v>1263513.98</v>
      </c>
      <c r="X399" s="77">
        <v>703003.54</v>
      </c>
      <c r="Y399" s="77">
        <v>560510.43999999994</v>
      </c>
      <c r="Z399" s="77">
        <v>0</v>
      </c>
      <c r="AA399" s="76" t="s">
        <v>765</v>
      </c>
      <c r="AB399" s="23">
        <v>46960.480043410556</v>
      </c>
      <c r="AC399" s="3" t="s">
        <v>99</v>
      </c>
      <c r="AD399" s="3" t="s">
        <v>99</v>
      </c>
      <c r="AE399" s="3" t="s">
        <v>99</v>
      </c>
      <c r="AF399" s="3" t="s">
        <v>101</v>
      </c>
      <c r="AG399" s="3" t="s">
        <v>99</v>
      </c>
      <c r="AH399" s="23">
        <v>0</v>
      </c>
      <c r="AI399" s="23">
        <v>0</v>
      </c>
      <c r="AJ399" s="23">
        <v>0</v>
      </c>
      <c r="AK399" s="23">
        <v>0</v>
      </c>
      <c r="AL399" s="23">
        <v>0</v>
      </c>
      <c r="AM399" s="23">
        <v>0</v>
      </c>
      <c r="AN399" s="23">
        <v>0</v>
      </c>
      <c r="AO399" s="23">
        <v>0</v>
      </c>
      <c r="AP399" s="23">
        <v>0</v>
      </c>
      <c r="AQ399" s="23">
        <v>0</v>
      </c>
      <c r="AR399" s="23">
        <v>0</v>
      </c>
      <c r="AS399" s="23">
        <v>0</v>
      </c>
      <c r="AT399" s="23">
        <v>0</v>
      </c>
      <c r="AU399" s="23">
        <v>0</v>
      </c>
      <c r="AV399" s="19" t="s">
        <v>901</v>
      </c>
      <c r="AW399" s="23">
        <v>0</v>
      </c>
      <c r="AX399" s="3">
        <v>3049</v>
      </c>
      <c r="AY399" s="15" t="s">
        <v>264</v>
      </c>
      <c r="AZ399" s="78">
        <v>41824</v>
      </c>
      <c r="BA399" s="3" t="s">
        <v>99</v>
      </c>
      <c r="BB399" s="3" t="s">
        <v>98</v>
      </c>
      <c r="BC399" s="34">
        <v>340610</v>
      </c>
      <c r="BD399" s="18">
        <v>42370</v>
      </c>
      <c r="BE399" s="3" t="s">
        <v>102</v>
      </c>
      <c r="BF399" s="34">
        <v>1127082.8500000001</v>
      </c>
      <c r="BG399" s="34">
        <v>340610</v>
      </c>
      <c r="BH399" s="18">
        <v>42370</v>
      </c>
      <c r="BI399" s="3" t="s">
        <v>99</v>
      </c>
      <c r="BJ399" s="30" t="s">
        <v>114</v>
      </c>
      <c r="BK399" s="3" t="s">
        <v>103</v>
      </c>
      <c r="BL399" s="30" t="s">
        <v>769</v>
      </c>
      <c r="BM399" s="30" t="s">
        <v>2926</v>
      </c>
      <c r="BN399" s="34">
        <v>416928</v>
      </c>
      <c r="BO399" s="34">
        <v>600000</v>
      </c>
      <c r="BP399" s="33">
        <v>41883</v>
      </c>
      <c r="BQ399" s="33" t="s">
        <v>2009</v>
      </c>
      <c r="BR399" s="3" t="s">
        <v>98</v>
      </c>
      <c r="BS399" s="3" t="s">
        <v>98</v>
      </c>
      <c r="BT399" s="3" t="s">
        <v>98</v>
      </c>
      <c r="BU399" s="30"/>
      <c r="BV399" s="30"/>
      <c r="BW399" s="30"/>
      <c r="BX399" s="30"/>
      <c r="BY399" s="30"/>
      <c r="BZ399" s="30"/>
      <c r="CA399" s="33"/>
      <c r="CB399" s="30"/>
      <c r="CC399" s="3"/>
      <c r="CD399" s="3"/>
      <c r="CE399" s="3"/>
      <c r="CF399" s="30"/>
      <c r="CG399" s="10"/>
      <c r="CH399" s="30"/>
      <c r="CI399" s="30"/>
      <c r="CJ399" s="30"/>
      <c r="CK399" s="30"/>
      <c r="CL399" s="30"/>
      <c r="CM399" s="30"/>
      <c r="CN399" s="3"/>
      <c r="CO399" s="3"/>
      <c r="CP399" s="3"/>
      <c r="CQ399" s="30"/>
      <c r="CR399" s="10"/>
      <c r="CS399" s="30"/>
      <c r="CT399" s="30"/>
      <c r="CU399" s="30"/>
      <c r="CV399" s="30"/>
      <c r="CW399" s="30"/>
      <c r="CX399" s="30"/>
      <c r="CY399" s="3"/>
      <c r="CZ399" s="3"/>
      <c r="DA399" s="3"/>
      <c r="DB399" s="30"/>
      <c r="DC399" s="3"/>
      <c r="DD399" s="30"/>
      <c r="DE399" s="30"/>
      <c r="DF399" s="30"/>
      <c r="DG399" s="30"/>
      <c r="DH399" s="30"/>
      <c r="DI399" s="30"/>
      <c r="DJ399" s="3"/>
      <c r="DK399" s="3"/>
      <c r="DL399" s="3"/>
      <c r="DM399" s="30"/>
      <c r="DN399" s="30"/>
      <c r="DO399" s="30"/>
      <c r="DP399" s="30"/>
      <c r="DQ399" s="30"/>
      <c r="DR399" s="30"/>
      <c r="DS399" s="30"/>
      <c r="DT399" s="30"/>
      <c r="DU399" s="3"/>
      <c r="DV399" s="3"/>
      <c r="DW399" s="3"/>
      <c r="DX399" s="3" t="s">
        <v>99</v>
      </c>
      <c r="DY399" s="3" t="s">
        <v>98</v>
      </c>
      <c r="DZ399" s="3" t="s">
        <v>98</v>
      </c>
      <c r="EA399" s="3" t="s">
        <v>98</v>
      </c>
      <c r="EB399" s="3" t="s">
        <v>99</v>
      </c>
      <c r="EC399" s="3" t="s">
        <v>98</v>
      </c>
      <c r="ED399" s="3" t="s">
        <v>98</v>
      </c>
      <c r="EE399" s="30" t="s">
        <v>3446</v>
      </c>
      <c r="EF399" s="3" t="s">
        <v>99</v>
      </c>
      <c r="EG399" s="15" t="s">
        <v>896</v>
      </c>
      <c r="EH399" s="3">
        <v>2</v>
      </c>
      <c r="EI399" s="18">
        <v>43840</v>
      </c>
      <c r="EJ399" s="34">
        <v>251287.54</v>
      </c>
      <c r="EK399" s="74"/>
      <c r="EL399" s="34" t="s">
        <v>2563</v>
      </c>
      <c r="EM399" s="63"/>
      <c r="EN399" s="29">
        <v>1256437.7</v>
      </c>
      <c r="EO399" s="3" t="s">
        <v>2010</v>
      </c>
      <c r="EP399" s="15">
        <v>1377</v>
      </c>
      <c r="EQ399" s="29">
        <f>EN399*20%</f>
        <v>251287.54</v>
      </c>
      <c r="ER399" s="36"/>
    </row>
    <row r="400" spans="1:148" x14ac:dyDescent="0.25">
      <c r="A400" s="3">
        <v>393</v>
      </c>
      <c r="B400" s="35"/>
      <c r="C400" s="35"/>
      <c r="D400" s="35"/>
      <c r="E400" s="3">
        <v>14155957</v>
      </c>
      <c r="F400" s="3" t="s">
        <v>91</v>
      </c>
      <c r="G400" s="3">
        <v>202</v>
      </c>
      <c r="H400" s="16">
        <v>1</v>
      </c>
      <c r="I400" s="3" t="s">
        <v>92</v>
      </c>
      <c r="J400" s="3" t="s">
        <v>93</v>
      </c>
      <c r="K400" s="15" t="s">
        <v>2011</v>
      </c>
      <c r="L400" s="78">
        <v>39630</v>
      </c>
      <c r="M400" s="78">
        <v>50587</v>
      </c>
      <c r="N400" s="3" t="s">
        <v>121</v>
      </c>
      <c r="O400" s="34">
        <v>70600.789999999994</v>
      </c>
      <c r="P400" s="42">
        <v>0.1295</v>
      </c>
      <c r="Q400" s="30" t="s">
        <v>2012</v>
      </c>
      <c r="R400" s="30" t="s">
        <v>109</v>
      </c>
      <c r="S400" s="30" t="s">
        <v>240</v>
      </c>
      <c r="T400" s="3" t="s">
        <v>97</v>
      </c>
      <c r="U400" s="3" t="s">
        <v>100</v>
      </c>
      <c r="V400" s="3" t="s">
        <v>98</v>
      </c>
      <c r="W400" s="77">
        <v>3470712.8600000003</v>
      </c>
      <c r="X400" s="77">
        <v>1860550.79</v>
      </c>
      <c r="Y400" s="77">
        <v>1610162.07</v>
      </c>
      <c r="Z400" s="77">
        <v>0</v>
      </c>
      <c r="AA400" s="76" t="s">
        <v>765</v>
      </c>
      <c r="AB400" s="23">
        <v>128994.49042775006</v>
      </c>
      <c r="AC400" s="3" t="s">
        <v>99</v>
      </c>
      <c r="AD400" s="3" t="s">
        <v>99</v>
      </c>
      <c r="AE400" s="3" t="s">
        <v>99</v>
      </c>
      <c r="AF400" s="3" t="s">
        <v>98</v>
      </c>
      <c r="AG400" s="3" t="s">
        <v>99</v>
      </c>
      <c r="AH400" s="23">
        <v>0</v>
      </c>
      <c r="AI400" s="23">
        <v>0</v>
      </c>
      <c r="AJ400" s="23">
        <v>0</v>
      </c>
      <c r="AK400" s="23">
        <v>0</v>
      </c>
      <c r="AL400" s="23">
        <v>0</v>
      </c>
      <c r="AM400" s="23">
        <v>0</v>
      </c>
      <c r="AN400" s="23">
        <v>0</v>
      </c>
      <c r="AO400" s="23">
        <v>0</v>
      </c>
      <c r="AP400" s="23">
        <v>0</v>
      </c>
      <c r="AQ400" s="23">
        <v>0</v>
      </c>
      <c r="AR400" s="23">
        <v>0</v>
      </c>
      <c r="AS400" s="23">
        <v>0</v>
      </c>
      <c r="AT400" s="23">
        <v>0</v>
      </c>
      <c r="AU400" s="23">
        <v>0</v>
      </c>
      <c r="AV400" s="19">
        <v>42226</v>
      </c>
      <c r="AW400" s="23">
        <v>46.85</v>
      </c>
      <c r="AX400" s="3">
        <v>2477</v>
      </c>
      <c r="AY400" s="30" t="s">
        <v>111</v>
      </c>
      <c r="AZ400" s="78">
        <v>51683</v>
      </c>
      <c r="BA400" s="3" t="s">
        <v>99</v>
      </c>
      <c r="BB400" s="3" t="s">
        <v>98</v>
      </c>
      <c r="BC400" s="34">
        <v>721989</v>
      </c>
      <c r="BD400" s="18">
        <v>42370</v>
      </c>
      <c r="BE400" s="3" t="s">
        <v>102</v>
      </c>
      <c r="BF400" s="34">
        <v>2180349.4700000002</v>
      </c>
      <c r="BG400" s="34">
        <v>721989</v>
      </c>
      <c r="BH400" s="18">
        <v>42370</v>
      </c>
      <c r="BI400" s="3" t="s">
        <v>99</v>
      </c>
      <c r="BJ400" s="30" t="s">
        <v>2013</v>
      </c>
      <c r="BK400" s="3" t="s">
        <v>103</v>
      </c>
      <c r="BL400" s="30" t="s">
        <v>278</v>
      </c>
      <c r="BM400" s="30" t="s">
        <v>2927</v>
      </c>
      <c r="BN400" s="34">
        <v>254680.03</v>
      </c>
      <c r="BO400" s="34">
        <v>338425.59999999998</v>
      </c>
      <c r="BP400" s="33">
        <v>41724</v>
      </c>
      <c r="BQ400" s="33" t="s">
        <v>2014</v>
      </c>
      <c r="BR400" s="3" t="s">
        <v>98</v>
      </c>
      <c r="BS400" s="3" t="s">
        <v>98</v>
      </c>
      <c r="BT400" s="3" t="s">
        <v>99</v>
      </c>
      <c r="BU400" s="30"/>
      <c r="BV400" s="30"/>
      <c r="BW400" s="30"/>
      <c r="BX400" s="30"/>
      <c r="BY400" s="30"/>
      <c r="BZ400" s="30"/>
      <c r="CA400" s="33"/>
      <c r="CB400" s="30"/>
      <c r="CC400" s="3"/>
      <c r="CD400" s="3"/>
      <c r="CE400" s="3"/>
      <c r="CF400" s="30"/>
      <c r="CG400" s="10"/>
      <c r="CH400" s="30"/>
      <c r="CI400" s="30"/>
      <c r="CJ400" s="30"/>
      <c r="CK400" s="30"/>
      <c r="CL400" s="30"/>
      <c r="CM400" s="30"/>
      <c r="CN400" s="3"/>
      <c r="CO400" s="3"/>
      <c r="CP400" s="3"/>
      <c r="CQ400" s="30"/>
      <c r="CR400" s="10"/>
      <c r="CS400" s="30"/>
      <c r="CT400" s="30"/>
      <c r="CU400" s="30"/>
      <c r="CV400" s="30"/>
      <c r="CW400" s="30"/>
      <c r="CX400" s="30"/>
      <c r="CY400" s="3"/>
      <c r="CZ400" s="3"/>
      <c r="DA400" s="3"/>
      <c r="DB400" s="30"/>
      <c r="DC400" s="3"/>
      <c r="DD400" s="30"/>
      <c r="DE400" s="30"/>
      <c r="DF400" s="30"/>
      <c r="DG400" s="30"/>
      <c r="DH400" s="30"/>
      <c r="DI400" s="30"/>
      <c r="DJ400" s="3"/>
      <c r="DK400" s="3"/>
      <c r="DL400" s="3"/>
      <c r="DM400" s="30"/>
      <c r="DN400" s="30"/>
      <c r="DO400" s="30"/>
      <c r="DP400" s="30"/>
      <c r="DQ400" s="30"/>
      <c r="DR400" s="30"/>
      <c r="DS400" s="30"/>
      <c r="DT400" s="30"/>
      <c r="DU400" s="3"/>
      <c r="DV400" s="3"/>
      <c r="DW400" s="3"/>
      <c r="DX400" s="3" t="s">
        <v>99</v>
      </c>
      <c r="DY400" s="3" t="s">
        <v>98</v>
      </c>
      <c r="DZ400" s="3" t="s">
        <v>98</v>
      </c>
      <c r="EA400" s="3" t="s">
        <v>98</v>
      </c>
      <c r="EB400" s="3" t="s">
        <v>99</v>
      </c>
      <c r="EC400" s="3" t="s">
        <v>98</v>
      </c>
      <c r="ED400" s="3" t="s">
        <v>98</v>
      </c>
      <c r="EE400" s="30" t="s">
        <v>3447</v>
      </c>
      <c r="EF400" s="3" t="s">
        <v>99</v>
      </c>
      <c r="EG400" s="15" t="s">
        <v>896</v>
      </c>
      <c r="EH400" s="3">
        <v>2</v>
      </c>
      <c r="EI400" s="18">
        <v>43840</v>
      </c>
      <c r="EJ400" s="34">
        <v>585107.44999999995</v>
      </c>
      <c r="EK400" s="74"/>
      <c r="EL400" s="34" t="s">
        <v>2563</v>
      </c>
      <c r="EM400" s="63"/>
      <c r="EN400" s="29">
        <v>2925537.24</v>
      </c>
      <c r="EO400" s="3" t="s">
        <v>2015</v>
      </c>
      <c r="EP400" s="15">
        <v>1253</v>
      </c>
      <c r="EQ400" s="29">
        <f>EN400*20%</f>
        <v>585107.44800000009</v>
      </c>
      <c r="ER400" s="36"/>
    </row>
    <row r="401" spans="1:148" x14ac:dyDescent="0.25">
      <c r="A401" s="3">
        <v>394</v>
      </c>
      <c r="B401" s="35"/>
      <c r="C401" s="35"/>
      <c r="D401" s="35"/>
      <c r="E401" s="3">
        <v>12949094</v>
      </c>
      <c r="F401" s="3" t="s">
        <v>166</v>
      </c>
      <c r="G401" s="3">
        <v>202</v>
      </c>
      <c r="H401" s="16">
        <v>1</v>
      </c>
      <c r="I401" s="3" t="s">
        <v>92</v>
      </c>
      <c r="J401" s="3" t="s">
        <v>93</v>
      </c>
      <c r="K401" s="15" t="s">
        <v>2435</v>
      </c>
      <c r="L401" s="78">
        <v>39545</v>
      </c>
      <c r="M401" s="78">
        <v>46846</v>
      </c>
      <c r="N401" s="3" t="s">
        <v>121</v>
      </c>
      <c r="O401" s="34">
        <v>10000</v>
      </c>
      <c r="P401" s="42" t="s">
        <v>2436</v>
      </c>
      <c r="Q401" s="30" t="s">
        <v>2437</v>
      </c>
      <c r="R401" s="30" t="s">
        <v>117</v>
      </c>
      <c r="S401" s="30" t="s">
        <v>96</v>
      </c>
      <c r="T401" s="3" t="s">
        <v>97</v>
      </c>
      <c r="U401" s="3" t="s">
        <v>100</v>
      </c>
      <c r="V401" s="3" t="s">
        <v>98</v>
      </c>
      <c r="W401" s="77">
        <v>381731.76</v>
      </c>
      <c r="X401" s="77">
        <v>252835.01</v>
      </c>
      <c r="Y401" s="77">
        <v>128896.75</v>
      </c>
      <c r="Z401" s="77">
        <v>0</v>
      </c>
      <c r="AA401" s="76" t="s">
        <v>765</v>
      </c>
      <c r="AB401" s="23">
        <v>14187.659955623118</v>
      </c>
      <c r="AC401" s="3" t="s">
        <v>99</v>
      </c>
      <c r="AD401" s="3" t="s">
        <v>99</v>
      </c>
      <c r="AE401" s="3" t="s">
        <v>98</v>
      </c>
      <c r="AF401" s="3" t="s">
        <v>101</v>
      </c>
      <c r="AG401" s="3" t="s">
        <v>99</v>
      </c>
      <c r="AH401" s="23">
        <v>0</v>
      </c>
      <c r="AI401" s="23">
        <v>0</v>
      </c>
      <c r="AJ401" s="23">
        <v>0</v>
      </c>
      <c r="AK401" s="23">
        <v>0</v>
      </c>
      <c r="AL401" s="23">
        <v>0</v>
      </c>
      <c r="AM401" s="23">
        <v>0</v>
      </c>
      <c r="AN401" s="23">
        <v>0</v>
      </c>
      <c r="AO401" s="23">
        <v>0</v>
      </c>
      <c r="AP401" s="23">
        <v>0</v>
      </c>
      <c r="AQ401" s="23">
        <v>0</v>
      </c>
      <c r="AR401" s="23">
        <v>0</v>
      </c>
      <c r="AS401" s="23">
        <v>0</v>
      </c>
      <c r="AT401" s="23">
        <v>0</v>
      </c>
      <c r="AU401" s="23">
        <v>0</v>
      </c>
      <c r="AV401" s="19">
        <v>42417</v>
      </c>
      <c r="AW401" s="23">
        <v>600</v>
      </c>
      <c r="AX401" s="3">
        <v>3071</v>
      </c>
      <c r="AY401" s="30" t="s">
        <v>111</v>
      </c>
      <c r="AZ401" s="78">
        <v>47941</v>
      </c>
      <c r="BA401" s="3" t="s">
        <v>98</v>
      </c>
      <c r="BB401" s="3" t="s">
        <v>98</v>
      </c>
      <c r="BC401" s="34">
        <v>94910</v>
      </c>
      <c r="BD401" s="18">
        <v>42370</v>
      </c>
      <c r="BE401" s="3" t="s">
        <v>102</v>
      </c>
      <c r="BF401" s="34">
        <v>340513.3</v>
      </c>
      <c r="BG401" s="34">
        <v>94910</v>
      </c>
      <c r="BH401" s="18">
        <v>42370</v>
      </c>
      <c r="BI401" s="3" t="s">
        <v>99</v>
      </c>
      <c r="BJ401" s="30" t="s">
        <v>2438</v>
      </c>
      <c r="BK401" s="3" t="s">
        <v>103</v>
      </c>
      <c r="BL401" s="30" t="s">
        <v>769</v>
      </c>
      <c r="BM401" s="30" t="s">
        <v>2928</v>
      </c>
      <c r="BN401" s="34">
        <v>108754</v>
      </c>
      <c r="BO401" s="34">
        <v>156000</v>
      </c>
      <c r="BP401" s="33">
        <v>41883</v>
      </c>
      <c r="BQ401" s="33" t="s">
        <v>2439</v>
      </c>
      <c r="BR401" s="3" t="s">
        <v>98</v>
      </c>
      <c r="BS401" s="3" t="s">
        <v>98</v>
      </c>
      <c r="BT401" s="3" t="s">
        <v>98</v>
      </c>
      <c r="BU401" s="30"/>
      <c r="BV401" s="30"/>
      <c r="BW401" s="30"/>
      <c r="BX401" s="30"/>
      <c r="BY401" s="30"/>
      <c r="BZ401" s="30"/>
      <c r="CA401" s="33"/>
      <c r="CB401" s="30"/>
      <c r="CC401" s="3"/>
      <c r="CD401" s="3"/>
      <c r="CE401" s="3"/>
      <c r="CF401" s="30"/>
      <c r="CG401" s="10"/>
      <c r="CH401" s="30"/>
      <c r="CI401" s="30"/>
      <c r="CJ401" s="30"/>
      <c r="CK401" s="30"/>
      <c r="CL401" s="30"/>
      <c r="CM401" s="30"/>
      <c r="CN401" s="3"/>
      <c r="CO401" s="3"/>
      <c r="CP401" s="3"/>
      <c r="CQ401" s="30"/>
      <c r="CR401" s="10"/>
      <c r="CS401" s="30"/>
      <c r="CT401" s="30"/>
      <c r="CU401" s="30"/>
      <c r="CV401" s="30"/>
      <c r="CW401" s="30"/>
      <c r="CX401" s="30"/>
      <c r="CY401" s="3"/>
      <c r="CZ401" s="3"/>
      <c r="DA401" s="3"/>
      <c r="DB401" s="30"/>
      <c r="DC401" s="3"/>
      <c r="DD401" s="30"/>
      <c r="DE401" s="30"/>
      <c r="DF401" s="30"/>
      <c r="DG401" s="30"/>
      <c r="DH401" s="30"/>
      <c r="DI401" s="30"/>
      <c r="DJ401" s="3"/>
      <c r="DK401" s="3"/>
      <c r="DL401" s="3"/>
      <c r="DM401" s="30"/>
      <c r="DN401" s="30"/>
      <c r="DO401" s="30"/>
      <c r="DP401" s="30"/>
      <c r="DQ401" s="30"/>
      <c r="DR401" s="30"/>
      <c r="DS401" s="30"/>
      <c r="DT401" s="30"/>
      <c r="DU401" s="3"/>
      <c r="DV401" s="3"/>
      <c r="DW401" s="3"/>
      <c r="DX401" s="3" t="s">
        <v>99</v>
      </c>
      <c r="DY401" s="3" t="s">
        <v>98</v>
      </c>
      <c r="DZ401" s="3" t="s">
        <v>98</v>
      </c>
      <c r="EA401" s="3" t="s">
        <v>98</v>
      </c>
      <c r="EB401" s="3" t="s">
        <v>98</v>
      </c>
      <c r="EC401" s="3" t="s">
        <v>98</v>
      </c>
      <c r="ED401" s="3" t="s">
        <v>98</v>
      </c>
      <c r="EE401" s="30" t="s">
        <v>3448</v>
      </c>
      <c r="EF401" s="3" t="s">
        <v>99</v>
      </c>
      <c r="EG401" s="15" t="s">
        <v>896</v>
      </c>
      <c r="EH401" s="3">
        <v>2</v>
      </c>
      <c r="EI401" s="18">
        <v>43840</v>
      </c>
      <c r="EJ401" s="34">
        <v>79917.490000000005</v>
      </c>
      <c r="EK401" s="74"/>
      <c r="EL401" s="34" t="s">
        <v>2564</v>
      </c>
      <c r="EM401" s="63"/>
      <c r="EN401" s="29">
        <v>399587.46</v>
      </c>
      <c r="EO401" s="3" t="s">
        <v>2440</v>
      </c>
      <c r="EP401" s="15">
        <v>1511</v>
      </c>
      <c r="EQ401" s="29">
        <f>EN401*20%</f>
        <v>79917.492000000013</v>
      </c>
      <c r="ER401" s="36"/>
    </row>
    <row r="402" spans="1:148" x14ac:dyDescent="0.25">
      <c r="A402" s="3">
        <v>395</v>
      </c>
      <c r="B402" s="3"/>
      <c r="C402" s="3"/>
      <c r="D402" s="3">
        <v>12955125</v>
      </c>
      <c r="E402" s="3">
        <v>12955125</v>
      </c>
      <c r="F402" s="16" t="s">
        <v>91</v>
      </c>
      <c r="G402" s="3">
        <v>202</v>
      </c>
      <c r="H402" s="3">
        <v>1</v>
      </c>
      <c r="I402" s="3" t="s">
        <v>92</v>
      </c>
      <c r="J402" s="3" t="s">
        <v>93</v>
      </c>
      <c r="K402" s="15" t="s">
        <v>642</v>
      </c>
      <c r="L402" s="78">
        <v>39505</v>
      </c>
      <c r="M402" s="78">
        <v>42061</v>
      </c>
      <c r="N402" s="3" t="s">
        <v>94</v>
      </c>
      <c r="O402" s="23">
        <v>400000</v>
      </c>
      <c r="P402" s="42">
        <v>0.124</v>
      </c>
      <c r="Q402" s="3" t="s">
        <v>643</v>
      </c>
      <c r="R402" s="15" t="s">
        <v>117</v>
      </c>
      <c r="S402" s="15" t="s">
        <v>96</v>
      </c>
      <c r="T402" s="3" t="s">
        <v>97</v>
      </c>
      <c r="U402" s="3" t="s">
        <v>100</v>
      </c>
      <c r="V402" s="3" t="s">
        <v>98</v>
      </c>
      <c r="W402" s="23">
        <v>1192892.07</v>
      </c>
      <c r="X402" s="23">
        <v>346535.7</v>
      </c>
      <c r="Y402" s="23">
        <v>846356.37</v>
      </c>
      <c r="Z402" s="23">
        <v>0</v>
      </c>
      <c r="AA402" s="76" t="s">
        <v>765</v>
      </c>
      <c r="AB402" s="23">
        <v>1192892.07</v>
      </c>
      <c r="AC402" s="3" t="s">
        <v>99</v>
      </c>
      <c r="AD402" s="3" t="s">
        <v>644</v>
      </c>
      <c r="AE402" s="3" t="s">
        <v>99</v>
      </c>
      <c r="AF402" s="3" t="s">
        <v>99</v>
      </c>
      <c r="AG402" s="3" t="s">
        <v>99</v>
      </c>
      <c r="AH402" s="23">
        <v>0</v>
      </c>
      <c r="AI402" s="23">
        <v>0</v>
      </c>
      <c r="AJ402" s="23">
        <v>0</v>
      </c>
      <c r="AK402" s="23">
        <v>0</v>
      </c>
      <c r="AL402" s="23">
        <v>0</v>
      </c>
      <c r="AM402" s="23">
        <v>0</v>
      </c>
      <c r="AN402" s="23">
        <v>0</v>
      </c>
      <c r="AO402" s="23">
        <v>0</v>
      </c>
      <c r="AP402" s="23">
        <v>0</v>
      </c>
      <c r="AQ402" s="23">
        <v>0</v>
      </c>
      <c r="AR402" s="23">
        <v>0</v>
      </c>
      <c r="AS402" s="23">
        <v>0</v>
      </c>
      <c r="AT402" s="23">
        <v>0</v>
      </c>
      <c r="AU402" s="23">
        <v>0</v>
      </c>
      <c r="AV402" s="19" t="s">
        <v>901</v>
      </c>
      <c r="AW402" s="23">
        <v>0</v>
      </c>
      <c r="AX402" s="3">
        <v>2211</v>
      </c>
      <c r="AY402" s="15" t="s">
        <v>111</v>
      </c>
      <c r="AZ402" s="78">
        <v>43157</v>
      </c>
      <c r="BA402" s="3" t="s">
        <v>98</v>
      </c>
      <c r="BB402" s="3" t="s">
        <v>98</v>
      </c>
      <c r="BC402" s="23">
        <v>732780</v>
      </c>
      <c r="BD402" s="18">
        <v>42370</v>
      </c>
      <c r="BE402" s="3" t="s">
        <v>102</v>
      </c>
      <c r="BF402" s="23">
        <v>807829.34</v>
      </c>
      <c r="BG402" s="23">
        <v>732780</v>
      </c>
      <c r="BH402" s="18">
        <v>42370</v>
      </c>
      <c r="BI402" s="3" t="s">
        <v>99</v>
      </c>
      <c r="BJ402" s="15" t="s">
        <v>645</v>
      </c>
      <c r="BK402" s="3" t="s">
        <v>103</v>
      </c>
      <c r="BL402" s="15" t="s">
        <v>278</v>
      </c>
      <c r="BM402" s="15" t="s">
        <v>2929</v>
      </c>
      <c r="BN402" s="17">
        <v>534900</v>
      </c>
      <c r="BO402" s="17">
        <v>769000</v>
      </c>
      <c r="BP402" s="18">
        <v>41883</v>
      </c>
      <c r="BQ402" s="19" t="s">
        <v>646</v>
      </c>
      <c r="BR402" s="3" t="s">
        <v>98</v>
      </c>
      <c r="BS402" s="3" t="s">
        <v>98</v>
      </c>
      <c r="BT402" s="3" t="s">
        <v>98</v>
      </c>
      <c r="BU402" s="3"/>
      <c r="BV402" s="3"/>
      <c r="BW402" s="3"/>
      <c r="BX402" s="3"/>
      <c r="BY402" s="17"/>
      <c r="BZ402" s="17"/>
      <c r="CA402" s="18"/>
      <c r="CB402" s="18"/>
      <c r="CC402" s="3"/>
      <c r="CD402" s="3"/>
      <c r="CE402" s="3"/>
      <c r="CF402" s="3"/>
      <c r="CG402" s="3"/>
      <c r="CH402" s="3"/>
      <c r="CI402" s="3"/>
      <c r="CJ402" s="17"/>
      <c r="CK402" s="17"/>
      <c r="CL402" s="18"/>
      <c r="CM402" s="18"/>
      <c r="CN402" s="3"/>
      <c r="CO402" s="3"/>
      <c r="CP402" s="3"/>
      <c r="CQ402" s="3"/>
      <c r="CR402" s="3"/>
      <c r="CS402" s="3"/>
      <c r="CT402" s="3"/>
      <c r="CU402" s="17"/>
      <c r="CV402" s="17"/>
      <c r="CW402" s="18"/>
      <c r="CX402" s="18"/>
      <c r="CY402" s="3"/>
      <c r="CZ402" s="3"/>
      <c r="DA402" s="3"/>
      <c r="DB402" s="3"/>
      <c r="DC402" s="3"/>
      <c r="DD402" s="3"/>
      <c r="DE402" s="3"/>
      <c r="DF402" s="17"/>
      <c r="DG402" s="17"/>
      <c r="DH402" s="18"/>
      <c r="DI402" s="18"/>
      <c r="DJ402" s="3"/>
      <c r="DK402" s="3"/>
      <c r="DL402" s="3"/>
      <c r="DM402" s="3"/>
      <c r="DN402" s="3"/>
      <c r="DO402" s="3"/>
      <c r="DP402" s="3"/>
      <c r="DQ402" s="17"/>
      <c r="DR402" s="17"/>
      <c r="DS402" s="18"/>
      <c r="DT402" s="18"/>
      <c r="DU402" s="3"/>
      <c r="DV402" s="3"/>
      <c r="DW402" s="3"/>
      <c r="DX402" s="3" t="s">
        <v>99</v>
      </c>
      <c r="DY402" s="3" t="s">
        <v>98</v>
      </c>
      <c r="DZ402" s="3" t="s">
        <v>98</v>
      </c>
      <c r="EA402" s="3" t="s">
        <v>98</v>
      </c>
      <c r="EB402" s="3" t="s">
        <v>99</v>
      </c>
      <c r="EC402" s="3" t="s">
        <v>98</v>
      </c>
      <c r="ED402" s="3" t="s">
        <v>98</v>
      </c>
      <c r="EE402" s="15" t="s">
        <v>3449</v>
      </c>
      <c r="EF402" s="3" t="s">
        <v>99</v>
      </c>
      <c r="EG402" s="15" t="s">
        <v>896</v>
      </c>
      <c r="EH402" s="3">
        <v>2</v>
      </c>
      <c r="EI402" s="18">
        <v>43984</v>
      </c>
      <c r="EJ402" s="34">
        <v>221103.78</v>
      </c>
      <c r="EK402" s="74"/>
      <c r="EL402" s="30" t="s">
        <v>2560</v>
      </c>
      <c r="EM402" s="62">
        <v>43684</v>
      </c>
      <c r="EN402" s="39">
        <v>1105518.8799999999</v>
      </c>
      <c r="EO402" s="3" t="s">
        <v>647</v>
      </c>
      <c r="EP402" s="15">
        <v>1863</v>
      </c>
      <c r="EQ402" s="29">
        <v>221103.78</v>
      </c>
      <c r="ER402" s="36"/>
    </row>
    <row r="403" spans="1:148" x14ac:dyDescent="0.25">
      <c r="A403" s="3">
        <v>396</v>
      </c>
      <c r="B403" s="35"/>
      <c r="C403" s="35"/>
      <c r="D403" s="35"/>
      <c r="E403" s="3">
        <v>12957365</v>
      </c>
      <c r="F403" s="3" t="s">
        <v>91</v>
      </c>
      <c r="G403" s="3">
        <v>202</v>
      </c>
      <c r="H403" s="16">
        <v>1</v>
      </c>
      <c r="I403" s="3" t="s">
        <v>92</v>
      </c>
      <c r="J403" s="3" t="s">
        <v>93</v>
      </c>
      <c r="K403" s="15" t="s">
        <v>2016</v>
      </c>
      <c r="L403" s="78">
        <v>39721</v>
      </c>
      <c r="M403" s="78">
        <v>47358</v>
      </c>
      <c r="N403" s="3" t="s">
        <v>121</v>
      </c>
      <c r="O403" s="34">
        <v>135000</v>
      </c>
      <c r="P403" s="42">
        <v>0.14499999999999999</v>
      </c>
      <c r="Q403" s="30" t="s">
        <v>2017</v>
      </c>
      <c r="R403" s="30" t="s">
        <v>352</v>
      </c>
      <c r="S403" s="30" t="s">
        <v>1433</v>
      </c>
      <c r="T403" s="3" t="s">
        <v>97</v>
      </c>
      <c r="U403" s="3" t="s">
        <v>100</v>
      </c>
      <c r="V403" s="3" t="s">
        <v>98</v>
      </c>
      <c r="W403" s="77">
        <v>10160563</v>
      </c>
      <c r="X403" s="77">
        <v>3624801.0599999996</v>
      </c>
      <c r="Y403" s="77">
        <v>6535761.9400000004</v>
      </c>
      <c r="Z403" s="77">
        <v>0</v>
      </c>
      <c r="AA403" s="76" t="s">
        <v>765</v>
      </c>
      <c r="AB403" s="23">
        <v>377633.27002627676</v>
      </c>
      <c r="AC403" s="3" t="s">
        <v>99</v>
      </c>
      <c r="AD403" s="3" t="s">
        <v>99</v>
      </c>
      <c r="AE403" s="3" t="s">
        <v>99</v>
      </c>
      <c r="AF403" s="3" t="s">
        <v>99</v>
      </c>
      <c r="AG403" s="3" t="s">
        <v>99</v>
      </c>
      <c r="AH403" s="23">
        <v>0</v>
      </c>
      <c r="AI403" s="23">
        <v>0</v>
      </c>
      <c r="AJ403" s="23">
        <v>0</v>
      </c>
      <c r="AK403" s="23">
        <v>0</v>
      </c>
      <c r="AL403" s="23">
        <v>0</v>
      </c>
      <c r="AM403" s="23">
        <v>0</v>
      </c>
      <c r="AN403" s="23">
        <v>0</v>
      </c>
      <c r="AO403" s="23">
        <v>0</v>
      </c>
      <c r="AP403" s="23">
        <v>0</v>
      </c>
      <c r="AQ403" s="23">
        <v>0</v>
      </c>
      <c r="AR403" s="23">
        <v>0</v>
      </c>
      <c r="AS403" s="23">
        <v>0</v>
      </c>
      <c r="AT403" s="23">
        <v>0</v>
      </c>
      <c r="AU403" s="23">
        <v>0</v>
      </c>
      <c r="AV403" s="19" t="s">
        <v>901</v>
      </c>
      <c r="AW403" s="23">
        <v>0</v>
      </c>
      <c r="AX403" s="3">
        <v>1769</v>
      </c>
      <c r="AY403" s="30" t="s">
        <v>111</v>
      </c>
      <c r="AZ403" s="78">
        <v>48454</v>
      </c>
      <c r="BA403" s="3" t="s">
        <v>98</v>
      </c>
      <c r="BB403" s="3" t="s">
        <v>98</v>
      </c>
      <c r="BC403" s="34">
        <v>1736991</v>
      </c>
      <c r="BD403" s="18">
        <v>42370</v>
      </c>
      <c r="BE403" s="3" t="s">
        <v>102</v>
      </c>
      <c r="BF403" s="34">
        <v>6684837.8600000003</v>
      </c>
      <c r="BG403" s="34">
        <v>1736991</v>
      </c>
      <c r="BH403" s="18">
        <v>42370</v>
      </c>
      <c r="BI403" s="3" t="s">
        <v>99</v>
      </c>
      <c r="BJ403" s="30" t="s">
        <v>2018</v>
      </c>
      <c r="BK403" s="3" t="s">
        <v>103</v>
      </c>
      <c r="BL403" s="30" t="s">
        <v>278</v>
      </c>
      <c r="BM403" s="30" t="s">
        <v>2930</v>
      </c>
      <c r="BN403" s="34">
        <v>936050</v>
      </c>
      <c r="BO403" s="34">
        <v>1508000</v>
      </c>
      <c r="BP403" s="33">
        <v>41883</v>
      </c>
      <c r="BQ403" s="33" t="s">
        <v>2019</v>
      </c>
      <c r="BR403" s="3" t="s">
        <v>98</v>
      </c>
      <c r="BS403" s="3" t="s">
        <v>98</v>
      </c>
      <c r="BT403" s="3" t="s">
        <v>98</v>
      </c>
      <c r="BU403" s="30"/>
      <c r="BV403" s="30"/>
      <c r="BW403" s="30"/>
      <c r="BX403" s="30"/>
      <c r="BY403" s="30"/>
      <c r="BZ403" s="30"/>
      <c r="CA403" s="33"/>
      <c r="CB403" s="30"/>
      <c r="CC403" s="3"/>
      <c r="CD403" s="3"/>
      <c r="CE403" s="3"/>
      <c r="CF403" s="30"/>
      <c r="CG403" s="10"/>
      <c r="CH403" s="30"/>
      <c r="CI403" s="30"/>
      <c r="CJ403" s="30"/>
      <c r="CK403" s="30"/>
      <c r="CL403" s="30"/>
      <c r="CM403" s="30"/>
      <c r="CN403" s="3"/>
      <c r="CO403" s="3"/>
      <c r="CP403" s="3"/>
      <c r="CQ403" s="30"/>
      <c r="CR403" s="10"/>
      <c r="CS403" s="30"/>
      <c r="CT403" s="30"/>
      <c r="CU403" s="30"/>
      <c r="CV403" s="30"/>
      <c r="CW403" s="30"/>
      <c r="CX403" s="30"/>
      <c r="CY403" s="3"/>
      <c r="CZ403" s="3"/>
      <c r="DA403" s="3"/>
      <c r="DB403" s="30"/>
      <c r="DC403" s="3"/>
      <c r="DD403" s="30"/>
      <c r="DE403" s="30"/>
      <c r="DF403" s="30"/>
      <c r="DG403" s="30"/>
      <c r="DH403" s="30"/>
      <c r="DI403" s="30"/>
      <c r="DJ403" s="3"/>
      <c r="DK403" s="3"/>
      <c r="DL403" s="3"/>
      <c r="DM403" s="30"/>
      <c r="DN403" s="30"/>
      <c r="DO403" s="30"/>
      <c r="DP403" s="30"/>
      <c r="DQ403" s="30"/>
      <c r="DR403" s="30"/>
      <c r="DS403" s="30"/>
      <c r="DT403" s="30"/>
      <c r="DU403" s="3"/>
      <c r="DV403" s="3"/>
      <c r="DW403" s="3"/>
      <c r="DX403" s="3" t="s">
        <v>98</v>
      </c>
      <c r="DY403" s="3" t="s">
        <v>98</v>
      </c>
      <c r="DZ403" s="3" t="s">
        <v>98</v>
      </c>
      <c r="EA403" s="3" t="s">
        <v>98</v>
      </c>
      <c r="EB403" s="3" t="s">
        <v>99</v>
      </c>
      <c r="EC403" s="3" t="s">
        <v>98</v>
      </c>
      <c r="ED403" s="3" t="s">
        <v>98</v>
      </c>
      <c r="EE403" s="30" t="s">
        <v>3450</v>
      </c>
      <c r="EF403" s="3" t="s">
        <v>99</v>
      </c>
      <c r="EG403" s="15" t="s">
        <v>896</v>
      </c>
      <c r="EH403" s="3">
        <v>2</v>
      </c>
      <c r="EI403" s="18">
        <v>43840</v>
      </c>
      <c r="EJ403" s="34">
        <v>1708128.53</v>
      </c>
      <c r="EK403" s="74"/>
      <c r="EL403" s="34" t="s">
        <v>2563</v>
      </c>
      <c r="EM403" s="63"/>
      <c r="EN403" s="29">
        <v>8540642.6500000004</v>
      </c>
      <c r="EO403" s="3" t="s">
        <v>2021</v>
      </c>
      <c r="EP403" s="15" t="s">
        <v>2020</v>
      </c>
      <c r="EQ403" s="29">
        <f>EN403*20%</f>
        <v>1708128.5300000003</v>
      </c>
      <c r="ER403" s="36"/>
    </row>
    <row r="404" spans="1:148" x14ac:dyDescent="0.25">
      <c r="A404" s="3">
        <v>397</v>
      </c>
      <c r="B404" s="35"/>
      <c r="C404" s="35"/>
      <c r="D404" s="35"/>
      <c r="E404" s="3">
        <v>12956395</v>
      </c>
      <c r="F404" s="3" t="s">
        <v>91</v>
      </c>
      <c r="G404" s="3">
        <v>201</v>
      </c>
      <c r="H404" s="16">
        <v>1</v>
      </c>
      <c r="I404" s="3" t="s">
        <v>92</v>
      </c>
      <c r="J404" s="3" t="s">
        <v>93</v>
      </c>
      <c r="K404" s="15" t="s">
        <v>2090</v>
      </c>
      <c r="L404" s="78">
        <v>39526</v>
      </c>
      <c r="M404" s="78">
        <v>42081</v>
      </c>
      <c r="N404" s="3" t="s">
        <v>94</v>
      </c>
      <c r="O404" s="34">
        <v>158000</v>
      </c>
      <c r="P404" s="42">
        <v>0.115</v>
      </c>
      <c r="Q404" s="30" t="s">
        <v>2091</v>
      </c>
      <c r="R404" s="30" t="s">
        <v>141</v>
      </c>
      <c r="S404" s="30" t="s">
        <v>2092</v>
      </c>
      <c r="T404" s="3" t="s">
        <v>97</v>
      </c>
      <c r="U404" s="3" t="s">
        <v>100</v>
      </c>
      <c r="V404" s="3" t="s">
        <v>98</v>
      </c>
      <c r="W404" s="77">
        <v>468547.38999999996</v>
      </c>
      <c r="X404" s="77">
        <v>142951.37</v>
      </c>
      <c r="Y404" s="77">
        <v>325596.01999999996</v>
      </c>
      <c r="Z404" s="77">
        <v>0</v>
      </c>
      <c r="AA404" s="76" t="s">
        <v>765</v>
      </c>
      <c r="AB404" s="23">
        <v>468547.38999999996</v>
      </c>
      <c r="AC404" s="3" t="s">
        <v>1180</v>
      </c>
      <c r="AD404" s="3" t="s">
        <v>1180</v>
      </c>
      <c r="AE404" s="3" t="s">
        <v>99</v>
      </c>
      <c r="AF404" s="3" t="s">
        <v>99</v>
      </c>
      <c r="AG404" s="3" t="s">
        <v>99</v>
      </c>
      <c r="AH404" s="23">
        <v>0</v>
      </c>
      <c r="AI404" s="23">
        <v>0</v>
      </c>
      <c r="AJ404" s="23">
        <v>0</v>
      </c>
      <c r="AK404" s="23">
        <v>0</v>
      </c>
      <c r="AL404" s="23">
        <v>0</v>
      </c>
      <c r="AM404" s="23">
        <v>0</v>
      </c>
      <c r="AN404" s="23">
        <v>0</v>
      </c>
      <c r="AO404" s="23">
        <v>0</v>
      </c>
      <c r="AP404" s="23">
        <v>0</v>
      </c>
      <c r="AQ404" s="23">
        <v>0</v>
      </c>
      <c r="AR404" s="23">
        <v>0</v>
      </c>
      <c r="AS404" s="23">
        <v>0</v>
      </c>
      <c r="AT404" s="23">
        <v>0</v>
      </c>
      <c r="AU404" s="23">
        <v>0</v>
      </c>
      <c r="AV404" s="19" t="s">
        <v>901</v>
      </c>
      <c r="AW404" s="23">
        <v>0</v>
      </c>
      <c r="AX404" s="3">
        <v>3064</v>
      </c>
      <c r="AY404" s="30" t="s">
        <v>111</v>
      </c>
      <c r="AZ404" s="78">
        <v>43177</v>
      </c>
      <c r="BA404" s="3" t="s">
        <v>99</v>
      </c>
      <c r="BB404" s="3" t="s">
        <v>98</v>
      </c>
      <c r="BC404" s="34">
        <v>173235</v>
      </c>
      <c r="BD404" s="18">
        <v>42370</v>
      </c>
      <c r="BE404" s="3" t="s">
        <v>102</v>
      </c>
      <c r="BF404" s="34">
        <v>321232.09999999998</v>
      </c>
      <c r="BG404" s="34">
        <v>173235</v>
      </c>
      <c r="BH404" s="18">
        <v>42370</v>
      </c>
      <c r="BI404" s="3" t="s">
        <v>99</v>
      </c>
      <c r="BJ404" s="30" t="s">
        <v>2093</v>
      </c>
      <c r="BK404" s="3" t="s">
        <v>181</v>
      </c>
      <c r="BL404" s="15" t="s">
        <v>182</v>
      </c>
      <c r="BM404" s="30" t="s">
        <v>2931</v>
      </c>
      <c r="BN404" s="34">
        <v>187021</v>
      </c>
      <c r="BO404" s="34">
        <v>257000</v>
      </c>
      <c r="BP404" s="33">
        <v>41883</v>
      </c>
      <c r="BQ404" s="33" t="s">
        <v>2094</v>
      </c>
      <c r="BR404" s="3" t="s">
        <v>98</v>
      </c>
      <c r="BS404" s="3" t="s">
        <v>98</v>
      </c>
      <c r="BT404" s="3" t="s">
        <v>98</v>
      </c>
      <c r="BU404" s="30"/>
      <c r="BV404" s="30"/>
      <c r="BW404" s="30"/>
      <c r="BX404" s="30"/>
      <c r="BY404" s="30"/>
      <c r="BZ404" s="30"/>
      <c r="CA404" s="33"/>
      <c r="CB404" s="30"/>
      <c r="CC404" s="3"/>
      <c r="CD404" s="3"/>
      <c r="CE404" s="3"/>
      <c r="CF404" s="30"/>
      <c r="CG404" s="10"/>
      <c r="CH404" s="30"/>
      <c r="CI404" s="30"/>
      <c r="CJ404" s="30"/>
      <c r="CK404" s="30"/>
      <c r="CL404" s="30"/>
      <c r="CM404" s="30"/>
      <c r="CN404" s="3"/>
      <c r="CO404" s="3"/>
      <c r="CP404" s="3"/>
      <c r="CQ404" s="30"/>
      <c r="CR404" s="10"/>
      <c r="CS404" s="30"/>
      <c r="CT404" s="30"/>
      <c r="CU404" s="30"/>
      <c r="CV404" s="30"/>
      <c r="CW404" s="30"/>
      <c r="CX404" s="30"/>
      <c r="CY404" s="3"/>
      <c r="CZ404" s="3"/>
      <c r="DA404" s="3"/>
      <c r="DB404" s="30"/>
      <c r="DC404" s="3"/>
      <c r="DD404" s="30"/>
      <c r="DE404" s="30"/>
      <c r="DF404" s="30"/>
      <c r="DG404" s="30"/>
      <c r="DH404" s="30"/>
      <c r="DI404" s="30"/>
      <c r="DJ404" s="3"/>
      <c r="DK404" s="3"/>
      <c r="DL404" s="3"/>
      <c r="DM404" s="30"/>
      <c r="DN404" s="30"/>
      <c r="DO404" s="30"/>
      <c r="DP404" s="30"/>
      <c r="DQ404" s="30"/>
      <c r="DR404" s="30"/>
      <c r="DS404" s="30"/>
      <c r="DT404" s="30"/>
      <c r="DU404" s="3"/>
      <c r="DV404" s="3"/>
      <c r="DW404" s="3"/>
      <c r="DX404" s="3" t="s">
        <v>99</v>
      </c>
      <c r="DY404" s="3" t="s">
        <v>98</v>
      </c>
      <c r="DZ404" s="3" t="s">
        <v>98</v>
      </c>
      <c r="EA404" s="3" t="s">
        <v>98</v>
      </c>
      <c r="EB404" s="3" t="s">
        <v>99</v>
      </c>
      <c r="EC404" s="3" t="s">
        <v>98</v>
      </c>
      <c r="ED404" s="3" t="s">
        <v>98</v>
      </c>
      <c r="EE404" s="30" t="s">
        <v>3451</v>
      </c>
      <c r="EF404" s="3" t="s">
        <v>99</v>
      </c>
      <c r="EG404" s="15" t="s">
        <v>896</v>
      </c>
      <c r="EH404" s="3">
        <v>2</v>
      </c>
      <c r="EI404" s="18">
        <v>43840</v>
      </c>
      <c r="EJ404" s="34">
        <v>76484.639999999999</v>
      </c>
      <c r="EK404" s="74"/>
      <c r="EL404" s="34" t="s">
        <v>2563</v>
      </c>
      <c r="EM404" s="63"/>
      <c r="EN404" s="29">
        <v>382423.2</v>
      </c>
      <c r="EO404" s="3" t="s">
        <v>2021</v>
      </c>
      <c r="EP404" s="15" t="s">
        <v>2020</v>
      </c>
      <c r="EQ404" s="29">
        <f>EN404*20%</f>
        <v>76484.639999999999</v>
      </c>
      <c r="ER404" s="36"/>
    </row>
    <row r="405" spans="1:148" x14ac:dyDescent="0.25">
      <c r="A405" s="3">
        <v>398</v>
      </c>
      <c r="B405" s="35"/>
      <c r="C405" s="35"/>
      <c r="D405" s="35"/>
      <c r="E405" s="3">
        <v>13015449</v>
      </c>
      <c r="F405" s="3" t="s">
        <v>91</v>
      </c>
      <c r="G405" s="3">
        <v>201</v>
      </c>
      <c r="H405" s="16">
        <v>1</v>
      </c>
      <c r="I405" s="3" t="s">
        <v>92</v>
      </c>
      <c r="J405" s="3" t="s">
        <v>93</v>
      </c>
      <c r="K405" s="15" t="s">
        <v>2095</v>
      </c>
      <c r="L405" s="78">
        <v>39526</v>
      </c>
      <c r="M405" s="78">
        <v>42081</v>
      </c>
      <c r="N405" s="3" t="s">
        <v>94</v>
      </c>
      <c r="O405" s="34">
        <v>14524</v>
      </c>
      <c r="P405" s="42">
        <v>0.3</v>
      </c>
      <c r="Q405" s="30" t="s">
        <v>2096</v>
      </c>
      <c r="R405" s="30" t="s">
        <v>117</v>
      </c>
      <c r="S405" s="30" t="s">
        <v>2097</v>
      </c>
      <c r="T405" s="3" t="s">
        <v>97</v>
      </c>
      <c r="U405" s="3" t="s">
        <v>100</v>
      </c>
      <c r="V405" s="3" t="s">
        <v>98</v>
      </c>
      <c r="W405" s="77">
        <v>71782.67</v>
      </c>
      <c r="X405" s="77">
        <v>9567.7800000000007</v>
      </c>
      <c r="Y405" s="77">
        <v>62214.89</v>
      </c>
      <c r="Z405" s="77">
        <v>0</v>
      </c>
      <c r="AA405" s="76" t="s">
        <v>765</v>
      </c>
      <c r="AB405" s="23">
        <v>71782.67</v>
      </c>
      <c r="AC405" s="3" t="s">
        <v>126</v>
      </c>
      <c r="AD405" s="3" t="s">
        <v>2098</v>
      </c>
      <c r="AE405" s="3" t="s">
        <v>100</v>
      </c>
      <c r="AF405" s="3" t="s">
        <v>98</v>
      </c>
      <c r="AG405" s="3" t="s">
        <v>98</v>
      </c>
      <c r="AH405" s="23">
        <v>0</v>
      </c>
      <c r="AI405" s="23">
        <v>0</v>
      </c>
      <c r="AJ405" s="23">
        <v>0</v>
      </c>
      <c r="AK405" s="23">
        <v>0</v>
      </c>
      <c r="AL405" s="23">
        <v>0</v>
      </c>
      <c r="AM405" s="23">
        <v>0</v>
      </c>
      <c r="AN405" s="23">
        <v>0</v>
      </c>
      <c r="AO405" s="23">
        <v>0</v>
      </c>
      <c r="AP405" s="23">
        <v>0</v>
      </c>
      <c r="AQ405" s="23">
        <v>0</v>
      </c>
      <c r="AR405" s="23">
        <v>0</v>
      </c>
      <c r="AS405" s="23">
        <v>0</v>
      </c>
      <c r="AT405" s="23">
        <v>0</v>
      </c>
      <c r="AU405" s="23">
        <v>0</v>
      </c>
      <c r="AV405" s="19" t="s">
        <v>901</v>
      </c>
      <c r="AW405" s="23">
        <v>0</v>
      </c>
      <c r="AX405" s="3">
        <v>3049</v>
      </c>
      <c r="AY405" s="30" t="s">
        <v>111</v>
      </c>
      <c r="AZ405" s="78">
        <v>43177</v>
      </c>
      <c r="BA405" s="3" t="s">
        <v>98</v>
      </c>
      <c r="BB405" s="3" t="s">
        <v>98</v>
      </c>
      <c r="BC405" s="34">
        <v>22042</v>
      </c>
      <c r="BD405" s="18">
        <v>42370</v>
      </c>
      <c r="BE405" s="3" t="s">
        <v>102</v>
      </c>
      <c r="BF405" s="34">
        <v>46061.120000000003</v>
      </c>
      <c r="BG405" s="34">
        <v>22042</v>
      </c>
      <c r="BH405" s="18">
        <v>42370</v>
      </c>
      <c r="BI405" s="3" t="s">
        <v>99</v>
      </c>
      <c r="BJ405" s="30" t="s">
        <v>2093</v>
      </c>
      <c r="BK405" s="3" t="s">
        <v>181</v>
      </c>
      <c r="BL405" s="15" t="s">
        <v>182</v>
      </c>
      <c r="BM405" s="30" t="s">
        <v>2931</v>
      </c>
      <c r="BN405" s="34">
        <v>187021</v>
      </c>
      <c r="BO405" s="34">
        <v>257000</v>
      </c>
      <c r="BP405" s="33">
        <v>41883</v>
      </c>
      <c r="BQ405" s="33" t="s">
        <v>2094</v>
      </c>
      <c r="BR405" s="3" t="s">
        <v>98</v>
      </c>
      <c r="BS405" s="3" t="s">
        <v>98</v>
      </c>
      <c r="BT405" s="3" t="s">
        <v>98</v>
      </c>
      <c r="BU405" s="30"/>
      <c r="BV405" s="30"/>
      <c r="BW405" s="30"/>
      <c r="BX405" s="30"/>
      <c r="BY405" s="30"/>
      <c r="BZ405" s="30"/>
      <c r="CA405" s="33"/>
      <c r="CB405" s="30"/>
      <c r="CC405" s="3"/>
      <c r="CD405" s="3"/>
      <c r="CE405" s="3"/>
      <c r="CF405" s="30"/>
      <c r="CG405" s="10"/>
      <c r="CH405" s="30"/>
      <c r="CI405" s="30"/>
      <c r="CJ405" s="30"/>
      <c r="CK405" s="30"/>
      <c r="CL405" s="30"/>
      <c r="CM405" s="30"/>
      <c r="CN405" s="3"/>
      <c r="CO405" s="3"/>
      <c r="CP405" s="3"/>
      <c r="CQ405" s="30"/>
      <c r="CR405" s="10"/>
      <c r="CS405" s="30"/>
      <c r="CT405" s="30"/>
      <c r="CU405" s="30"/>
      <c r="CV405" s="30"/>
      <c r="CW405" s="30"/>
      <c r="CX405" s="30"/>
      <c r="CY405" s="3"/>
      <c r="CZ405" s="3"/>
      <c r="DA405" s="3"/>
      <c r="DB405" s="30"/>
      <c r="DC405" s="3"/>
      <c r="DD405" s="30"/>
      <c r="DE405" s="30"/>
      <c r="DF405" s="30"/>
      <c r="DG405" s="30"/>
      <c r="DH405" s="30"/>
      <c r="DI405" s="30"/>
      <c r="DJ405" s="3"/>
      <c r="DK405" s="3"/>
      <c r="DL405" s="3"/>
      <c r="DM405" s="30"/>
      <c r="DN405" s="30"/>
      <c r="DO405" s="30"/>
      <c r="DP405" s="30"/>
      <c r="DQ405" s="30"/>
      <c r="DR405" s="30"/>
      <c r="DS405" s="30"/>
      <c r="DT405" s="30"/>
      <c r="DU405" s="3"/>
      <c r="DV405" s="3"/>
      <c r="DW405" s="3"/>
      <c r="DX405" s="3" t="s">
        <v>99</v>
      </c>
      <c r="DY405" s="3" t="s">
        <v>98</v>
      </c>
      <c r="DZ405" s="3" t="s">
        <v>98</v>
      </c>
      <c r="EA405" s="3" t="s">
        <v>98</v>
      </c>
      <c r="EB405" s="3" t="s">
        <v>98</v>
      </c>
      <c r="EC405" s="3" t="s">
        <v>98</v>
      </c>
      <c r="ED405" s="3" t="s">
        <v>98</v>
      </c>
      <c r="EE405" s="30" t="s">
        <v>3452</v>
      </c>
      <c r="EF405" s="3" t="s">
        <v>99</v>
      </c>
      <c r="EG405" s="15" t="s">
        <v>896</v>
      </c>
      <c r="EH405" s="3">
        <v>2</v>
      </c>
      <c r="EI405" s="18">
        <v>43840</v>
      </c>
      <c r="EJ405" s="34">
        <v>11349.04</v>
      </c>
      <c r="EK405" s="74"/>
      <c r="EL405" s="34" t="s">
        <v>2563</v>
      </c>
      <c r="EM405" s="63"/>
      <c r="EN405" s="29">
        <v>56745.21</v>
      </c>
      <c r="EO405" s="3" t="s">
        <v>2021</v>
      </c>
      <c r="EP405" s="15" t="s">
        <v>2020</v>
      </c>
      <c r="EQ405" s="29">
        <f>EN405*20%</f>
        <v>11349.042000000001</v>
      </c>
      <c r="ER405" s="36"/>
    </row>
    <row r="406" spans="1:148" x14ac:dyDescent="0.25">
      <c r="A406" s="3">
        <v>399</v>
      </c>
      <c r="B406" s="35"/>
      <c r="C406" s="35"/>
      <c r="D406" s="35"/>
      <c r="E406" s="3">
        <v>13016296</v>
      </c>
      <c r="F406" s="3" t="s">
        <v>91</v>
      </c>
      <c r="G406" s="3">
        <v>202</v>
      </c>
      <c r="H406" s="16">
        <v>1</v>
      </c>
      <c r="I406" s="3" t="s">
        <v>92</v>
      </c>
      <c r="J406" s="3" t="s">
        <v>93</v>
      </c>
      <c r="K406" s="15" t="s">
        <v>1587</v>
      </c>
      <c r="L406" s="78">
        <v>38989</v>
      </c>
      <c r="M406" s="78">
        <v>44468</v>
      </c>
      <c r="N406" s="3" t="s">
        <v>121</v>
      </c>
      <c r="O406" s="34">
        <v>150000</v>
      </c>
      <c r="P406" s="42">
        <v>0.123</v>
      </c>
      <c r="Q406" s="30" t="s">
        <v>1588</v>
      </c>
      <c r="R406" s="30" t="s">
        <v>117</v>
      </c>
      <c r="S406" s="30" t="s">
        <v>96</v>
      </c>
      <c r="T406" s="3" t="s">
        <v>97</v>
      </c>
      <c r="U406" s="3" t="s">
        <v>100</v>
      </c>
      <c r="V406" s="3" t="s">
        <v>98</v>
      </c>
      <c r="W406" s="77">
        <v>12278988.800000001</v>
      </c>
      <c r="X406" s="77">
        <v>3240454.58</v>
      </c>
      <c r="Y406" s="77">
        <v>9038534.2200000007</v>
      </c>
      <c r="Z406" s="77">
        <v>0</v>
      </c>
      <c r="AA406" s="76" t="s">
        <v>765</v>
      </c>
      <c r="AB406" s="23">
        <v>456367.889570689</v>
      </c>
      <c r="AC406" s="3" t="s">
        <v>99</v>
      </c>
      <c r="AD406" s="3" t="s">
        <v>99</v>
      </c>
      <c r="AE406" s="3" t="s">
        <v>100</v>
      </c>
      <c r="AF406" s="3" t="s">
        <v>98</v>
      </c>
      <c r="AG406" s="3" t="s">
        <v>98</v>
      </c>
      <c r="AH406" s="23">
        <v>0</v>
      </c>
      <c r="AI406" s="23">
        <v>0</v>
      </c>
      <c r="AJ406" s="23">
        <v>0</v>
      </c>
      <c r="AK406" s="23">
        <v>0</v>
      </c>
      <c r="AL406" s="23">
        <v>0</v>
      </c>
      <c r="AM406" s="23">
        <v>0</v>
      </c>
      <c r="AN406" s="23">
        <v>0</v>
      </c>
      <c r="AO406" s="23">
        <v>0</v>
      </c>
      <c r="AP406" s="23">
        <v>0</v>
      </c>
      <c r="AQ406" s="23">
        <v>0</v>
      </c>
      <c r="AR406" s="23">
        <v>0</v>
      </c>
      <c r="AS406" s="23">
        <v>0</v>
      </c>
      <c r="AT406" s="23">
        <v>0</v>
      </c>
      <c r="AU406" s="23">
        <v>0</v>
      </c>
      <c r="AV406" s="19" t="s">
        <v>901</v>
      </c>
      <c r="AW406" s="23">
        <v>0</v>
      </c>
      <c r="AX406" s="3">
        <v>3049</v>
      </c>
      <c r="AY406" s="30" t="s">
        <v>111</v>
      </c>
      <c r="AZ406" s="78">
        <v>45564</v>
      </c>
      <c r="BA406" s="3" t="s">
        <v>98</v>
      </c>
      <c r="BB406" s="3" t="s">
        <v>98</v>
      </c>
      <c r="BC406" s="34">
        <v>1567653</v>
      </c>
      <c r="BD406" s="18">
        <v>42370</v>
      </c>
      <c r="BE406" s="3" t="s">
        <v>102</v>
      </c>
      <c r="BF406" s="34">
        <v>4541162.59</v>
      </c>
      <c r="BG406" s="34">
        <v>1567653</v>
      </c>
      <c r="BH406" s="18">
        <v>42370</v>
      </c>
      <c r="BI406" s="3" t="s">
        <v>99</v>
      </c>
      <c r="BJ406" s="30" t="s">
        <v>114</v>
      </c>
      <c r="BK406" s="3" t="s">
        <v>103</v>
      </c>
      <c r="BL406" s="30" t="s">
        <v>278</v>
      </c>
      <c r="BM406" s="30" t="s">
        <v>2932</v>
      </c>
      <c r="BN406" s="34">
        <v>1513535.5</v>
      </c>
      <c r="BO406" s="34">
        <v>2176000</v>
      </c>
      <c r="BP406" s="33">
        <v>41883</v>
      </c>
      <c r="BQ406" s="33" t="s">
        <v>1589</v>
      </c>
      <c r="BR406" s="3" t="s">
        <v>98</v>
      </c>
      <c r="BS406" s="3" t="s">
        <v>98</v>
      </c>
      <c r="BT406" s="3" t="s">
        <v>98</v>
      </c>
      <c r="BU406" s="30"/>
      <c r="BV406" s="30"/>
      <c r="BW406" s="30"/>
      <c r="BX406" s="30"/>
      <c r="BY406" s="30"/>
      <c r="BZ406" s="30"/>
      <c r="CA406" s="33"/>
      <c r="CB406" s="30"/>
      <c r="CC406" s="3"/>
      <c r="CD406" s="3"/>
      <c r="CE406" s="3"/>
      <c r="CF406" s="30"/>
      <c r="CG406" s="10"/>
      <c r="CH406" s="30"/>
      <c r="CI406" s="30"/>
      <c r="CJ406" s="30"/>
      <c r="CK406" s="30"/>
      <c r="CL406" s="30"/>
      <c r="CM406" s="30"/>
      <c r="CN406" s="3"/>
      <c r="CO406" s="3"/>
      <c r="CP406" s="3"/>
      <c r="CQ406" s="30"/>
      <c r="CR406" s="10"/>
      <c r="CS406" s="30"/>
      <c r="CT406" s="30"/>
      <c r="CU406" s="30"/>
      <c r="CV406" s="30"/>
      <c r="CW406" s="30"/>
      <c r="CX406" s="30"/>
      <c r="CY406" s="3"/>
      <c r="CZ406" s="3"/>
      <c r="DA406" s="3"/>
      <c r="DB406" s="30"/>
      <c r="DC406" s="3"/>
      <c r="DD406" s="30"/>
      <c r="DE406" s="30"/>
      <c r="DF406" s="30"/>
      <c r="DG406" s="30"/>
      <c r="DH406" s="30"/>
      <c r="DI406" s="30"/>
      <c r="DJ406" s="3"/>
      <c r="DK406" s="3"/>
      <c r="DL406" s="3"/>
      <c r="DM406" s="30"/>
      <c r="DN406" s="30"/>
      <c r="DO406" s="30"/>
      <c r="DP406" s="30"/>
      <c r="DQ406" s="30"/>
      <c r="DR406" s="30"/>
      <c r="DS406" s="30"/>
      <c r="DT406" s="30"/>
      <c r="DU406" s="3"/>
      <c r="DV406" s="3"/>
      <c r="DW406" s="3"/>
      <c r="DX406" s="3" t="s">
        <v>99</v>
      </c>
      <c r="DY406" s="3" t="s">
        <v>98</v>
      </c>
      <c r="DZ406" s="3" t="s">
        <v>98</v>
      </c>
      <c r="EA406" s="3" t="s">
        <v>98</v>
      </c>
      <c r="EB406" s="3" t="s">
        <v>98</v>
      </c>
      <c r="EC406" s="3" t="s">
        <v>98</v>
      </c>
      <c r="ED406" s="3" t="s">
        <v>98</v>
      </c>
      <c r="EE406" s="30" t="s">
        <v>3453</v>
      </c>
      <c r="EF406" s="3" t="s">
        <v>99</v>
      </c>
      <c r="EG406" s="15" t="s">
        <v>896</v>
      </c>
      <c r="EH406" s="3">
        <v>2</v>
      </c>
      <c r="EI406" s="18">
        <v>43816</v>
      </c>
      <c r="EJ406" s="34">
        <v>992596.65</v>
      </c>
      <c r="EK406" s="74"/>
      <c r="EL406" s="34" t="s">
        <v>2567</v>
      </c>
      <c r="EM406" s="63"/>
      <c r="EN406" s="29">
        <v>4962983.25</v>
      </c>
      <c r="EO406" s="3" t="s">
        <v>1590</v>
      </c>
      <c r="EP406" s="15">
        <v>1174</v>
      </c>
      <c r="EQ406" s="29">
        <f>EN406*20%</f>
        <v>992596.65</v>
      </c>
      <c r="ER406" s="36"/>
    </row>
    <row r="407" spans="1:148" x14ac:dyDescent="0.25">
      <c r="A407" s="3">
        <v>400</v>
      </c>
      <c r="B407" s="3"/>
      <c r="C407" s="3"/>
      <c r="D407" s="3"/>
      <c r="E407" s="3">
        <v>12958152</v>
      </c>
      <c r="F407" s="16" t="s">
        <v>91</v>
      </c>
      <c r="G407" s="3">
        <v>202</v>
      </c>
      <c r="H407" s="3">
        <v>1</v>
      </c>
      <c r="I407" s="3" t="s">
        <v>92</v>
      </c>
      <c r="J407" s="3" t="s">
        <v>93</v>
      </c>
      <c r="K407" s="15" t="s">
        <v>648</v>
      </c>
      <c r="L407" s="78">
        <v>39637</v>
      </c>
      <c r="M407" s="78">
        <v>46940</v>
      </c>
      <c r="N407" s="3" t="s">
        <v>121</v>
      </c>
      <c r="O407" s="23">
        <v>35000</v>
      </c>
      <c r="P407" s="42">
        <v>0.15</v>
      </c>
      <c r="Q407" s="3" t="s">
        <v>649</v>
      </c>
      <c r="R407" s="15" t="s">
        <v>117</v>
      </c>
      <c r="S407" s="15" t="s">
        <v>122</v>
      </c>
      <c r="T407" s="3" t="s">
        <v>97</v>
      </c>
      <c r="U407" s="3" t="s">
        <v>100</v>
      </c>
      <c r="V407" s="3" t="s">
        <v>98</v>
      </c>
      <c r="W407" s="23">
        <v>2528031.54</v>
      </c>
      <c r="X407" s="23">
        <v>899758.31</v>
      </c>
      <c r="Y407" s="23">
        <v>1628273.23</v>
      </c>
      <c r="Z407" s="23">
        <v>0</v>
      </c>
      <c r="AA407" s="76" t="s">
        <v>765</v>
      </c>
      <c r="AB407" s="23">
        <v>93958.259712553758</v>
      </c>
      <c r="AC407" s="3" t="s">
        <v>99</v>
      </c>
      <c r="AD407" s="3" t="s">
        <v>99</v>
      </c>
      <c r="AE407" s="3" t="s">
        <v>100</v>
      </c>
      <c r="AF407" s="3" t="s">
        <v>101</v>
      </c>
      <c r="AG407" s="3" t="s">
        <v>99</v>
      </c>
      <c r="AH407" s="23">
        <v>0</v>
      </c>
      <c r="AI407" s="23">
        <v>0</v>
      </c>
      <c r="AJ407" s="23">
        <v>0</v>
      </c>
      <c r="AK407" s="23">
        <v>0</v>
      </c>
      <c r="AL407" s="23">
        <v>0</v>
      </c>
      <c r="AM407" s="23">
        <v>0</v>
      </c>
      <c r="AN407" s="23">
        <v>0</v>
      </c>
      <c r="AO407" s="23">
        <v>0</v>
      </c>
      <c r="AP407" s="23">
        <v>0</v>
      </c>
      <c r="AQ407" s="23">
        <v>0</v>
      </c>
      <c r="AR407" s="23">
        <v>0</v>
      </c>
      <c r="AS407" s="23">
        <v>0</v>
      </c>
      <c r="AT407" s="23">
        <v>0</v>
      </c>
      <c r="AU407" s="23">
        <v>0</v>
      </c>
      <c r="AV407" s="19" t="s">
        <v>901</v>
      </c>
      <c r="AW407" s="23">
        <v>0</v>
      </c>
      <c r="AX407" s="3">
        <v>3049</v>
      </c>
      <c r="AY407" s="15" t="s">
        <v>184</v>
      </c>
      <c r="AZ407" s="78">
        <v>48035</v>
      </c>
      <c r="BA407" s="3" t="s">
        <v>98</v>
      </c>
      <c r="BB407" s="3" t="s">
        <v>98</v>
      </c>
      <c r="BC407" s="23">
        <v>442259</v>
      </c>
      <c r="BD407" s="18">
        <v>42370</v>
      </c>
      <c r="BE407" s="3" t="s">
        <v>102</v>
      </c>
      <c r="BF407" s="23">
        <v>1636370.52</v>
      </c>
      <c r="BG407" s="23">
        <v>442259</v>
      </c>
      <c r="BH407" s="18">
        <v>42370</v>
      </c>
      <c r="BI407" s="3" t="s">
        <v>99</v>
      </c>
      <c r="BJ407" s="15" t="s">
        <v>650</v>
      </c>
      <c r="BK407" s="3" t="s">
        <v>103</v>
      </c>
      <c r="BL407" s="15" t="s">
        <v>278</v>
      </c>
      <c r="BM407" s="15" t="s">
        <v>2933</v>
      </c>
      <c r="BN407" s="17">
        <v>236533</v>
      </c>
      <c r="BO407" s="17">
        <v>340000</v>
      </c>
      <c r="BP407" s="18">
        <v>41883</v>
      </c>
      <c r="BQ407" s="19" t="s">
        <v>651</v>
      </c>
      <c r="BR407" s="3" t="s">
        <v>98</v>
      </c>
      <c r="BS407" s="3" t="s">
        <v>98</v>
      </c>
      <c r="BT407" s="3" t="s">
        <v>99</v>
      </c>
      <c r="BU407" s="3"/>
      <c r="BV407" s="3"/>
      <c r="BW407" s="3"/>
      <c r="BX407" s="3"/>
      <c r="BY407" s="17"/>
      <c r="BZ407" s="17"/>
      <c r="CA407" s="18"/>
      <c r="CB407" s="18"/>
      <c r="CC407" s="3"/>
      <c r="CD407" s="3"/>
      <c r="CE407" s="3"/>
      <c r="CF407" s="3"/>
      <c r="CG407" s="3"/>
      <c r="CH407" s="3"/>
      <c r="CI407" s="3"/>
      <c r="CJ407" s="17"/>
      <c r="CK407" s="17"/>
      <c r="CL407" s="18"/>
      <c r="CM407" s="18"/>
      <c r="CN407" s="3"/>
      <c r="CO407" s="3"/>
      <c r="CP407" s="3"/>
      <c r="CQ407" s="3"/>
      <c r="CR407" s="3"/>
      <c r="CS407" s="3"/>
      <c r="CT407" s="3"/>
      <c r="CU407" s="17"/>
      <c r="CV407" s="17"/>
      <c r="CW407" s="18"/>
      <c r="CX407" s="18"/>
      <c r="CY407" s="3"/>
      <c r="CZ407" s="3"/>
      <c r="DA407" s="3"/>
      <c r="DB407" s="3"/>
      <c r="DC407" s="3"/>
      <c r="DD407" s="3"/>
      <c r="DE407" s="3"/>
      <c r="DF407" s="17"/>
      <c r="DG407" s="17"/>
      <c r="DH407" s="18"/>
      <c r="DI407" s="18"/>
      <c r="DJ407" s="3"/>
      <c r="DK407" s="3"/>
      <c r="DL407" s="3"/>
      <c r="DM407" s="3"/>
      <c r="DN407" s="3"/>
      <c r="DO407" s="3"/>
      <c r="DP407" s="3"/>
      <c r="DQ407" s="17"/>
      <c r="DR407" s="17"/>
      <c r="DS407" s="18"/>
      <c r="DT407" s="18"/>
      <c r="DU407" s="3"/>
      <c r="DV407" s="3"/>
      <c r="DW407" s="3"/>
      <c r="DX407" s="3" t="s">
        <v>99</v>
      </c>
      <c r="DY407" s="3" t="s">
        <v>98</v>
      </c>
      <c r="DZ407" s="3" t="s">
        <v>98</v>
      </c>
      <c r="EA407" s="3" t="s">
        <v>98</v>
      </c>
      <c r="EB407" s="3" t="s">
        <v>98</v>
      </c>
      <c r="EC407" s="3" t="s">
        <v>98</v>
      </c>
      <c r="ED407" s="3" t="s">
        <v>98</v>
      </c>
      <c r="EE407" s="15" t="s">
        <v>3454</v>
      </c>
      <c r="EF407" s="3" t="s">
        <v>99</v>
      </c>
      <c r="EG407" s="15" t="s">
        <v>896</v>
      </c>
      <c r="EH407" s="3">
        <v>2</v>
      </c>
      <c r="EI407" s="18">
        <v>43984</v>
      </c>
      <c r="EJ407" s="34">
        <v>421151.99</v>
      </c>
      <c r="EK407" s="74"/>
      <c r="EL407" s="30" t="s">
        <v>2560</v>
      </c>
      <c r="EM407" s="62">
        <v>43145</v>
      </c>
      <c r="EN407" s="39">
        <v>2105759.94</v>
      </c>
      <c r="EO407" s="3" t="s">
        <v>652</v>
      </c>
      <c r="EP407" s="15">
        <v>592</v>
      </c>
      <c r="EQ407" s="29">
        <v>421151.99</v>
      </c>
      <c r="ER407" s="36"/>
    </row>
    <row r="408" spans="1:148" x14ac:dyDescent="0.25">
      <c r="A408" s="3">
        <v>401</v>
      </c>
      <c r="B408" s="35"/>
      <c r="C408" s="35"/>
      <c r="D408" s="35"/>
      <c r="E408" s="3">
        <v>12972250</v>
      </c>
      <c r="F408" s="3" t="s">
        <v>91</v>
      </c>
      <c r="G408" s="3">
        <v>202</v>
      </c>
      <c r="H408" s="16">
        <v>1</v>
      </c>
      <c r="I408" s="3" t="s">
        <v>92</v>
      </c>
      <c r="J408" s="3" t="s">
        <v>93</v>
      </c>
      <c r="K408" s="15" t="s">
        <v>1591</v>
      </c>
      <c r="L408" s="78">
        <v>39009</v>
      </c>
      <c r="M408" s="78">
        <v>42662</v>
      </c>
      <c r="N408" s="3" t="s">
        <v>121</v>
      </c>
      <c r="O408" s="34">
        <v>14000</v>
      </c>
      <c r="P408" s="42">
        <v>0.113</v>
      </c>
      <c r="Q408" s="30" t="s">
        <v>100</v>
      </c>
      <c r="R408" s="30" t="s">
        <v>117</v>
      </c>
      <c r="S408" s="30" t="s">
        <v>122</v>
      </c>
      <c r="T408" s="3" t="s">
        <v>97</v>
      </c>
      <c r="U408" s="3" t="s">
        <v>100</v>
      </c>
      <c r="V408" s="3" t="s">
        <v>98</v>
      </c>
      <c r="W408" s="77">
        <v>638798.80000000005</v>
      </c>
      <c r="X408" s="77">
        <v>370147.96</v>
      </c>
      <c r="Y408" s="77">
        <v>268650.83999999997</v>
      </c>
      <c r="Z408" s="77">
        <v>0</v>
      </c>
      <c r="AA408" s="76" t="s">
        <v>765</v>
      </c>
      <c r="AB408" s="23">
        <v>23741.95994187149</v>
      </c>
      <c r="AC408" s="3" t="s">
        <v>99</v>
      </c>
      <c r="AD408" s="3" t="s">
        <v>1592</v>
      </c>
      <c r="AE408" s="3" t="s">
        <v>100</v>
      </c>
      <c r="AF408" s="3" t="s">
        <v>98</v>
      </c>
      <c r="AG408" s="3" t="s">
        <v>99</v>
      </c>
      <c r="AH408" s="23">
        <v>0</v>
      </c>
      <c r="AI408" s="23">
        <v>0</v>
      </c>
      <c r="AJ408" s="23">
        <v>0</v>
      </c>
      <c r="AK408" s="23">
        <v>0</v>
      </c>
      <c r="AL408" s="23">
        <v>0</v>
      </c>
      <c r="AM408" s="23">
        <v>0</v>
      </c>
      <c r="AN408" s="23">
        <v>0</v>
      </c>
      <c r="AO408" s="23">
        <v>0</v>
      </c>
      <c r="AP408" s="23">
        <v>0</v>
      </c>
      <c r="AQ408" s="23">
        <v>0</v>
      </c>
      <c r="AR408" s="23">
        <v>0</v>
      </c>
      <c r="AS408" s="23">
        <v>0</v>
      </c>
      <c r="AT408" s="23">
        <v>0</v>
      </c>
      <c r="AU408" s="23">
        <v>0</v>
      </c>
      <c r="AV408" s="19" t="s">
        <v>901</v>
      </c>
      <c r="AW408" s="23">
        <v>0</v>
      </c>
      <c r="AX408" s="3">
        <v>3055</v>
      </c>
      <c r="AY408" s="30" t="s">
        <v>111</v>
      </c>
      <c r="AZ408" s="78">
        <v>43757</v>
      </c>
      <c r="BA408" s="3" t="s">
        <v>99</v>
      </c>
      <c r="BB408" s="3" t="s">
        <v>98</v>
      </c>
      <c r="BC408" s="34">
        <v>184739</v>
      </c>
      <c r="BD408" s="18">
        <v>42370</v>
      </c>
      <c r="BE408" s="3" t="s">
        <v>102</v>
      </c>
      <c r="BF408" s="34">
        <v>569822.87</v>
      </c>
      <c r="BG408" s="34">
        <v>184739</v>
      </c>
      <c r="BH408" s="18">
        <v>42370</v>
      </c>
      <c r="BI408" s="3" t="s">
        <v>99</v>
      </c>
      <c r="BJ408" s="30" t="s">
        <v>114</v>
      </c>
      <c r="BK408" s="3" t="s">
        <v>103</v>
      </c>
      <c r="BL408" s="30" t="s">
        <v>278</v>
      </c>
      <c r="BM408" s="30" t="s">
        <v>2934</v>
      </c>
      <c r="BN408" s="34">
        <v>119857</v>
      </c>
      <c r="BO408" s="34">
        <v>173000</v>
      </c>
      <c r="BP408" s="33">
        <v>41883</v>
      </c>
      <c r="BQ408" s="33" t="s">
        <v>1593</v>
      </c>
      <c r="BR408" s="3" t="s">
        <v>98</v>
      </c>
      <c r="BS408" s="3" t="s">
        <v>98</v>
      </c>
      <c r="BT408" s="3" t="s">
        <v>99</v>
      </c>
      <c r="BU408" s="30"/>
      <c r="BV408" s="30"/>
      <c r="BW408" s="30"/>
      <c r="BX408" s="30"/>
      <c r="BY408" s="30"/>
      <c r="BZ408" s="30"/>
      <c r="CA408" s="33"/>
      <c r="CB408" s="30"/>
      <c r="CC408" s="3"/>
      <c r="CD408" s="3"/>
      <c r="CE408" s="3"/>
      <c r="CF408" s="30"/>
      <c r="CG408" s="10"/>
      <c r="CH408" s="30"/>
      <c r="CI408" s="30"/>
      <c r="CJ408" s="30"/>
      <c r="CK408" s="30"/>
      <c r="CL408" s="30"/>
      <c r="CM408" s="30"/>
      <c r="CN408" s="3"/>
      <c r="CO408" s="3"/>
      <c r="CP408" s="3"/>
      <c r="CQ408" s="30"/>
      <c r="CR408" s="10"/>
      <c r="CS408" s="30"/>
      <c r="CT408" s="30"/>
      <c r="CU408" s="30"/>
      <c r="CV408" s="30"/>
      <c r="CW408" s="30"/>
      <c r="CX408" s="30"/>
      <c r="CY408" s="3"/>
      <c r="CZ408" s="3"/>
      <c r="DA408" s="3"/>
      <c r="DB408" s="30"/>
      <c r="DC408" s="3"/>
      <c r="DD408" s="30"/>
      <c r="DE408" s="30"/>
      <c r="DF408" s="30"/>
      <c r="DG408" s="30"/>
      <c r="DH408" s="30"/>
      <c r="DI408" s="30"/>
      <c r="DJ408" s="3"/>
      <c r="DK408" s="3"/>
      <c r="DL408" s="3"/>
      <c r="DM408" s="30"/>
      <c r="DN408" s="30"/>
      <c r="DO408" s="30"/>
      <c r="DP408" s="30"/>
      <c r="DQ408" s="30"/>
      <c r="DR408" s="30"/>
      <c r="DS408" s="30"/>
      <c r="DT408" s="30"/>
      <c r="DU408" s="3"/>
      <c r="DV408" s="3"/>
      <c r="DW408" s="3"/>
      <c r="DX408" s="3" t="s">
        <v>99</v>
      </c>
      <c r="DY408" s="3" t="s">
        <v>98</v>
      </c>
      <c r="DZ408" s="3" t="s">
        <v>98</v>
      </c>
      <c r="EA408" s="3" t="s">
        <v>98</v>
      </c>
      <c r="EB408" s="3" t="s">
        <v>98</v>
      </c>
      <c r="EC408" s="3" t="s">
        <v>98</v>
      </c>
      <c r="ED408" s="3" t="s">
        <v>98</v>
      </c>
      <c r="EE408" s="30" t="s">
        <v>3455</v>
      </c>
      <c r="EF408" s="3" t="s">
        <v>99</v>
      </c>
      <c r="EG408" s="15" t="s">
        <v>896</v>
      </c>
      <c r="EH408" s="3">
        <v>2</v>
      </c>
      <c r="EI408" s="18">
        <v>43816</v>
      </c>
      <c r="EJ408" s="34">
        <v>134281.85</v>
      </c>
      <c r="EK408" s="74"/>
      <c r="EL408" s="34" t="s">
        <v>2567</v>
      </c>
      <c r="EM408" s="63"/>
      <c r="EN408" s="29">
        <v>671409.26</v>
      </c>
      <c r="EO408" s="3" t="s">
        <v>1594</v>
      </c>
      <c r="EP408" s="15">
        <v>1409</v>
      </c>
      <c r="EQ408" s="29">
        <f>EN408*20%</f>
        <v>134281.85200000001</v>
      </c>
      <c r="ER408" s="36"/>
    </row>
    <row r="409" spans="1:148" x14ac:dyDescent="0.25">
      <c r="A409" s="3">
        <v>402</v>
      </c>
      <c r="B409" s="35"/>
      <c r="C409" s="35"/>
      <c r="D409" s="35"/>
      <c r="E409" s="3">
        <v>13014985</v>
      </c>
      <c r="F409" s="3" t="s">
        <v>91</v>
      </c>
      <c r="G409" s="3">
        <v>202</v>
      </c>
      <c r="H409" s="16">
        <v>1</v>
      </c>
      <c r="I409" s="3" t="s">
        <v>92</v>
      </c>
      <c r="J409" s="3" t="s">
        <v>93</v>
      </c>
      <c r="K409" s="15" t="s">
        <v>1595</v>
      </c>
      <c r="L409" s="78">
        <v>39035</v>
      </c>
      <c r="M409" s="78">
        <v>46705</v>
      </c>
      <c r="N409" s="3" t="s">
        <v>177</v>
      </c>
      <c r="O409" s="34">
        <v>51270</v>
      </c>
      <c r="P409" s="42">
        <v>9.9900000000000003E-2</v>
      </c>
      <c r="Q409" s="30" t="s">
        <v>1596</v>
      </c>
      <c r="R409" s="30" t="s">
        <v>117</v>
      </c>
      <c r="S409" s="30" t="s">
        <v>1393</v>
      </c>
      <c r="T409" s="3" t="s">
        <v>97</v>
      </c>
      <c r="U409" s="3" t="s">
        <v>100</v>
      </c>
      <c r="V409" s="3" t="s">
        <v>98</v>
      </c>
      <c r="W409" s="77">
        <v>2881777.48</v>
      </c>
      <c r="X409" s="77">
        <v>1291935.43</v>
      </c>
      <c r="Y409" s="77">
        <v>1589842.05</v>
      </c>
      <c r="Z409" s="77">
        <v>0</v>
      </c>
      <c r="AA409" s="76" t="s">
        <v>765</v>
      </c>
      <c r="AB409" s="23">
        <v>103924.61025261905</v>
      </c>
      <c r="AC409" s="3" t="s">
        <v>99</v>
      </c>
      <c r="AD409" s="3" t="s">
        <v>99</v>
      </c>
      <c r="AE409" s="3" t="s">
        <v>100</v>
      </c>
      <c r="AF409" s="3" t="s">
        <v>101</v>
      </c>
      <c r="AG409" s="3" t="s">
        <v>98</v>
      </c>
      <c r="AH409" s="23">
        <v>0</v>
      </c>
      <c r="AI409" s="23">
        <v>0</v>
      </c>
      <c r="AJ409" s="23">
        <v>0</v>
      </c>
      <c r="AK409" s="23">
        <v>0</v>
      </c>
      <c r="AL409" s="23">
        <v>0</v>
      </c>
      <c r="AM409" s="23">
        <v>0</v>
      </c>
      <c r="AN409" s="23">
        <v>0</v>
      </c>
      <c r="AO409" s="23">
        <v>0</v>
      </c>
      <c r="AP409" s="23">
        <v>0</v>
      </c>
      <c r="AQ409" s="23">
        <v>0</v>
      </c>
      <c r="AR409" s="23">
        <v>0</v>
      </c>
      <c r="AS409" s="23">
        <v>0</v>
      </c>
      <c r="AT409" s="23">
        <v>0</v>
      </c>
      <c r="AU409" s="23">
        <v>0</v>
      </c>
      <c r="AV409" s="19" t="s">
        <v>901</v>
      </c>
      <c r="AW409" s="23">
        <v>0</v>
      </c>
      <c r="AX409" s="3">
        <v>3049</v>
      </c>
      <c r="AY409" s="15" t="s">
        <v>264</v>
      </c>
      <c r="AZ409" s="78">
        <v>47801</v>
      </c>
      <c r="BA409" s="3" t="s">
        <v>99</v>
      </c>
      <c r="BB409" s="3" t="s">
        <v>98</v>
      </c>
      <c r="BC409" s="34">
        <v>544839</v>
      </c>
      <c r="BD409" s="18">
        <v>42370</v>
      </c>
      <c r="BE409" s="3" t="s">
        <v>102</v>
      </c>
      <c r="BF409" s="34">
        <v>1962860.64</v>
      </c>
      <c r="BG409" s="34">
        <v>544839</v>
      </c>
      <c r="BH409" s="18">
        <v>42370</v>
      </c>
      <c r="BI409" s="3" t="s">
        <v>99</v>
      </c>
      <c r="BJ409" s="30" t="s">
        <v>1597</v>
      </c>
      <c r="BK409" s="3" t="s">
        <v>103</v>
      </c>
      <c r="BL409" s="30" t="s">
        <v>278</v>
      </c>
      <c r="BM409" s="30" t="s">
        <v>2935</v>
      </c>
      <c r="BN409" s="34">
        <v>257876</v>
      </c>
      <c r="BO409" s="34">
        <v>371000</v>
      </c>
      <c r="BP409" s="33">
        <v>41883</v>
      </c>
      <c r="BQ409" s="33" t="s">
        <v>1598</v>
      </c>
      <c r="BR409" s="3" t="s">
        <v>98</v>
      </c>
      <c r="BS409" s="3" t="s">
        <v>98</v>
      </c>
      <c r="BT409" s="3" t="s">
        <v>99</v>
      </c>
      <c r="BU409" s="30"/>
      <c r="BV409" s="30"/>
      <c r="BW409" s="30"/>
      <c r="BX409" s="30"/>
      <c r="BY409" s="30"/>
      <c r="BZ409" s="30"/>
      <c r="CA409" s="33"/>
      <c r="CB409" s="30"/>
      <c r="CC409" s="3"/>
      <c r="CD409" s="3"/>
      <c r="CE409" s="3"/>
      <c r="CF409" s="30"/>
      <c r="CG409" s="10"/>
      <c r="CH409" s="30"/>
      <c r="CI409" s="30"/>
      <c r="CJ409" s="30"/>
      <c r="CK409" s="30"/>
      <c r="CL409" s="30"/>
      <c r="CM409" s="30"/>
      <c r="CN409" s="3"/>
      <c r="CO409" s="3"/>
      <c r="CP409" s="3"/>
      <c r="CQ409" s="30"/>
      <c r="CR409" s="10"/>
      <c r="CS409" s="30"/>
      <c r="CT409" s="30"/>
      <c r="CU409" s="30"/>
      <c r="CV409" s="30"/>
      <c r="CW409" s="30"/>
      <c r="CX409" s="30"/>
      <c r="CY409" s="3"/>
      <c r="CZ409" s="3"/>
      <c r="DA409" s="3"/>
      <c r="DB409" s="30"/>
      <c r="DC409" s="3"/>
      <c r="DD409" s="30"/>
      <c r="DE409" s="30"/>
      <c r="DF409" s="30"/>
      <c r="DG409" s="30"/>
      <c r="DH409" s="30"/>
      <c r="DI409" s="30"/>
      <c r="DJ409" s="3"/>
      <c r="DK409" s="3"/>
      <c r="DL409" s="3"/>
      <c r="DM409" s="30"/>
      <c r="DN409" s="30"/>
      <c r="DO409" s="30"/>
      <c r="DP409" s="30"/>
      <c r="DQ409" s="30"/>
      <c r="DR409" s="30"/>
      <c r="DS409" s="30"/>
      <c r="DT409" s="30"/>
      <c r="DU409" s="3"/>
      <c r="DV409" s="3"/>
      <c r="DW409" s="3"/>
      <c r="DX409" s="3" t="s">
        <v>99</v>
      </c>
      <c r="DY409" s="3" t="s">
        <v>99</v>
      </c>
      <c r="DZ409" s="3" t="s">
        <v>99</v>
      </c>
      <c r="EA409" s="3" t="s">
        <v>99</v>
      </c>
      <c r="EB409" s="3" t="s">
        <v>98</v>
      </c>
      <c r="EC409" s="3" t="s">
        <v>98</v>
      </c>
      <c r="ED409" s="3" t="s">
        <v>98</v>
      </c>
      <c r="EE409" s="30" t="s">
        <v>3456</v>
      </c>
      <c r="EF409" s="3" t="s">
        <v>99</v>
      </c>
      <c r="EG409" s="15" t="s">
        <v>896</v>
      </c>
      <c r="EH409" s="3">
        <v>2</v>
      </c>
      <c r="EI409" s="18">
        <v>43816</v>
      </c>
      <c r="EJ409" s="34">
        <v>489824.51</v>
      </c>
      <c r="EK409" s="74"/>
      <c r="EL409" s="34" t="s">
        <v>2567</v>
      </c>
      <c r="EM409" s="63"/>
      <c r="EN409" s="29">
        <v>2449122.5699999998</v>
      </c>
      <c r="EO409" s="3" t="s">
        <v>1599</v>
      </c>
      <c r="EP409" s="15">
        <v>585</v>
      </c>
      <c r="EQ409" s="29">
        <f>EN409*20%</f>
        <v>489824.51399999997</v>
      </c>
      <c r="ER409" s="36"/>
    </row>
    <row r="410" spans="1:148" x14ac:dyDescent="0.25">
      <c r="A410" s="3">
        <v>403</v>
      </c>
      <c r="B410" s="3"/>
      <c r="C410" s="3"/>
      <c r="D410" s="3">
        <v>18118919</v>
      </c>
      <c r="E410" s="3">
        <v>18118919</v>
      </c>
      <c r="F410" s="16" t="s">
        <v>91</v>
      </c>
      <c r="G410" s="3">
        <v>202</v>
      </c>
      <c r="H410" s="3">
        <v>1</v>
      </c>
      <c r="I410" s="3" t="s">
        <v>92</v>
      </c>
      <c r="J410" s="3" t="s">
        <v>93</v>
      </c>
      <c r="K410" s="15" t="s">
        <v>1234</v>
      </c>
      <c r="L410" s="78">
        <v>39654</v>
      </c>
      <c r="M410" s="78">
        <v>45131</v>
      </c>
      <c r="N410" s="3" t="s">
        <v>94</v>
      </c>
      <c r="O410" s="23">
        <v>158300</v>
      </c>
      <c r="P410" s="42">
        <v>0.22</v>
      </c>
      <c r="Q410" s="3" t="s">
        <v>1235</v>
      </c>
      <c r="R410" s="15" t="s">
        <v>95</v>
      </c>
      <c r="S410" s="15" t="s">
        <v>96</v>
      </c>
      <c r="T410" s="3" t="s">
        <v>97</v>
      </c>
      <c r="U410" s="3" t="s">
        <v>100</v>
      </c>
      <c r="V410" s="3" t="s">
        <v>98</v>
      </c>
      <c r="W410" s="23">
        <v>521262.72000000003</v>
      </c>
      <c r="X410" s="23">
        <v>155622.21000000002</v>
      </c>
      <c r="Y410" s="23">
        <v>365640.51</v>
      </c>
      <c r="Z410" s="23">
        <v>0</v>
      </c>
      <c r="AA410" s="76" t="s">
        <v>765</v>
      </c>
      <c r="AB410" s="23">
        <v>521262.72000000003</v>
      </c>
      <c r="AC410" s="3" t="s">
        <v>99</v>
      </c>
      <c r="AD410" s="3" t="s">
        <v>99</v>
      </c>
      <c r="AE410" s="3" t="s">
        <v>99</v>
      </c>
      <c r="AF410" s="3" t="s">
        <v>98</v>
      </c>
      <c r="AG410" s="3" t="s">
        <v>99</v>
      </c>
      <c r="AH410" s="23">
        <v>0</v>
      </c>
      <c r="AI410" s="23">
        <v>0</v>
      </c>
      <c r="AJ410" s="23">
        <v>0</v>
      </c>
      <c r="AK410" s="23">
        <v>0</v>
      </c>
      <c r="AL410" s="23">
        <v>0</v>
      </c>
      <c r="AM410" s="23">
        <v>0</v>
      </c>
      <c r="AN410" s="23">
        <v>0</v>
      </c>
      <c r="AO410" s="23">
        <v>0</v>
      </c>
      <c r="AP410" s="23">
        <v>0</v>
      </c>
      <c r="AQ410" s="23">
        <v>0</v>
      </c>
      <c r="AR410" s="23">
        <v>0</v>
      </c>
      <c r="AS410" s="23">
        <v>0</v>
      </c>
      <c r="AT410" s="23">
        <v>0</v>
      </c>
      <c r="AU410" s="23">
        <v>0</v>
      </c>
      <c r="AV410" s="19" t="s">
        <v>901</v>
      </c>
      <c r="AW410" s="23">
        <v>0</v>
      </c>
      <c r="AX410" s="3">
        <v>2482</v>
      </c>
      <c r="AY410" s="15" t="s">
        <v>264</v>
      </c>
      <c r="AZ410" s="78">
        <v>46227</v>
      </c>
      <c r="BA410" s="3" t="s">
        <v>98</v>
      </c>
      <c r="BB410" s="3" t="s">
        <v>98</v>
      </c>
      <c r="BC410" s="23">
        <v>353435</v>
      </c>
      <c r="BD410" s="18">
        <v>42370</v>
      </c>
      <c r="BE410" s="3" t="s">
        <v>102</v>
      </c>
      <c r="BF410" s="23">
        <v>370096.56</v>
      </c>
      <c r="BG410" s="23">
        <v>353435</v>
      </c>
      <c r="BH410" s="18">
        <v>42370</v>
      </c>
      <c r="BI410" s="3" t="s">
        <v>99</v>
      </c>
      <c r="BJ410" s="15" t="s">
        <v>1236</v>
      </c>
      <c r="BK410" s="3" t="s">
        <v>103</v>
      </c>
      <c r="BL410" s="15" t="s">
        <v>278</v>
      </c>
      <c r="BM410" s="15" t="s">
        <v>2936</v>
      </c>
      <c r="BN410" s="17">
        <v>268378</v>
      </c>
      <c r="BO410" s="17">
        <v>386000</v>
      </c>
      <c r="BP410" s="18">
        <v>41883</v>
      </c>
      <c r="BQ410" s="19" t="s">
        <v>1237</v>
      </c>
      <c r="BR410" s="3" t="s">
        <v>98</v>
      </c>
      <c r="BS410" s="3" t="s">
        <v>98</v>
      </c>
      <c r="BT410" s="3" t="s">
        <v>98</v>
      </c>
      <c r="BU410" s="3"/>
      <c r="BV410" s="3"/>
      <c r="BW410" s="3"/>
      <c r="BX410" s="3"/>
      <c r="BY410" s="17"/>
      <c r="BZ410" s="17"/>
      <c r="CA410" s="18"/>
      <c r="CB410" s="18"/>
      <c r="CC410" s="3"/>
      <c r="CD410" s="3"/>
      <c r="CE410" s="3"/>
      <c r="CF410" s="3"/>
      <c r="CG410" s="3"/>
      <c r="CH410" s="3"/>
      <c r="CI410" s="3"/>
      <c r="CJ410" s="17"/>
      <c r="CK410" s="17"/>
      <c r="CL410" s="18"/>
      <c r="CM410" s="18"/>
      <c r="CN410" s="3"/>
      <c r="CO410" s="3"/>
      <c r="CP410" s="3"/>
      <c r="CQ410" s="3"/>
      <c r="CR410" s="3"/>
      <c r="CS410" s="3"/>
      <c r="CT410" s="3"/>
      <c r="CU410" s="17"/>
      <c r="CV410" s="17"/>
      <c r="CW410" s="18"/>
      <c r="CX410" s="18"/>
      <c r="CY410" s="3"/>
      <c r="CZ410" s="3"/>
      <c r="DA410" s="3"/>
      <c r="DB410" s="3"/>
      <c r="DC410" s="3"/>
      <c r="DD410" s="3"/>
      <c r="DE410" s="3"/>
      <c r="DF410" s="17"/>
      <c r="DG410" s="17"/>
      <c r="DH410" s="18"/>
      <c r="DI410" s="18"/>
      <c r="DJ410" s="3"/>
      <c r="DK410" s="3"/>
      <c r="DL410" s="3"/>
      <c r="DM410" s="3"/>
      <c r="DN410" s="3"/>
      <c r="DO410" s="3"/>
      <c r="DP410" s="3"/>
      <c r="DQ410" s="17"/>
      <c r="DR410" s="17"/>
      <c r="DS410" s="18"/>
      <c r="DT410" s="18"/>
      <c r="DU410" s="3"/>
      <c r="DV410" s="3"/>
      <c r="DW410" s="3"/>
      <c r="DX410" s="3" t="s">
        <v>99</v>
      </c>
      <c r="DY410" s="3" t="s">
        <v>98</v>
      </c>
      <c r="DZ410" s="3" t="s">
        <v>98</v>
      </c>
      <c r="EA410" s="3" t="s">
        <v>98</v>
      </c>
      <c r="EB410" s="3" t="s">
        <v>99</v>
      </c>
      <c r="EC410" s="3" t="s">
        <v>98</v>
      </c>
      <c r="ED410" s="3" t="s">
        <v>98</v>
      </c>
      <c r="EE410" s="15" t="s">
        <v>3457</v>
      </c>
      <c r="EF410" s="3" t="s">
        <v>99</v>
      </c>
      <c r="EG410" s="15" t="s">
        <v>896</v>
      </c>
      <c r="EH410" s="3">
        <v>2</v>
      </c>
      <c r="EI410" s="18">
        <v>43984</v>
      </c>
      <c r="EJ410" s="34">
        <v>99682.91</v>
      </c>
      <c r="EK410" s="74"/>
      <c r="EL410" s="30" t="s">
        <v>2561</v>
      </c>
      <c r="EM410" s="63">
        <f>EI410</f>
        <v>43984</v>
      </c>
      <c r="EN410" s="17">
        <v>498414.54</v>
      </c>
      <c r="EO410" s="3" t="s">
        <v>1238</v>
      </c>
      <c r="EP410" s="15">
        <v>2091</v>
      </c>
      <c r="EQ410" s="29">
        <v>99682.91</v>
      </c>
      <c r="ER410" s="36"/>
    </row>
    <row r="411" spans="1:148" x14ac:dyDescent="0.25">
      <c r="A411" s="3">
        <v>404</v>
      </c>
      <c r="B411" s="35"/>
      <c r="C411" s="35"/>
      <c r="D411" s="35"/>
      <c r="E411" s="3">
        <v>19819360</v>
      </c>
      <c r="F411" s="3" t="s">
        <v>91</v>
      </c>
      <c r="G411" s="3">
        <v>204</v>
      </c>
      <c r="H411" s="16">
        <v>1</v>
      </c>
      <c r="I411" s="3" t="s">
        <v>92</v>
      </c>
      <c r="J411" s="3" t="s">
        <v>93</v>
      </c>
      <c r="K411" s="15" t="s">
        <v>1708</v>
      </c>
      <c r="L411" s="78">
        <v>39559</v>
      </c>
      <c r="M411" s="78">
        <v>47593</v>
      </c>
      <c r="N411" s="3" t="s">
        <v>121</v>
      </c>
      <c r="O411" s="34">
        <v>301300</v>
      </c>
      <c r="P411" s="42" t="s">
        <v>1709</v>
      </c>
      <c r="Q411" s="30" t="s">
        <v>1710</v>
      </c>
      <c r="R411" s="30" t="s">
        <v>117</v>
      </c>
      <c r="S411" s="30" t="s">
        <v>193</v>
      </c>
      <c r="T411" s="3" t="s">
        <v>97</v>
      </c>
      <c r="U411" s="3" t="s">
        <v>100</v>
      </c>
      <c r="V411" s="3" t="s">
        <v>98</v>
      </c>
      <c r="W411" s="77">
        <v>1915118.1</v>
      </c>
      <c r="X411" s="77">
        <v>1077458.6000000001</v>
      </c>
      <c r="Y411" s="77">
        <v>837659.5</v>
      </c>
      <c r="Z411" s="77">
        <v>0</v>
      </c>
      <c r="AA411" s="76" t="s">
        <v>765</v>
      </c>
      <c r="AB411" s="23">
        <v>71178.369799932363</v>
      </c>
      <c r="AC411" s="3" t="s">
        <v>99</v>
      </c>
      <c r="AD411" s="3" t="s">
        <v>99</v>
      </c>
      <c r="AE411" s="3" t="s">
        <v>99</v>
      </c>
      <c r="AF411" s="3" t="s">
        <v>99</v>
      </c>
      <c r="AG411" s="3" t="s">
        <v>99</v>
      </c>
      <c r="AH411" s="23">
        <v>0</v>
      </c>
      <c r="AI411" s="23">
        <v>0</v>
      </c>
      <c r="AJ411" s="23">
        <v>0</v>
      </c>
      <c r="AK411" s="23">
        <v>0</v>
      </c>
      <c r="AL411" s="23">
        <v>0</v>
      </c>
      <c r="AM411" s="23">
        <v>0</v>
      </c>
      <c r="AN411" s="23">
        <v>0</v>
      </c>
      <c r="AO411" s="23">
        <v>0</v>
      </c>
      <c r="AP411" s="23">
        <v>0</v>
      </c>
      <c r="AQ411" s="23">
        <v>0</v>
      </c>
      <c r="AR411" s="23">
        <v>0</v>
      </c>
      <c r="AS411" s="23">
        <v>0</v>
      </c>
      <c r="AT411" s="23">
        <v>0</v>
      </c>
      <c r="AU411" s="23">
        <v>0</v>
      </c>
      <c r="AV411" s="19" t="s">
        <v>901</v>
      </c>
      <c r="AW411" s="23">
        <v>0</v>
      </c>
      <c r="AX411" s="3">
        <v>2364</v>
      </c>
      <c r="AY411" s="15" t="s">
        <v>264</v>
      </c>
      <c r="AZ411" s="78">
        <v>48689</v>
      </c>
      <c r="BA411" s="3" t="s">
        <v>98</v>
      </c>
      <c r="BB411" s="3" t="s">
        <v>98</v>
      </c>
      <c r="BC411" s="34">
        <v>91496</v>
      </c>
      <c r="BD411" s="18">
        <v>42370</v>
      </c>
      <c r="BE411" s="3" t="s">
        <v>102</v>
      </c>
      <c r="BF411" s="34">
        <v>1203336.8</v>
      </c>
      <c r="BG411" s="34">
        <v>91496</v>
      </c>
      <c r="BH411" s="18">
        <v>42370</v>
      </c>
      <c r="BI411" s="3" t="s">
        <v>98</v>
      </c>
      <c r="BJ411" s="30" t="s">
        <v>100</v>
      </c>
      <c r="BK411" s="3" t="s">
        <v>146</v>
      </c>
      <c r="BL411" s="30" t="s">
        <v>100</v>
      </c>
      <c r="BM411" s="30" t="s">
        <v>1705</v>
      </c>
      <c r="BN411" s="34" t="s">
        <v>1705</v>
      </c>
      <c r="BO411" s="34" t="s">
        <v>1705</v>
      </c>
      <c r="BP411" s="33" t="s">
        <v>100</v>
      </c>
      <c r="BQ411" s="33" t="s">
        <v>100</v>
      </c>
      <c r="BR411" s="3" t="s">
        <v>100</v>
      </c>
      <c r="BS411" s="3" t="s">
        <v>100</v>
      </c>
      <c r="BT411" s="3" t="s">
        <v>100</v>
      </c>
      <c r="BU411" s="30"/>
      <c r="BV411" s="30"/>
      <c r="BW411" s="30"/>
      <c r="BX411" s="30"/>
      <c r="BY411" s="30"/>
      <c r="BZ411" s="30"/>
      <c r="CA411" s="33"/>
      <c r="CB411" s="30"/>
      <c r="CC411" s="3"/>
      <c r="CD411" s="3"/>
      <c r="CE411" s="3"/>
      <c r="CF411" s="30"/>
      <c r="CG411" s="10"/>
      <c r="CH411" s="30"/>
      <c r="CI411" s="30"/>
      <c r="CJ411" s="30"/>
      <c r="CK411" s="30"/>
      <c r="CL411" s="30"/>
      <c r="CM411" s="30"/>
      <c r="CN411" s="3"/>
      <c r="CO411" s="3"/>
      <c r="CP411" s="3"/>
      <c r="CQ411" s="30"/>
      <c r="CR411" s="10"/>
      <c r="CS411" s="30"/>
      <c r="CT411" s="30"/>
      <c r="CU411" s="30"/>
      <c r="CV411" s="30"/>
      <c r="CW411" s="30"/>
      <c r="CX411" s="30"/>
      <c r="CY411" s="3"/>
      <c r="CZ411" s="3"/>
      <c r="DA411" s="3"/>
      <c r="DB411" s="30"/>
      <c r="DC411" s="3"/>
      <c r="DD411" s="30"/>
      <c r="DE411" s="30"/>
      <c r="DF411" s="30"/>
      <c r="DG411" s="30"/>
      <c r="DH411" s="30"/>
      <c r="DI411" s="30"/>
      <c r="DJ411" s="3"/>
      <c r="DK411" s="3"/>
      <c r="DL411" s="3"/>
      <c r="DM411" s="30"/>
      <c r="DN411" s="30"/>
      <c r="DO411" s="30"/>
      <c r="DP411" s="30"/>
      <c r="DQ411" s="30"/>
      <c r="DR411" s="30"/>
      <c r="DS411" s="30"/>
      <c r="DT411" s="30"/>
      <c r="DU411" s="3"/>
      <c r="DV411" s="3"/>
      <c r="DW411" s="3"/>
      <c r="DX411" s="3" t="s">
        <v>99</v>
      </c>
      <c r="DY411" s="3" t="s">
        <v>98</v>
      </c>
      <c r="DZ411" s="3" t="s">
        <v>98</v>
      </c>
      <c r="EA411" s="3" t="s">
        <v>98</v>
      </c>
      <c r="EB411" s="3" t="s">
        <v>99</v>
      </c>
      <c r="EC411" s="3" t="s">
        <v>98</v>
      </c>
      <c r="ED411" s="3" t="s">
        <v>98</v>
      </c>
      <c r="EE411" s="30" t="s">
        <v>3458</v>
      </c>
      <c r="EF411" s="3" t="s">
        <v>99</v>
      </c>
      <c r="EG411" s="15" t="s">
        <v>896</v>
      </c>
      <c r="EH411" s="3">
        <v>2</v>
      </c>
      <c r="EI411" s="18">
        <v>43816</v>
      </c>
      <c r="EJ411" s="34">
        <v>363569.45</v>
      </c>
      <c r="EK411" s="74"/>
      <c r="EL411" s="34" t="s">
        <v>2567</v>
      </c>
      <c r="EM411" s="63"/>
      <c r="EN411" s="29">
        <v>1817847.24</v>
      </c>
      <c r="EO411" s="3" t="s">
        <v>1602</v>
      </c>
      <c r="EP411" s="15">
        <v>1582</v>
      </c>
      <c r="EQ411" s="29">
        <f t="shared" ref="EQ411:EQ415" si="17">EN411*20%</f>
        <v>363569.44800000003</v>
      </c>
      <c r="ER411" s="36"/>
    </row>
    <row r="412" spans="1:148" x14ac:dyDescent="0.25">
      <c r="A412" s="3">
        <v>405</v>
      </c>
      <c r="B412" s="35"/>
      <c r="C412" s="35"/>
      <c r="D412" s="35"/>
      <c r="E412" s="3">
        <v>12987038</v>
      </c>
      <c r="F412" s="3" t="s">
        <v>91</v>
      </c>
      <c r="G412" s="3">
        <v>202</v>
      </c>
      <c r="H412" s="16">
        <v>1</v>
      </c>
      <c r="I412" s="3" t="s">
        <v>92</v>
      </c>
      <c r="J412" s="3" t="s">
        <v>93</v>
      </c>
      <c r="K412" s="15" t="s">
        <v>1600</v>
      </c>
      <c r="L412" s="78">
        <v>39538</v>
      </c>
      <c r="M412" s="78">
        <v>47207</v>
      </c>
      <c r="N412" s="3" t="s">
        <v>121</v>
      </c>
      <c r="O412" s="34">
        <v>300000</v>
      </c>
      <c r="P412" s="42">
        <v>0.13500000000000001</v>
      </c>
      <c r="Q412" s="30" t="s">
        <v>217</v>
      </c>
      <c r="R412" s="30" t="s">
        <v>109</v>
      </c>
      <c r="S412" s="30" t="s">
        <v>124</v>
      </c>
      <c r="T412" s="3" t="s">
        <v>97</v>
      </c>
      <c r="U412" s="3" t="s">
        <v>100</v>
      </c>
      <c r="V412" s="3" t="s">
        <v>98</v>
      </c>
      <c r="W412" s="77">
        <v>28293119.5</v>
      </c>
      <c r="X412" s="77">
        <v>8005871.2599999998</v>
      </c>
      <c r="Y412" s="77">
        <v>20287248.240000002</v>
      </c>
      <c r="Z412" s="77">
        <v>0</v>
      </c>
      <c r="AA412" s="76" t="s">
        <v>765</v>
      </c>
      <c r="AB412" s="23">
        <v>1051558.1898394034</v>
      </c>
      <c r="AC412" s="3" t="s">
        <v>99</v>
      </c>
      <c r="AD412" s="3" t="s">
        <v>1147</v>
      </c>
      <c r="AE412" s="3" t="s">
        <v>99</v>
      </c>
      <c r="AF412" s="3" t="s">
        <v>98</v>
      </c>
      <c r="AG412" s="3" t="s">
        <v>99</v>
      </c>
      <c r="AH412" s="23">
        <v>0</v>
      </c>
      <c r="AI412" s="23">
        <v>0</v>
      </c>
      <c r="AJ412" s="23">
        <v>0</v>
      </c>
      <c r="AK412" s="23">
        <v>0</v>
      </c>
      <c r="AL412" s="23">
        <v>0</v>
      </c>
      <c r="AM412" s="23">
        <v>0</v>
      </c>
      <c r="AN412" s="23">
        <v>0</v>
      </c>
      <c r="AO412" s="23">
        <v>0</v>
      </c>
      <c r="AP412" s="23">
        <v>0</v>
      </c>
      <c r="AQ412" s="23">
        <v>0</v>
      </c>
      <c r="AR412" s="23">
        <v>0</v>
      </c>
      <c r="AS412" s="23">
        <v>0</v>
      </c>
      <c r="AT412" s="23">
        <v>0</v>
      </c>
      <c r="AU412" s="23">
        <v>0</v>
      </c>
      <c r="AV412" s="19">
        <v>41026</v>
      </c>
      <c r="AW412" s="23">
        <v>7987.7</v>
      </c>
      <c r="AX412" s="3">
        <v>2174</v>
      </c>
      <c r="AY412" s="30" t="s">
        <v>111</v>
      </c>
      <c r="AZ412" s="78">
        <v>48303</v>
      </c>
      <c r="BA412" s="3" t="s">
        <v>98</v>
      </c>
      <c r="BB412" s="3" t="s">
        <v>98</v>
      </c>
      <c r="BC412" s="34">
        <v>3321866</v>
      </c>
      <c r="BD412" s="18">
        <v>42370</v>
      </c>
      <c r="BE412" s="3" t="s">
        <v>102</v>
      </c>
      <c r="BF412" s="34">
        <v>16721961.210000001</v>
      </c>
      <c r="BG412" s="34">
        <v>3321866</v>
      </c>
      <c r="BH412" s="18">
        <v>42370</v>
      </c>
      <c r="BI412" s="3" t="s">
        <v>99</v>
      </c>
      <c r="BJ412" s="30" t="s">
        <v>114</v>
      </c>
      <c r="BK412" s="3" t="s">
        <v>103</v>
      </c>
      <c r="BL412" s="30" t="s">
        <v>278</v>
      </c>
      <c r="BM412" s="30" t="s">
        <v>2937</v>
      </c>
      <c r="BN412" s="34">
        <v>1772520</v>
      </c>
      <c r="BO412" s="34">
        <v>2548000</v>
      </c>
      <c r="BP412" s="33">
        <v>41883</v>
      </c>
      <c r="BQ412" s="33" t="s">
        <v>1601</v>
      </c>
      <c r="BR412" s="3" t="s">
        <v>98</v>
      </c>
      <c r="BS412" s="3" t="s">
        <v>98</v>
      </c>
      <c r="BT412" s="3" t="s">
        <v>99</v>
      </c>
      <c r="BU412" s="30"/>
      <c r="BV412" s="30"/>
      <c r="BW412" s="30"/>
      <c r="BX412" s="30"/>
      <c r="BY412" s="30"/>
      <c r="BZ412" s="30"/>
      <c r="CA412" s="33"/>
      <c r="CB412" s="30"/>
      <c r="CC412" s="3"/>
      <c r="CD412" s="3"/>
      <c r="CE412" s="3"/>
      <c r="CF412" s="30"/>
      <c r="CG412" s="10"/>
      <c r="CH412" s="30"/>
      <c r="CI412" s="30"/>
      <c r="CJ412" s="30"/>
      <c r="CK412" s="30"/>
      <c r="CL412" s="30"/>
      <c r="CM412" s="30"/>
      <c r="CN412" s="3"/>
      <c r="CO412" s="3"/>
      <c r="CP412" s="3"/>
      <c r="CQ412" s="30"/>
      <c r="CR412" s="10"/>
      <c r="CS412" s="30"/>
      <c r="CT412" s="30"/>
      <c r="CU412" s="30"/>
      <c r="CV412" s="30"/>
      <c r="CW412" s="30"/>
      <c r="CX412" s="30"/>
      <c r="CY412" s="3"/>
      <c r="CZ412" s="3"/>
      <c r="DA412" s="3"/>
      <c r="DB412" s="30"/>
      <c r="DC412" s="3"/>
      <c r="DD412" s="30"/>
      <c r="DE412" s="30"/>
      <c r="DF412" s="30"/>
      <c r="DG412" s="30"/>
      <c r="DH412" s="30"/>
      <c r="DI412" s="30"/>
      <c r="DJ412" s="3"/>
      <c r="DK412" s="3"/>
      <c r="DL412" s="3"/>
      <c r="DM412" s="30"/>
      <c r="DN412" s="30"/>
      <c r="DO412" s="30"/>
      <c r="DP412" s="30"/>
      <c r="DQ412" s="30"/>
      <c r="DR412" s="30"/>
      <c r="DS412" s="30"/>
      <c r="DT412" s="30"/>
      <c r="DU412" s="3"/>
      <c r="DV412" s="3"/>
      <c r="DW412" s="3"/>
      <c r="DX412" s="3" t="s">
        <v>99</v>
      </c>
      <c r="DY412" s="3" t="s">
        <v>98</v>
      </c>
      <c r="DZ412" s="3" t="s">
        <v>98</v>
      </c>
      <c r="EA412" s="3" t="s">
        <v>98</v>
      </c>
      <c r="EB412" s="3" t="s">
        <v>99</v>
      </c>
      <c r="EC412" s="3" t="s">
        <v>98</v>
      </c>
      <c r="ED412" s="3" t="s">
        <v>98</v>
      </c>
      <c r="EE412" s="30" t="s">
        <v>3459</v>
      </c>
      <c r="EF412" s="3" t="s">
        <v>99</v>
      </c>
      <c r="EG412" s="15" t="s">
        <v>896</v>
      </c>
      <c r="EH412" s="3">
        <v>2</v>
      </c>
      <c r="EI412" s="18">
        <v>43816</v>
      </c>
      <c r="EJ412" s="34">
        <v>5286676.41</v>
      </c>
      <c r="EK412" s="74"/>
      <c r="EL412" s="34" t="s">
        <v>2567</v>
      </c>
      <c r="EM412" s="63"/>
      <c r="EN412" s="29">
        <v>26433382.07</v>
      </c>
      <c r="EO412" s="3" t="s">
        <v>1602</v>
      </c>
      <c r="EP412" s="15">
        <v>1582</v>
      </c>
      <c r="EQ412" s="29">
        <f t="shared" si="17"/>
        <v>5286676.4140000008</v>
      </c>
      <c r="ER412" s="36"/>
    </row>
    <row r="413" spans="1:148" x14ac:dyDescent="0.25">
      <c r="A413" s="3">
        <v>406</v>
      </c>
      <c r="B413" s="35"/>
      <c r="C413" s="35"/>
      <c r="D413" s="35"/>
      <c r="E413" s="3">
        <v>12987334</v>
      </c>
      <c r="F413" s="3" t="s">
        <v>166</v>
      </c>
      <c r="G413" s="3">
        <v>202</v>
      </c>
      <c r="H413" s="16">
        <v>1</v>
      </c>
      <c r="I413" s="3" t="s">
        <v>92</v>
      </c>
      <c r="J413" s="3" t="s">
        <v>93</v>
      </c>
      <c r="K413" s="15" t="s">
        <v>2441</v>
      </c>
      <c r="L413" s="78">
        <v>39458</v>
      </c>
      <c r="M413" s="78">
        <v>49319</v>
      </c>
      <c r="N413" s="3" t="s">
        <v>121</v>
      </c>
      <c r="O413" s="34">
        <v>85000</v>
      </c>
      <c r="P413" s="42">
        <v>0.14899999999999999</v>
      </c>
      <c r="Q413" s="30" t="s">
        <v>1807</v>
      </c>
      <c r="R413" s="30" t="s">
        <v>581</v>
      </c>
      <c r="S413" s="30" t="s">
        <v>240</v>
      </c>
      <c r="T413" s="3" t="s">
        <v>97</v>
      </c>
      <c r="U413" s="3" t="s">
        <v>100</v>
      </c>
      <c r="V413" s="3" t="s">
        <v>98</v>
      </c>
      <c r="W413" s="77">
        <v>3717642.01</v>
      </c>
      <c r="X413" s="77">
        <v>2216222.84</v>
      </c>
      <c r="Y413" s="77">
        <v>1501419.17</v>
      </c>
      <c r="Z413" s="77">
        <v>0</v>
      </c>
      <c r="AA413" s="76" t="s">
        <v>765</v>
      </c>
      <c r="AB413" s="23">
        <v>138171.99982160048</v>
      </c>
      <c r="AC413" s="3" t="s">
        <v>99</v>
      </c>
      <c r="AD413" s="3" t="s">
        <v>99</v>
      </c>
      <c r="AE413" s="3" t="s">
        <v>99</v>
      </c>
      <c r="AF413" s="3" t="s">
        <v>98</v>
      </c>
      <c r="AG413" s="3" t="s">
        <v>98</v>
      </c>
      <c r="AH413" s="23">
        <v>0</v>
      </c>
      <c r="AI413" s="23">
        <v>0</v>
      </c>
      <c r="AJ413" s="23">
        <v>0</v>
      </c>
      <c r="AK413" s="23">
        <v>0</v>
      </c>
      <c r="AL413" s="23">
        <v>0</v>
      </c>
      <c r="AM413" s="23">
        <v>0</v>
      </c>
      <c r="AN413" s="23">
        <v>0</v>
      </c>
      <c r="AO413" s="23">
        <v>0</v>
      </c>
      <c r="AP413" s="23">
        <v>0</v>
      </c>
      <c r="AQ413" s="23">
        <v>0</v>
      </c>
      <c r="AR413" s="23">
        <v>0</v>
      </c>
      <c r="AS413" s="23">
        <v>0</v>
      </c>
      <c r="AT413" s="23">
        <v>0</v>
      </c>
      <c r="AU413" s="23">
        <v>0</v>
      </c>
      <c r="AV413" s="19" t="s">
        <v>901</v>
      </c>
      <c r="AW413" s="23">
        <v>0</v>
      </c>
      <c r="AX413" s="3">
        <v>2558</v>
      </c>
      <c r="AY413" s="30" t="s">
        <v>111</v>
      </c>
      <c r="AZ413" s="78">
        <v>50415</v>
      </c>
      <c r="BA413" s="3" t="s">
        <v>98</v>
      </c>
      <c r="BB413" s="3" t="s">
        <v>98</v>
      </c>
      <c r="BC413" s="34">
        <v>483338</v>
      </c>
      <c r="BD413" s="18">
        <v>42370</v>
      </c>
      <c r="BE413" s="3" t="s">
        <v>102</v>
      </c>
      <c r="BF413" s="34">
        <v>3316220.16</v>
      </c>
      <c r="BG413" s="34">
        <v>483338</v>
      </c>
      <c r="BH413" s="18">
        <v>42370</v>
      </c>
      <c r="BI413" s="3" t="s">
        <v>99</v>
      </c>
      <c r="BJ413" s="30" t="s">
        <v>114</v>
      </c>
      <c r="BK413" s="3" t="s">
        <v>103</v>
      </c>
      <c r="BL413" s="30" t="s">
        <v>278</v>
      </c>
      <c r="BM413" s="30" t="s">
        <v>2938</v>
      </c>
      <c r="BN413" s="34">
        <v>429997</v>
      </c>
      <c r="BO413" s="34">
        <v>495000</v>
      </c>
      <c r="BP413" s="33">
        <v>41883</v>
      </c>
      <c r="BQ413" s="33" t="s">
        <v>2161</v>
      </c>
      <c r="BR413" s="3" t="s">
        <v>98</v>
      </c>
      <c r="BS413" s="3" t="s">
        <v>98</v>
      </c>
      <c r="BT413" s="3" t="s">
        <v>99</v>
      </c>
      <c r="BU413" s="30"/>
      <c r="BV413" s="30"/>
      <c r="BW413" s="30"/>
      <c r="BX413" s="30"/>
      <c r="BY413" s="30"/>
      <c r="BZ413" s="30"/>
      <c r="CA413" s="33"/>
      <c r="CB413" s="30"/>
      <c r="CC413" s="3"/>
      <c r="CD413" s="3"/>
      <c r="CE413" s="3"/>
      <c r="CF413" s="30"/>
      <c r="CG413" s="10"/>
      <c r="CH413" s="30"/>
      <c r="CI413" s="30"/>
      <c r="CJ413" s="30"/>
      <c r="CK413" s="30"/>
      <c r="CL413" s="30"/>
      <c r="CM413" s="30"/>
      <c r="CN413" s="3"/>
      <c r="CO413" s="3"/>
      <c r="CP413" s="3"/>
      <c r="CQ413" s="30"/>
      <c r="CR413" s="10"/>
      <c r="CS413" s="30"/>
      <c r="CT413" s="30"/>
      <c r="CU413" s="30"/>
      <c r="CV413" s="30"/>
      <c r="CW413" s="30"/>
      <c r="CX413" s="30"/>
      <c r="CY413" s="3"/>
      <c r="CZ413" s="3"/>
      <c r="DA413" s="3"/>
      <c r="DB413" s="30"/>
      <c r="DC413" s="3"/>
      <c r="DD413" s="30"/>
      <c r="DE413" s="30"/>
      <c r="DF413" s="30"/>
      <c r="DG413" s="30"/>
      <c r="DH413" s="30"/>
      <c r="DI413" s="30"/>
      <c r="DJ413" s="3"/>
      <c r="DK413" s="3"/>
      <c r="DL413" s="3"/>
      <c r="DM413" s="30"/>
      <c r="DN413" s="30"/>
      <c r="DO413" s="30"/>
      <c r="DP413" s="30"/>
      <c r="DQ413" s="30"/>
      <c r="DR413" s="30"/>
      <c r="DS413" s="30"/>
      <c r="DT413" s="30"/>
      <c r="DU413" s="3"/>
      <c r="DV413" s="3"/>
      <c r="DW413" s="3"/>
      <c r="DX413" s="3" t="s">
        <v>99</v>
      </c>
      <c r="DY413" s="3" t="s">
        <v>98</v>
      </c>
      <c r="DZ413" s="3" t="s">
        <v>98</v>
      </c>
      <c r="EA413" s="3" t="s">
        <v>98</v>
      </c>
      <c r="EB413" s="3" t="s">
        <v>99</v>
      </c>
      <c r="EC413" s="3" t="s">
        <v>98</v>
      </c>
      <c r="ED413" s="3" t="s">
        <v>98</v>
      </c>
      <c r="EE413" s="30" t="s">
        <v>3460</v>
      </c>
      <c r="EF413" s="3" t="s">
        <v>99</v>
      </c>
      <c r="EG413" s="15" t="s">
        <v>896</v>
      </c>
      <c r="EH413" s="3">
        <v>2</v>
      </c>
      <c r="EI413" s="18">
        <v>43840</v>
      </c>
      <c r="EJ413" s="34">
        <v>724851.61</v>
      </c>
      <c r="EK413" s="74"/>
      <c r="EL413" s="34" t="s">
        <v>2564</v>
      </c>
      <c r="EM413" s="63"/>
      <c r="EN413" s="29">
        <v>3624258.05</v>
      </c>
      <c r="EO413" s="3" t="s">
        <v>2442</v>
      </c>
      <c r="EP413" s="15">
        <v>1174</v>
      </c>
      <c r="EQ413" s="29">
        <f t="shared" si="17"/>
        <v>724851.61</v>
      </c>
      <c r="ER413" s="36"/>
    </row>
    <row r="414" spans="1:148" x14ac:dyDescent="0.25">
      <c r="A414" s="3">
        <v>407</v>
      </c>
      <c r="B414" s="35"/>
      <c r="C414" s="35"/>
      <c r="D414" s="35"/>
      <c r="E414" s="3">
        <v>14151625</v>
      </c>
      <c r="F414" s="3" t="s">
        <v>91</v>
      </c>
      <c r="G414" s="3">
        <v>202</v>
      </c>
      <c r="H414" s="16">
        <v>1</v>
      </c>
      <c r="I414" s="3" t="s">
        <v>92</v>
      </c>
      <c r="J414" s="3" t="s">
        <v>93</v>
      </c>
      <c r="K414" s="15" t="s">
        <v>1603</v>
      </c>
      <c r="L414" s="78">
        <v>39617</v>
      </c>
      <c r="M414" s="78">
        <v>45093</v>
      </c>
      <c r="N414" s="3" t="s">
        <v>121</v>
      </c>
      <c r="O414" s="34">
        <v>20000</v>
      </c>
      <c r="P414" s="42">
        <v>0.129</v>
      </c>
      <c r="Q414" s="30" t="s">
        <v>1604</v>
      </c>
      <c r="R414" s="30" t="s">
        <v>117</v>
      </c>
      <c r="S414" s="30" t="s">
        <v>96</v>
      </c>
      <c r="T414" s="3" t="s">
        <v>97</v>
      </c>
      <c r="U414" s="3" t="s">
        <v>100</v>
      </c>
      <c r="V414" s="3" t="s">
        <v>98</v>
      </c>
      <c r="W414" s="77">
        <v>860953.82000000007</v>
      </c>
      <c r="X414" s="77">
        <v>473257.29000000004</v>
      </c>
      <c r="Y414" s="77">
        <v>387696.53</v>
      </c>
      <c r="Z414" s="77">
        <v>0</v>
      </c>
      <c r="AA414" s="76" t="s">
        <v>765</v>
      </c>
      <c r="AB414" s="23">
        <v>31998.699913401895</v>
      </c>
      <c r="AC414" s="3" t="s">
        <v>99</v>
      </c>
      <c r="AD414" s="3" t="s">
        <v>99</v>
      </c>
      <c r="AE414" s="3" t="s">
        <v>99</v>
      </c>
      <c r="AF414" s="3" t="s">
        <v>99</v>
      </c>
      <c r="AG414" s="3" t="s">
        <v>99</v>
      </c>
      <c r="AH414" s="23">
        <v>0</v>
      </c>
      <c r="AI414" s="23">
        <v>0</v>
      </c>
      <c r="AJ414" s="23">
        <v>0</v>
      </c>
      <c r="AK414" s="23">
        <v>0</v>
      </c>
      <c r="AL414" s="23">
        <v>0</v>
      </c>
      <c r="AM414" s="23">
        <v>0</v>
      </c>
      <c r="AN414" s="23">
        <v>0</v>
      </c>
      <c r="AO414" s="23">
        <v>0</v>
      </c>
      <c r="AP414" s="23">
        <v>0</v>
      </c>
      <c r="AQ414" s="23">
        <v>0</v>
      </c>
      <c r="AR414" s="23">
        <v>0</v>
      </c>
      <c r="AS414" s="23">
        <v>0</v>
      </c>
      <c r="AT414" s="23">
        <v>0</v>
      </c>
      <c r="AU414" s="23">
        <v>0</v>
      </c>
      <c r="AV414" s="19">
        <v>41467</v>
      </c>
      <c r="AW414" s="23">
        <v>1998.25</v>
      </c>
      <c r="AX414" s="3">
        <v>2569</v>
      </c>
      <c r="AY414" s="30" t="s">
        <v>111</v>
      </c>
      <c r="AZ414" s="78">
        <v>46189</v>
      </c>
      <c r="BA414" s="3" t="s">
        <v>99</v>
      </c>
      <c r="BB414" s="3" t="s">
        <v>98</v>
      </c>
      <c r="BC414" s="34">
        <v>462778</v>
      </c>
      <c r="BD414" s="18">
        <v>42370</v>
      </c>
      <c r="BE414" s="3" t="s">
        <v>102</v>
      </c>
      <c r="BF414" s="34">
        <v>573713.62</v>
      </c>
      <c r="BG414" s="34">
        <v>462778</v>
      </c>
      <c r="BH414" s="18">
        <v>42370</v>
      </c>
      <c r="BI414" s="3" t="s">
        <v>99</v>
      </c>
      <c r="BJ414" s="30" t="s">
        <v>1605</v>
      </c>
      <c r="BK414" s="3" t="s">
        <v>103</v>
      </c>
      <c r="BL414" s="30" t="s">
        <v>278</v>
      </c>
      <c r="BM414" s="30" t="s">
        <v>2939</v>
      </c>
      <c r="BN414" s="34">
        <v>273251.15999999997</v>
      </c>
      <c r="BO414" s="34">
        <v>370153</v>
      </c>
      <c r="BP414" s="33">
        <v>41724</v>
      </c>
      <c r="BQ414" s="33" t="s">
        <v>1606</v>
      </c>
      <c r="BR414" s="3" t="s">
        <v>98</v>
      </c>
      <c r="BS414" s="3" t="s">
        <v>98</v>
      </c>
      <c r="BT414" s="3" t="s">
        <v>99</v>
      </c>
      <c r="BU414" s="30"/>
      <c r="BV414" s="30"/>
      <c r="BW414" s="30"/>
      <c r="BX414" s="30"/>
      <c r="BY414" s="30"/>
      <c r="BZ414" s="30"/>
      <c r="CA414" s="33"/>
      <c r="CB414" s="30"/>
      <c r="CC414" s="3"/>
      <c r="CD414" s="3"/>
      <c r="CE414" s="3"/>
      <c r="CF414" s="30"/>
      <c r="CG414" s="10"/>
      <c r="CH414" s="30"/>
      <c r="CI414" s="30"/>
      <c r="CJ414" s="30"/>
      <c r="CK414" s="30"/>
      <c r="CL414" s="30"/>
      <c r="CM414" s="30"/>
      <c r="CN414" s="3"/>
      <c r="CO414" s="3"/>
      <c r="CP414" s="3"/>
      <c r="CQ414" s="30"/>
      <c r="CR414" s="10"/>
      <c r="CS414" s="30"/>
      <c r="CT414" s="30"/>
      <c r="CU414" s="30"/>
      <c r="CV414" s="30"/>
      <c r="CW414" s="30"/>
      <c r="CX414" s="30"/>
      <c r="CY414" s="3"/>
      <c r="CZ414" s="3"/>
      <c r="DA414" s="3"/>
      <c r="DB414" s="30"/>
      <c r="DC414" s="3"/>
      <c r="DD414" s="30"/>
      <c r="DE414" s="30"/>
      <c r="DF414" s="30"/>
      <c r="DG414" s="30"/>
      <c r="DH414" s="30"/>
      <c r="DI414" s="30"/>
      <c r="DJ414" s="3"/>
      <c r="DK414" s="3"/>
      <c r="DL414" s="3"/>
      <c r="DM414" s="30"/>
      <c r="DN414" s="30"/>
      <c r="DO414" s="30"/>
      <c r="DP414" s="30"/>
      <c r="DQ414" s="30"/>
      <c r="DR414" s="30"/>
      <c r="DS414" s="30"/>
      <c r="DT414" s="30"/>
      <c r="DU414" s="3"/>
      <c r="DV414" s="3"/>
      <c r="DW414" s="3"/>
      <c r="DX414" s="3" t="s">
        <v>99</v>
      </c>
      <c r="DY414" s="3" t="s">
        <v>98</v>
      </c>
      <c r="DZ414" s="3" t="s">
        <v>98</v>
      </c>
      <c r="EA414" s="3" t="s">
        <v>98</v>
      </c>
      <c r="EB414" s="3" t="s">
        <v>99</v>
      </c>
      <c r="EC414" s="3" t="s">
        <v>98</v>
      </c>
      <c r="ED414" s="3" t="s">
        <v>98</v>
      </c>
      <c r="EE414" s="30" t="s">
        <v>3461</v>
      </c>
      <c r="EF414" s="3" t="s">
        <v>99</v>
      </c>
      <c r="EG414" s="15" t="s">
        <v>896</v>
      </c>
      <c r="EH414" s="3">
        <v>2</v>
      </c>
      <c r="EI414" s="18">
        <v>43816</v>
      </c>
      <c r="EJ414" s="34">
        <v>165123.69</v>
      </c>
      <c r="EK414" s="74"/>
      <c r="EL414" s="34" t="s">
        <v>2567</v>
      </c>
      <c r="EM414" s="63"/>
      <c r="EN414" s="29">
        <v>825618.44</v>
      </c>
      <c r="EO414" s="3" t="s">
        <v>1607</v>
      </c>
      <c r="EP414" s="15">
        <v>1409</v>
      </c>
      <c r="EQ414" s="29">
        <f t="shared" si="17"/>
        <v>165123.68799999999</v>
      </c>
      <c r="ER414" s="36"/>
    </row>
    <row r="415" spans="1:148" x14ac:dyDescent="0.25">
      <c r="A415" s="3">
        <v>408</v>
      </c>
      <c r="B415" s="35"/>
      <c r="C415" s="35"/>
      <c r="D415" s="35"/>
      <c r="E415" s="3">
        <v>12996420</v>
      </c>
      <c r="F415" s="3" t="s">
        <v>166</v>
      </c>
      <c r="G415" s="3">
        <v>202</v>
      </c>
      <c r="H415" s="16">
        <v>1</v>
      </c>
      <c r="I415" s="3" t="s">
        <v>92</v>
      </c>
      <c r="J415" s="3" t="s">
        <v>93</v>
      </c>
      <c r="K415" s="15" t="s">
        <v>2022</v>
      </c>
      <c r="L415" s="78">
        <v>39350</v>
      </c>
      <c r="M415" s="78">
        <v>47018</v>
      </c>
      <c r="N415" s="3" t="s">
        <v>177</v>
      </c>
      <c r="O415" s="34">
        <v>51150</v>
      </c>
      <c r="P415" s="42">
        <v>0.1099</v>
      </c>
      <c r="Q415" s="30" t="s">
        <v>2023</v>
      </c>
      <c r="R415" s="30" t="s">
        <v>109</v>
      </c>
      <c r="S415" s="30" t="s">
        <v>2024</v>
      </c>
      <c r="T415" s="3" t="s">
        <v>97</v>
      </c>
      <c r="U415" s="3" t="s">
        <v>100</v>
      </c>
      <c r="V415" s="3" t="s">
        <v>98</v>
      </c>
      <c r="W415" s="77">
        <v>2022884.77</v>
      </c>
      <c r="X415" s="77">
        <v>1341320.8400000001</v>
      </c>
      <c r="Y415" s="77">
        <v>681563.92999999993</v>
      </c>
      <c r="Z415" s="77">
        <v>0</v>
      </c>
      <c r="AA415" s="76" t="s">
        <v>765</v>
      </c>
      <c r="AB415" s="23">
        <v>72950.639932202161</v>
      </c>
      <c r="AC415" s="3" t="s">
        <v>99</v>
      </c>
      <c r="AD415" s="3" t="s">
        <v>99</v>
      </c>
      <c r="AE415" s="3" t="s">
        <v>99</v>
      </c>
      <c r="AF415" s="3" t="s">
        <v>98</v>
      </c>
      <c r="AG415" s="3" t="s">
        <v>98</v>
      </c>
      <c r="AH415" s="23">
        <v>0</v>
      </c>
      <c r="AI415" s="23">
        <v>0</v>
      </c>
      <c r="AJ415" s="23">
        <v>0</v>
      </c>
      <c r="AK415" s="23">
        <v>0</v>
      </c>
      <c r="AL415" s="23">
        <v>0</v>
      </c>
      <c r="AM415" s="23">
        <v>0</v>
      </c>
      <c r="AN415" s="23">
        <v>0</v>
      </c>
      <c r="AO415" s="23">
        <v>0</v>
      </c>
      <c r="AP415" s="23">
        <v>0</v>
      </c>
      <c r="AQ415" s="23">
        <v>0</v>
      </c>
      <c r="AR415" s="23">
        <v>0</v>
      </c>
      <c r="AS415" s="23">
        <v>0</v>
      </c>
      <c r="AT415" s="23">
        <v>0</v>
      </c>
      <c r="AU415" s="23">
        <v>0</v>
      </c>
      <c r="AV415" s="19" t="s">
        <v>901</v>
      </c>
      <c r="AW415" s="23">
        <v>0</v>
      </c>
      <c r="AX415" s="3">
        <v>3049</v>
      </c>
      <c r="AY415" s="30" t="s">
        <v>111</v>
      </c>
      <c r="AZ415" s="78">
        <v>48113</v>
      </c>
      <c r="BA415" s="3" t="s">
        <v>98</v>
      </c>
      <c r="BB415" s="3" t="s">
        <v>98</v>
      </c>
      <c r="BC415" s="34">
        <v>465505</v>
      </c>
      <c r="BD415" s="18">
        <v>42370</v>
      </c>
      <c r="BE415" s="3" t="s">
        <v>102</v>
      </c>
      <c r="BF415" s="34">
        <v>1768997.65</v>
      </c>
      <c r="BG415" s="34">
        <v>465505</v>
      </c>
      <c r="BH415" s="18">
        <v>42370</v>
      </c>
      <c r="BI415" s="3" t="s">
        <v>99</v>
      </c>
      <c r="BJ415" s="30" t="s">
        <v>2025</v>
      </c>
      <c r="BK415" s="3" t="s">
        <v>103</v>
      </c>
      <c r="BL415" s="30" t="s">
        <v>278</v>
      </c>
      <c r="BM415" s="30" t="s">
        <v>2940</v>
      </c>
      <c r="BN415" s="34">
        <v>257500</v>
      </c>
      <c r="BO415" s="34">
        <v>370000</v>
      </c>
      <c r="BP415" s="33">
        <v>41883</v>
      </c>
      <c r="BQ415" s="33" t="s">
        <v>2026</v>
      </c>
      <c r="BR415" s="3" t="s">
        <v>98</v>
      </c>
      <c r="BS415" s="3" t="s">
        <v>98</v>
      </c>
      <c r="BT415" s="3" t="s">
        <v>99</v>
      </c>
      <c r="BU415" s="30"/>
      <c r="BV415" s="30"/>
      <c r="BW415" s="30"/>
      <c r="BX415" s="30"/>
      <c r="BY415" s="30"/>
      <c r="BZ415" s="30"/>
      <c r="CA415" s="33"/>
      <c r="CB415" s="30"/>
      <c r="CC415" s="3"/>
      <c r="CD415" s="3"/>
      <c r="CE415" s="3"/>
      <c r="CF415" s="30"/>
      <c r="CG415" s="10"/>
      <c r="CH415" s="30"/>
      <c r="CI415" s="30"/>
      <c r="CJ415" s="30"/>
      <c r="CK415" s="30"/>
      <c r="CL415" s="30"/>
      <c r="CM415" s="30"/>
      <c r="CN415" s="3"/>
      <c r="CO415" s="3"/>
      <c r="CP415" s="3"/>
      <c r="CQ415" s="30"/>
      <c r="CR415" s="10"/>
      <c r="CS415" s="30"/>
      <c r="CT415" s="30"/>
      <c r="CU415" s="30"/>
      <c r="CV415" s="30"/>
      <c r="CW415" s="30"/>
      <c r="CX415" s="30"/>
      <c r="CY415" s="3"/>
      <c r="CZ415" s="3"/>
      <c r="DA415" s="3"/>
      <c r="DB415" s="30"/>
      <c r="DC415" s="3"/>
      <c r="DD415" s="30"/>
      <c r="DE415" s="30"/>
      <c r="DF415" s="30"/>
      <c r="DG415" s="30"/>
      <c r="DH415" s="30"/>
      <c r="DI415" s="30"/>
      <c r="DJ415" s="3"/>
      <c r="DK415" s="3"/>
      <c r="DL415" s="3"/>
      <c r="DM415" s="30"/>
      <c r="DN415" s="30"/>
      <c r="DO415" s="30"/>
      <c r="DP415" s="30"/>
      <c r="DQ415" s="30"/>
      <c r="DR415" s="30"/>
      <c r="DS415" s="30"/>
      <c r="DT415" s="30"/>
      <c r="DU415" s="3"/>
      <c r="DV415" s="3"/>
      <c r="DW415" s="3"/>
      <c r="DX415" s="3" t="s">
        <v>99</v>
      </c>
      <c r="DY415" s="3" t="s">
        <v>98</v>
      </c>
      <c r="DZ415" s="3" t="s">
        <v>98</v>
      </c>
      <c r="EA415" s="3" t="s">
        <v>98</v>
      </c>
      <c r="EB415" s="3" t="s">
        <v>99</v>
      </c>
      <c r="EC415" s="3" t="s">
        <v>98</v>
      </c>
      <c r="ED415" s="3" t="s">
        <v>98</v>
      </c>
      <c r="EE415" s="30" t="s">
        <v>3462</v>
      </c>
      <c r="EF415" s="3" t="s">
        <v>99</v>
      </c>
      <c r="EG415" s="15" t="s">
        <v>896</v>
      </c>
      <c r="EH415" s="3">
        <v>2</v>
      </c>
      <c r="EI415" s="18">
        <v>43840</v>
      </c>
      <c r="EJ415" s="34">
        <v>437989.87</v>
      </c>
      <c r="EK415" s="74"/>
      <c r="EL415" s="34" t="s">
        <v>2563</v>
      </c>
      <c r="EM415" s="63"/>
      <c r="EN415" s="29">
        <v>2189949.33</v>
      </c>
      <c r="EO415" s="3" t="s">
        <v>2027</v>
      </c>
      <c r="EP415" s="15" t="s">
        <v>1505</v>
      </c>
      <c r="EQ415" s="29">
        <f t="shared" si="17"/>
        <v>437989.86600000004</v>
      </c>
      <c r="ER415" s="36"/>
    </row>
    <row r="416" spans="1:148" x14ac:dyDescent="0.25">
      <c r="A416" s="3">
        <v>409</v>
      </c>
      <c r="B416" s="3"/>
      <c r="C416" s="3"/>
      <c r="D416" s="3">
        <v>12978338</v>
      </c>
      <c r="E416" s="3">
        <v>12978338</v>
      </c>
      <c r="F416" s="16" t="s">
        <v>91</v>
      </c>
      <c r="G416" s="3">
        <v>202</v>
      </c>
      <c r="H416" s="3">
        <v>1</v>
      </c>
      <c r="I416" s="3" t="s">
        <v>92</v>
      </c>
      <c r="J416" s="3" t="s">
        <v>93</v>
      </c>
      <c r="K416" s="15" t="s">
        <v>1239</v>
      </c>
      <c r="L416" s="78">
        <v>39706</v>
      </c>
      <c r="M416" s="78">
        <v>47378</v>
      </c>
      <c r="N416" s="3" t="s">
        <v>121</v>
      </c>
      <c r="O416" s="23">
        <v>98000</v>
      </c>
      <c r="P416" s="42">
        <v>0.14499999999999999</v>
      </c>
      <c r="Q416" s="3" t="s">
        <v>1240</v>
      </c>
      <c r="R416" s="15" t="s">
        <v>109</v>
      </c>
      <c r="S416" s="15" t="s">
        <v>110</v>
      </c>
      <c r="T416" s="3" t="s">
        <v>97</v>
      </c>
      <c r="U416" s="3" t="s">
        <v>100</v>
      </c>
      <c r="V416" s="3" t="s">
        <v>98</v>
      </c>
      <c r="W416" s="23">
        <v>7348561.21</v>
      </c>
      <c r="X416" s="23">
        <v>2633484.92</v>
      </c>
      <c r="Y416" s="23">
        <v>4715076.29</v>
      </c>
      <c r="Z416" s="23">
        <v>0</v>
      </c>
      <c r="AA416" s="76" t="s">
        <v>765</v>
      </c>
      <c r="AB416" s="23">
        <v>273120.81030554639</v>
      </c>
      <c r="AC416" s="3" t="s">
        <v>99</v>
      </c>
      <c r="AD416" s="3" t="s">
        <v>99</v>
      </c>
      <c r="AE416" s="3" t="s">
        <v>99</v>
      </c>
      <c r="AF416" s="3" t="s">
        <v>98</v>
      </c>
      <c r="AG416" s="3" t="s">
        <v>98</v>
      </c>
      <c r="AH416" s="23">
        <v>0</v>
      </c>
      <c r="AI416" s="23">
        <v>0</v>
      </c>
      <c r="AJ416" s="23">
        <v>0</v>
      </c>
      <c r="AK416" s="23">
        <v>0</v>
      </c>
      <c r="AL416" s="23">
        <v>0</v>
      </c>
      <c r="AM416" s="23">
        <v>0</v>
      </c>
      <c r="AN416" s="23">
        <v>0</v>
      </c>
      <c r="AO416" s="23">
        <v>0</v>
      </c>
      <c r="AP416" s="23">
        <v>0</v>
      </c>
      <c r="AQ416" s="23">
        <v>24640.27</v>
      </c>
      <c r="AR416" s="23">
        <v>0</v>
      </c>
      <c r="AS416" s="23">
        <v>0</v>
      </c>
      <c r="AT416" s="23">
        <v>0</v>
      </c>
      <c r="AU416" s="23">
        <v>0</v>
      </c>
      <c r="AV416" s="19">
        <v>43630</v>
      </c>
      <c r="AW416" s="23">
        <v>24640.27</v>
      </c>
      <c r="AX416" s="3">
        <v>3059</v>
      </c>
      <c r="AY416" s="15" t="s">
        <v>111</v>
      </c>
      <c r="AZ416" s="78">
        <v>48474</v>
      </c>
      <c r="BA416" s="3" t="s">
        <v>98</v>
      </c>
      <c r="BB416" s="3" t="s">
        <v>98</v>
      </c>
      <c r="BC416" s="23">
        <v>991568</v>
      </c>
      <c r="BD416" s="18">
        <v>42370</v>
      </c>
      <c r="BE416" s="3" t="s">
        <v>102</v>
      </c>
      <c r="BF416" s="23">
        <v>3826515.14</v>
      </c>
      <c r="BG416" s="23">
        <v>991568</v>
      </c>
      <c r="BH416" s="18">
        <v>42370</v>
      </c>
      <c r="BI416" s="3" t="s">
        <v>99</v>
      </c>
      <c r="BJ416" s="15" t="s">
        <v>1241</v>
      </c>
      <c r="BK416" s="3" t="s">
        <v>103</v>
      </c>
      <c r="BL416" s="15" t="s">
        <v>278</v>
      </c>
      <c r="BM416" s="15" t="s">
        <v>2941</v>
      </c>
      <c r="BN416" s="17">
        <v>594560</v>
      </c>
      <c r="BO416" s="17">
        <v>856000</v>
      </c>
      <c r="BP416" s="18">
        <v>41883</v>
      </c>
      <c r="BQ416" s="19" t="s">
        <v>128</v>
      </c>
      <c r="BR416" s="3" t="s">
        <v>98</v>
      </c>
      <c r="BS416" s="3" t="s">
        <v>98</v>
      </c>
      <c r="BT416" s="3" t="s">
        <v>99</v>
      </c>
      <c r="BU416" s="3"/>
      <c r="BV416" s="3"/>
      <c r="BW416" s="3"/>
      <c r="BX416" s="3"/>
      <c r="BY416" s="17"/>
      <c r="BZ416" s="17"/>
      <c r="CA416" s="18"/>
      <c r="CB416" s="18"/>
      <c r="CC416" s="3"/>
      <c r="CD416" s="3"/>
      <c r="CE416" s="3"/>
      <c r="CF416" s="3"/>
      <c r="CG416" s="3"/>
      <c r="CH416" s="3"/>
      <c r="CI416" s="3"/>
      <c r="CJ416" s="17"/>
      <c r="CK416" s="17"/>
      <c r="CL416" s="18"/>
      <c r="CM416" s="18"/>
      <c r="CN416" s="3"/>
      <c r="CO416" s="3"/>
      <c r="CP416" s="3"/>
      <c r="CQ416" s="3"/>
      <c r="CR416" s="3"/>
      <c r="CS416" s="3"/>
      <c r="CT416" s="3"/>
      <c r="CU416" s="17"/>
      <c r="CV416" s="17"/>
      <c r="CW416" s="18"/>
      <c r="CX416" s="18"/>
      <c r="CY416" s="3"/>
      <c r="CZ416" s="3"/>
      <c r="DA416" s="3"/>
      <c r="DB416" s="3"/>
      <c r="DC416" s="3"/>
      <c r="DD416" s="3"/>
      <c r="DE416" s="3"/>
      <c r="DF416" s="17"/>
      <c r="DG416" s="17"/>
      <c r="DH416" s="18"/>
      <c r="DI416" s="18"/>
      <c r="DJ416" s="3"/>
      <c r="DK416" s="3"/>
      <c r="DL416" s="3"/>
      <c r="DM416" s="3"/>
      <c r="DN416" s="3"/>
      <c r="DO416" s="3"/>
      <c r="DP416" s="3"/>
      <c r="DQ416" s="17"/>
      <c r="DR416" s="17"/>
      <c r="DS416" s="18"/>
      <c r="DT416" s="18"/>
      <c r="DU416" s="3"/>
      <c r="DV416" s="3"/>
      <c r="DW416" s="3"/>
      <c r="DX416" s="3" t="s">
        <v>98</v>
      </c>
      <c r="DY416" s="3" t="s">
        <v>98</v>
      </c>
      <c r="DZ416" s="3" t="s">
        <v>98</v>
      </c>
      <c r="EA416" s="3" t="s">
        <v>98</v>
      </c>
      <c r="EB416" s="3" t="s">
        <v>99</v>
      </c>
      <c r="EC416" s="3" t="s">
        <v>98</v>
      </c>
      <c r="ED416" s="3" t="s">
        <v>98</v>
      </c>
      <c r="EE416" s="15" t="s">
        <v>3463</v>
      </c>
      <c r="EF416" s="3" t="s">
        <v>99</v>
      </c>
      <c r="EG416" s="15" t="s">
        <v>896</v>
      </c>
      <c r="EH416" s="3">
        <v>2</v>
      </c>
      <c r="EI416" s="18">
        <v>43984</v>
      </c>
      <c r="EJ416" s="34">
        <v>829479.33</v>
      </c>
      <c r="EK416" s="74"/>
      <c r="EL416" s="30" t="s">
        <v>2561</v>
      </c>
      <c r="EM416" s="63">
        <f>EI416</f>
        <v>43984</v>
      </c>
      <c r="EN416" s="17">
        <v>4147396.67</v>
      </c>
      <c r="EO416" s="3" t="s">
        <v>1242</v>
      </c>
      <c r="EP416" s="15">
        <v>1879</v>
      </c>
      <c r="EQ416" s="29">
        <v>829479.33</v>
      </c>
      <c r="ER416" s="36"/>
    </row>
    <row r="417" spans="1:148" x14ac:dyDescent="0.25">
      <c r="A417" s="3">
        <v>410</v>
      </c>
      <c r="B417" s="35"/>
      <c r="C417" s="35"/>
      <c r="D417" s="35"/>
      <c r="E417" s="3">
        <v>12959452</v>
      </c>
      <c r="F417" s="3" t="s">
        <v>91</v>
      </c>
      <c r="G417" s="3">
        <v>202</v>
      </c>
      <c r="H417" s="16">
        <v>1</v>
      </c>
      <c r="I417" s="3" t="s">
        <v>92</v>
      </c>
      <c r="J417" s="3" t="s">
        <v>93</v>
      </c>
      <c r="K417" s="15" t="s">
        <v>2028</v>
      </c>
      <c r="L417" s="78">
        <v>39188</v>
      </c>
      <c r="M417" s="78">
        <v>43200</v>
      </c>
      <c r="N417" s="3" t="s">
        <v>121</v>
      </c>
      <c r="O417" s="34">
        <v>20000</v>
      </c>
      <c r="P417" s="42">
        <v>0.15</v>
      </c>
      <c r="Q417" s="30" t="s">
        <v>2029</v>
      </c>
      <c r="R417" s="30" t="s">
        <v>117</v>
      </c>
      <c r="S417" s="30" t="s">
        <v>2030</v>
      </c>
      <c r="T417" s="3" t="s">
        <v>97</v>
      </c>
      <c r="U417" s="3" t="s">
        <v>100</v>
      </c>
      <c r="V417" s="3" t="s">
        <v>98</v>
      </c>
      <c r="W417" s="77">
        <v>801257.16</v>
      </c>
      <c r="X417" s="77">
        <v>452230.33</v>
      </c>
      <c r="Y417" s="77">
        <v>349026.83</v>
      </c>
      <c r="Z417" s="77">
        <v>0</v>
      </c>
      <c r="AA417" s="76" t="s">
        <v>765</v>
      </c>
      <c r="AB417" s="23">
        <v>29779.979855719379</v>
      </c>
      <c r="AC417" s="3" t="s">
        <v>99</v>
      </c>
      <c r="AD417" s="3" t="s">
        <v>2031</v>
      </c>
      <c r="AE417" s="3" t="s">
        <v>99</v>
      </c>
      <c r="AF417" s="3" t="s">
        <v>98</v>
      </c>
      <c r="AG417" s="3" t="s">
        <v>99</v>
      </c>
      <c r="AH417" s="23">
        <v>0</v>
      </c>
      <c r="AI417" s="23">
        <v>0</v>
      </c>
      <c r="AJ417" s="23">
        <v>0</v>
      </c>
      <c r="AK417" s="23">
        <v>0</v>
      </c>
      <c r="AL417" s="23">
        <v>0</v>
      </c>
      <c r="AM417" s="23">
        <v>0</v>
      </c>
      <c r="AN417" s="23">
        <v>0</v>
      </c>
      <c r="AO417" s="23">
        <v>0</v>
      </c>
      <c r="AP417" s="23">
        <v>0</v>
      </c>
      <c r="AQ417" s="23">
        <v>0</v>
      </c>
      <c r="AR417" s="23">
        <v>0</v>
      </c>
      <c r="AS417" s="23">
        <v>0</v>
      </c>
      <c r="AT417" s="23">
        <v>0</v>
      </c>
      <c r="AU417" s="23">
        <v>0</v>
      </c>
      <c r="AV417" s="19" t="s">
        <v>901</v>
      </c>
      <c r="AW417" s="23">
        <v>0</v>
      </c>
      <c r="AX417" s="3">
        <v>3064</v>
      </c>
      <c r="AY417" s="30" t="s">
        <v>105</v>
      </c>
      <c r="AZ417" s="78">
        <v>44296</v>
      </c>
      <c r="BA417" s="3" t="s">
        <v>98</v>
      </c>
      <c r="BB417" s="3" t="s">
        <v>98</v>
      </c>
      <c r="BC417" s="34">
        <v>266332</v>
      </c>
      <c r="BD417" s="18">
        <v>42370</v>
      </c>
      <c r="BE417" s="3" t="s">
        <v>102</v>
      </c>
      <c r="BF417" s="34">
        <v>714739.38</v>
      </c>
      <c r="BG417" s="34">
        <v>266332</v>
      </c>
      <c r="BH417" s="18">
        <v>42370</v>
      </c>
      <c r="BI417" s="3" t="s">
        <v>99</v>
      </c>
      <c r="BJ417" s="30" t="s">
        <v>2032</v>
      </c>
      <c r="BK417" s="3" t="s">
        <v>103</v>
      </c>
      <c r="BL417" s="30" t="s">
        <v>278</v>
      </c>
      <c r="BM417" s="30" t="s">
        <v>2942</v>
      </c>
      <c r="BN417" s="34">
        <v>140800</v>
      </c>
      <c r="BO417" s="34">
        <v>202000</v>
      </c>
      <c r="BP417" s="33">
        <v>41883</v>
      </c>
      <c r="BQ417" s="33" t="s">
        <v>511</v>
      </c>
      <c r="BR417" s="3" t="s">
        <v>98</v>
      </c>
      <c r="BS417" s="3" t="s">
        <v>98</v>
      </c>
      <c r="BT417" s="3" t="s">
        <v>99</v>
      </c>
      <c r="BU417" s="30"/>
      <c r="BV417" s="30"/>
      <c r="BW417" s="30"/>
      <c r="BX417" s="30"/>
      <c r="BY417" s="30"/>
      <c r="BZ417" s="30"/>
      <c r="CA417" s="33"/>
      <c r="CB417" s="30"/>
      <c r="CC417" s="3"/>
      <c r="CD417" s="3"/>
      <c r="CE417" s="3"/>
      <c r="CF417" s="30"/>
      <c r="CG417" s="10"/>
      <c r="CH417" s="30"/>
      <c r="CI417" s="30"/>
      <c r="CJ417" s="30"/>
      <c r="CK417" s="30"/>
      <c r="CL417" s="30"/>
      <c r="CM417" s="30"/>
      <c r="CN417" s="3"/>
      <c r="CO417" s="3"/>
      <c r="CP417" s="3"/>
      <c r="CQ417" s="30"/>
      <c r="CR417" s="10"/>
      <c r="CS417" s="30"/>
      <c r="CT417" s="30"/>
      <c r="CU417" s="30"/>
      <c r="CV417" s="30"/>
      <c r="CW417" s="30"/>
      <c r="CX417" s="30"/>
      <c r="CY417" s="3"/>
      <c r="CZ417" s="3"/>
      <c r="DA417" s="3"/>
      <c r="DB417" s="30"/>
      <c r="DC417" s="3"/>
      <c r="DD417" s="30"/>
      <c r="DE417" s="30"/>
      <c r="DF417" s="30"/>
      <c r="DG417" s="30"/>
      <c r="DH417" s="30"/>
      <c r="DI417" s="30"/>
      <c r="DJ417" s="3"/>
      <c r="DK417" s="3"/>
      <c r="DL417" s="3"/>
      <c r="DM417" s="30"/>
      <c r="DN417" s="30"/>
      <c r="DO417" s="30"/>
      <c r="DP417" s="30"/>
      <c r="DQ417" s="30"/>
      <c r="DR417" s="30"/>
      <c r="DS417" s="30"/>
      <c r="DT417" s="30"/>
      <c r="DU417" s="3"/>
      <c r="DV417" s="3"/>
      <c r="DW417" s="3"/>
      <c r="DX417" s="3" t="s">
        <v>99</v>
      </c>
      <c r="DY417" s="3" t="s">
        <v>98</v>
      </c>
      <c r="DZ417" s="3" t="s">
        <v>98</v>
      </c>
      <c r="EA417" s="3" t="s">
        <v>98</v>
      </c>
      <c r="EB417" s="3" t="s">
        <v>99</v>
      </c>
      <c r="EC417" s="3" t="s">
        <v>98</v>
      </c>
      <c r="ED417" s="3" t="s">
        <v>98</v>
      </c>
      <c r="EE417" s="30" t="s">
        <v>3464</v>
      </c>
      <c r="EF417" s="3" t="s">
        <v>99</v>
      </c>
      <c r="EG417" s="15" t="s">
        <v>896</v>
      </c>
      <c r="EH417" s="3">
        <v>2</v>
      </c>
      <c r="EI417" s="18">
        <v>43840</v>
      </c>
      <c r="EJ417" s="34">
        <v>168432.21</v>
      </c>
      <c r="EK417" s="74"/>
      <c r="EL417" s="34" t="s">
        <v>2563</v>
      </c>
      <c r="EM417" s="63"/>
      <c r="EN417" s="29">
        <v>842161.07</v>
      </c>
      <c r="EO417" s="3" t="s">
        <v>2033</v>
      </c>
      <c r="EP417" s="15">
        <v>1402</v>
      </c>
      <c r="EQ417" s="29">
        <f>EN417*20%</f>
        <v>168432.21400000001</v>
      </c>
      <c r="ER417" s="36"/>
    </row>
    <row r="418" spans="1:148" x14ac:dyDescent="0.25">
      <c r="A418" s="3">
        <v>411</v>
      </c>
      <c r="B418" s="3"/>
      <c r="C418" s="3"/>
      <c r="D418" s="3">
        <v>14153886</v>
      </c>
      <c r="E418" s="3">
        <v>14153886</v>
      </c>
      <c r="F418" s="16" t="s">
        <v>91</v>
      </c>
      <c r="G418" s="3">
        <v>202</v>
      </c>
      <c r="H418" s="3">
        <v>1</v>
      </c>
      <c r="I418" s="3" t="s">
        <v>92</v>
      </c>
      <c r="J418" s="3" t="s">
        <v>93</v>
      </c>
      <c r="K418" s="15" t="s">
        <v>653</v>
      </c>
      <c r="L418" s="78">
        <v>39154</v>
      </c>
      <c r="M418" s="78">
        <v>42804</v>
      </c>
      <c r="N418" s="3" t="s">
        <v>94</v>
      </c>
      <c r="O418" s="23">
        <v>114000</v>
      </c>
      <c r="P418" s="42">
        <v>0.19</v>
      </c>
      <c r="Q418" s="3" t="s">
        <v>100</v>
      </c>
      <c r="R418" s="15" t="s">
        <v>117</v>
      </c>
      <c r="S418" s="15" t="s">
        <v>96</v>
      </c>
      <c r="T418" s="3" t="s">
        <v>97</v>
      </c>
      <c r="U418" s="3" t="s">
        <v>100</v>
      </c>
      <c r="V418" s="3" t="s">
        <v>98</v>
      </c>
      <c r="W418" s="23">
        <v>54718.43</v>
      </c>
      <c r="X418" s="23">
        <v>29142.34</v>
      </c>
      <c r="Y418" s="23">
        <v>25576.09</v>
      </c>
      <c r="Z418" s="23">
        <v>0</v>
      </c>
      <c r="AA418" s="76" t="s">
        <v>765</v>
      </c>
      <c r="AB418" s="23">
        <v>54718.43</v>
      </c>
      <c r="AC418" s="3" t="s">
        <v>99</v>
      </c>
      <c r="AD418" s="3" t="s">
        <v>99</v>
      </c>
      <c r="AE418" s="3" t="s">
        <v>99</v>
      </c>
      <c r="AF418" s="3" t="s">
        <v>98</v>
      </c>
      <c r="AG418" s="3" t="s">
        <v>99</v>
      </c>
      <c r="AH418" s="23">
        <v>0</v>
      </c>
      <c r="AI418" s="23">
        <v>0</v>
      </c>
      <c r="AJ418" s="23">
        <v>0</v>
      </c>
      <c r="AK418" s="23">
        <v>0</v>
      </c>
      <c r="AL418" s="23">
        <v>0</v>
      </c>
      <c r="AM418" s="23">
        <v>0</v>
      </c>
      <c r="AN418" s="23">
        <v>0</v>
      </c>
      <c r="AO418" s="23">
        <v>0</v>
      </c>
      <c r="AP418" s="23">
        <v>0</v>
      </c>
      <c r="AQ418" s="23">
        <v>0</v>
      </c>
      <c r="AR418" s="23">
        <v>0</v>
      </c>
      <c r="AS418" s="23">
        <v>0</v>
      </c>
      <c r="AT418" s="23">
        <v>0</v>
      </c>
      <c r="AU418" s="23">
        <v>0</v>
      </c>
      <c r="AV418" s="19">
        <v>42389</v>
      </c>
      <c r="AW418" s="23">
        <v>1210</v>
      </c>
      <c r="AX418" s="3">
        <v>1602</v>
      </c>
      <c r="AY418" s="15" t="s">
        <v>105</v>
      </c>
      <c r="AZ418" s="78">
        <v>43900</v>
      </c>
      <c r="BA418" s="3" t="s">
        <v>98</v>
      </c>
      <c r="BB418" s="3" t="s">
        <v>98</v>
      </c>
      <c r="BC418" s="23">
        <v>30439</v>
      </c>
      <c r="BD418" s="18">
        <v>42370</v>
      </c>
      <c r="BE418" s="3" t="s">
        <v>102</v>
      </c>
      <c r="BF418" s="23">
        <v>30438.73</v>
      </c>
      <c r="BG418" s="23">
        <v>30439</v>
      </c>
      <c r="BH418" s="18">
        <v>42370</v>
      </c>
      <c r="BI418" s="3" t="s">
        <v>99</v>
      </c>
      <c r="BJ418" s="15" t="s">
        <v>654</v>
      </c>
      <c r="BK418" s="3" t="s">
        <v>103</v>
      </c>
      <c r="BL418" s="15" t="s">
        <v>278</v>
      </c>
      <c r="BM418" s="15" t="s">
        <v>2943</v>
      </c>
      <c r="BN418" s="17">
        <v>150651.9</v>
      </c>
      <c r="BO418" s="17">
        <v>217000</v>
      </c>
      <c r="BP418" s="18">
        <v>41883</v>
      </c>
      <c r="BQ418" s="19" t="s">
        <v>655</v>
      </c>
      <c r="BR418" s="3" t="s">
        <v>98</v>
      </c>
      <c r="BS418" s="3" t="s">
        <v>98</v>
      </c>
      <c r="BT418" s="3" t="s">
        <v>98</v>
      </c>
      <c r="BU418" s="3"/>
      <c r="BV418" s="3"/>
      <c r="BW418" s="3"/>
      <c r="BX418" s="3"/>
      <c r="BY418" s="17"/>
      <c r="BZ418" s="17"/>
      <c r="CA418" s="18"/>
      <c r="CB418" s="18"/>
      <c r="CC418" s="3"/>
      <c r="CD418" s="3"/>
      <c r="CE418" s="3"/>
      <c r="CF418" s="3"/>
      <c r="CG418" s="3"/>
      <c r="CH418" s="3"/>
      <c r="CI418" s="3"/>
      <c r="CJ418" s="17"/>
      <c r="CK418" s="17"/>
      <c r="CL418" s="18"/>
      <c r="CM418" s="18"/>
      <c r="CN418" s="3"/>
      <c r="CO418" s="3"/>
      <c r="CP418" s="3"/>
      <c r="CQ418" s="3"/>
      <c r="CR418" s="3"/>
      <c r="CS418" s="3"/>
      <c r="CT418" s="3"/>
      <c r="CU418" s="17"/>
      <c r="CV418" s="17"/>
      <c r="CW418" s="18"/>
      <c r="CX418" s="18"/>
      <c r="CY418" s="3"/>
      <c r="CZ418" s="3"/>
      <c r="DA418" s="3"/>
      <c r="DB418" s="3"/>
      <c r="DC418" s="3"/>
      <c r="DD418" s="3"/>
      <c r="DE418" s="3"/>
      <c r="DF418" s="17"/>
      <c r="DG418" s="17"/>
      <c r="DH418" s="18"/>
      <c r="DI418" s="18"/>
      <c r="DJ418" s="3"/>
      <c r="DK418" s="3"/>
      <c r="DL418" s="3"/>
      <c r="DM418" s="3"/>
      <c r="DN418" s="3"/>
      <c r="DO418" s="3"/>
      <c r="DP418" s="3"/>
      <c r="DQ418" s="17"/>
      <c r="DR418" s="17"/>
      <c r="DS418" s="18"/>
      <c r="DT418" s="18"/>
      <c r="DU418" s="3"/>
      <c r="DV418" s="3"/>
      <c r="DW418" s="3"/>
      <c r="DX418" s="3" t="s">
        <v>99</v>
      </c>
      <c r="DY418" s="3" t="s">
        <v>98</v>
      </c>
      <c r="DZ418" s="3" t="s">
        <v>98</v>
      </c>
      <c r="EA418" s="3" t="s">
        <v>98</v>
      </c>
      <c r="EB418" s="3" t="s">
        <v>99</v>
      </c>
      <c r="EC418" s="3" t="s">
        <v>98</v>
      </c>
      <c r="ED418" s="3" t="s">
        <v>98</v>
      </c>
      <c r="EE418" s="15" t="s">
        <v>3465</v>
      </c>
      <c r="EF418" s="3" t="s">
        <v>99</v>
      </c>
      <c r="EG418" s="15" t="s">
        <v>896</v>
      </c>
      <c r="EH418" s="3">
        <v>2</v>
      </c>
      <c r="EI418" s="18">
        <v>43984</v>
      </c>
      <c r="EJ418" s="34">
        <v>10943.69</v>
      </c>
      <c r="EK418" s="74"/>
      <c r="EL418" s="30" t="s">
        <v>2560</v>
      </c>
      <c r="EM418" s="62">
        <v>43718</v>
      </c>
      <c r="EN418" s="39">
        <v>54718.43</v>
      </c>
      <c r="EO418" s="3" t="s">
        <v>656</v>
      </c>
      <c r="EP418" s="15">
        <v>1889</v>
      </c>
      <c r="EQ418" s="29">
        <v>10943.69</v>
      </c>
      <c r="ER418" s="36"/>
    </row>
    <row r="419" spans="1:148" x14ac:dyDescent="0.25">
      <c r="A419" s="3">
        <v>412</v>
      </c>
      <c r="B419" s="3"/>
      <c r="C419" s="3"/>
      <c r="D419" s="3">
        <v>13012421</v>
      </c>
      <c r="E419" s="3">
        <v>13012421</v>
      </c>
      <c r="F419" s="16" t="s">
        <v>91</v>
      </c>
      <c r="G419" s="3">
        <v>202</v>
      </c>
      <c r="H419" s="3">
        <v>1</v>
      </c>
      <c r="I419" s="3" t="s">
        <v>92</v>
      </c>
      <c r="J419" s="3" t="s">
        <v>93</v>
      </c>
      <c r="K419" s="15" t="s">
        <v>660</v>
      </c>
      <c r="L419" s="78">
        <v>39259</v>
      </c>
      <c r="M419" s="78">
        <v>44737</v>
      </c>
      <c r="N419" s="3" t="s">
        <v>121</v>
      </c>
      <c r="O419" s="23">
        <v>160000</v>
      </c>
      <c r="P419" s="42">
        <v>0.13</v>
      </c>
      <c r="Q419" s="3" t="s">
        <v>661</v>
      </c>
      <c r="R419" s="15" t="s">
        <v>117</v>
      </c>
      <c r="S419" s="15" t="s">
        <v>113</v>
      </c>
      <c r="T419" s="3" t="s">
        <v>97</v>
      </c>
      <c r="U419" s="3" t="s">
        <v>100</v>
      </c>
      <c r="V419" s="3" t="s">
        <v>98</v>
      </c>
      <c r="W419" s="23">
        <v>10969366.74</v>
      </c>
      <c r="X419" s="23">
        <v>3815743.35</v>
      </c>
      <c r="Y419" s="23">
        <v>7153623.3899999997</v>
      </c>
      <c r="Z419" s="23">
        <v>0</v>
      </c>
      <c r="AA419" s="76" t="s">
        <v>765</v>
      </c>
      <c r="AB419" s="23">
        <v>407693.73037140555</v>
      </c>
      <c r="AC419" s="3" t="s">
        <v>99</v>
      </c>
      <c r="AD419" s="3" t="s">
        <v>99</v>
      </c>
      <c r="AE419" s="3" t="s">
        <v>662</v>
      </c>
      <c r="AF419" s="3" t="s">
        <v>223</v>
      </c>
      <c r="AG419" s="3" t="s">
        <v>98</v>
      </c>
      <c r="AH419" s="23">
        <v>0</v>
      </c>
      <c r="AI419" s="23">
        <v>0</v>
      </c>
      <c r="AJ419" s="23">
        <v>0</v>
      </c>
      <c r="AK419" s="23">
        <v>0</v>
      </c>
      <c r="AL419" s="23">
        <v>0</v>
      </c>
      <c r="AM419" s="23">
        <v>0</v>
      </c>
      <c r="AN419" s="23">
        <v>0</v>
      </c>
      <c r="AO419" s="23">
        <v>0</v>
      </c>
      <c r="AP419" s="23">
        <v>0</v>
      </c>
      <c r="AQ419" s="23">
        <v>0</v>
      </c>
      <c r="AR419" s="23">
        <v>0</v>
      </c>
      <c r="AS419" s="23">
        <v>0</v>
      </c>
      <c r="AT419" s="23">
        <v>0</v>
      </c>
      <c r="AU419" s="23">
        <v>0</v>
      </c>
      <c r="AV419" s="19" t="s">
        <v>901</v>
      </c>
      <c r="AW419" s="23">
        <v>0</v>
      </c>
      <c r="AX419" s="3">
        <v>3049</v>
      </c>
      <c r="AY419" s="15" t="s">
        <v>111</v>
      </c>
      <c r="AZ419" s="78">
        <v>45833</v>
      </c>
      <c r="BA419" s="3" t="s">
        <v>98</v>
      </c>
      <c r="BB419" s="3" t="s">
        <v>98</v>
      </c>
      <c r="BC419" s="23">
        <v>1628637</v>
      </c>
      <c r="BD419" s="18">
        <v>42370</v>
      </c>
      <c r="BE419" s="3" t="s">
        <v>102</v>
      </c>
      <c r="BF419" s="23">
        <v>6867292.3700000001</v>
      </c>
      <c r="BG419" s="23">
        <v>1628637</v>
      </c>
      <c r="BH419" s="18">
        <v>42370</v>
      </c>
      <c r="BI419" s="3" t="s">
        <v>99</v>
      </c>
      <c r="BJ419" s="15" t="s">
        <v>114</v>
      </c>
      <c r="BK419" s="3" t="s">
        <v>103</v>
      </c>
      <c r="BL419" s="15" t="s">
        <v>769</v>
      </c>
      <c r="BM419" s="15" t="s">
        <v>2944</v>
      </c>
      <c r="BN419" s="17">
        <v>1081458</v>
      </c>
      <c r="BO419" s="17">
        <v>1555000</v>
      </c>
      <c r="BP419" s="18">
        <v>41883</v>
      </c>
      <c r="BQ419" s="19" t="s">
        <v>663</v>
      </c>
      <c r="BR419" s="3" t="s">
        <v>98</v>
      </c>
      <c r="BS419" s="3" t="s">
        <v>98</v>
      </c>
      <c r="BT419" s="3" t="s">
        <v>98</v>
      </c>
      <c r="BU419" s="3"/>
      <c r="BV419" s="3"/>
      <c r="BW419" s="3"/>
      <c r="BX419" s="3"/>
      <c r="BY419" s="17"/>
      <c r="BZ419" s="17"/>
      <c r="CA419" s="18"/>
      <c r="CB419" s="18"/>
      <c r="CC419" s="3"/>
      <c r="CD419" s="3"/>
      <c r="CE419" s="3"/>
      <c r="CF419" s="3"/>
      <c r="CG419" s="3"/>
      <c r="CH419" s="3"/>
      <c r="CI419" s="3"/>
      <c r="CJ419" s="17"/>
      <c r="CK419" s="17"/>
      <c r="CL419" s="18"/>
      <c r="CM419" s="18"/>
      <c r="CN419" s="3"/>
      <c r="CO419" s="3"/>
      <c r="CP419" s="3"/>
      <c r="CQ419" s="3"/>
      <c r="CR419" s="3"/>
      <c r="CS419" s="3"/>
      <c r="CT419" s="3"/>
      <c r="CU419" s="17"/>
      <c r="CV419" s="17"/>
      <c r="CW419" s="18"/>
      <c r="CX419" s="18"/>
      <c r="CY419" s="3"/>
      <c r="CZ419" s="3"/>
      <c r="DA419" s="3"/>
      <c r="DB419" s="3"/>
      <c r="DC419" s="3"/>
      <c r="DD419" s="3"/>
      <c r="DE419" s="3"/>
      <c r="DF419" s="17"/>
      <c r="DG419" s="17"/>
      <c r="DH419" s="18"/>
      <c r="DI419" s="18"/>
      <c r="DJ419" s="3"/>
      <c r="DK419" s="3"/>
      <c r="DL419" s="3"/>
      <c r="DM419" s="3"/>
      <c r="DN419" s="3"/>
      <c r="DO419" s="3"/>
      <c r="DP419" s="3"/>
      <c r="DQ419" s="17"/>
      <c r="DR419" s="17"/>
      <c r="DS419" s="18"/>
      <c r="DT419" s="18"/>
      <c r="DU419" s="3"/>
      <c r="DV419" s="3"/>
      <c r="DW419" s="3"/>
      <c r="DX419" s="3" t="s">
        <v>98</v>
      </c>
      <c r="DY419" s="3" t="s">
        <v>98</v>
      </c>
      <c r="DZ419" s="3" t="s">
        <v>98</v>
      </c>
      <c r="EA419" s="3" t="s">
        <v>98</v>
      </c>
      <c r="EB419" s="3" t="s">
        <v>99</v>
      </c>
      <c r="EC419" s="3" t="s">
        <v>98</v>
      </c>
      <c r="ED419" s="3" t="s">
        <v>98</v>
      </c>
      <c r="EE419" s="15" t="s">
        <v>3466</v>
      </c>
      <c r="EF419" s="3" t="s">
        <v>99</v>
      </c>
      <c r="EG419" s="15" t="s">
        <v>896</v>
      </c>
      <c r="EH419" s="3">
        <v>2</v>
      </c>
      <c r="EI419" s="18">
        <v>43984</v>
      </c>
      <c r="EJ419" s="34">
        <v>1995195.94</v>
      </c>
      <c r="EK419" s="74"/>
      <c r="EL419" s="30" t="s">
        <v>2560</v>
      </c>
      <c r="EM419" s="62">
        <v>43693</v>
      </c>
      <c r="EN419" s="39">
        <v>9975979.6799999997</v>
      </c>
      <c r="EO419" s="3" t="s">
        <v>659</v>
      </c>
      <c r="EP419" s="15">
        <v>1815</v>
      </c>
      <c r="EQ419" s="29">
        <v>1995195.94</v>
      </c>
      <c r="ER419" s="36"/>
    </row>
    <row r="420" spans="1:148" x14ac:dyDescent="0.25">
      <c r="A420" s="3">
        <v>413</v>
      </c>
      <c r="B420" s="3"/>
      <c r="C420" s="3"/>
      <c r="D420" s="3">
        <v>13010272</v>
      </c>
      <c r="E420" s="3">
        <v>13010272</v>
      </c>
      <c r="F420" s="16" t="s">
        <v>91</v>
      </c>
      <c r="G420" s="3">
        <v>205</v>
      </c>
      <c r="H420" s="3">
        <v>1</v>
      </c>
      <c r="I420" s="3" t="s">
        <v>92</v>
      </c>
      <c r="J420" s="3" t="s">
        <v>93</v>
      </c>
      <c r="K420" s="15" t="s">
        <v>657</v>
      </c>
      <c r="L420" s="78">
        <v>39504</v>
      </c>
      <c r="M420" s="78">
        <v>44982</v>
      </c>
      <c r="N420" s="3" t="s">
        <v>121</v>
      </c>
      <c r="O420" s="23">
        <v>145000</v>
      </c>
      <c r="P420" s="42">
        <v>0.13400000000000001</v>
      </c>
      <c r="Q420" s="3" t="s">
        <v>658</v>
      </c>
      <c r="R420" s="15" t="s">
        <v>117</v>
      </c>
      <c r="S420" s="15" t="s">
        <v>124</v>
      </c>
      <c r="T420" s="3" t="s">
        <v>97</v>
      </c>
      <c r="U420" s="3" t="s">
        <v>100</v>
      </c>
      <c r="V420" s="3" t="s">
        <v>98</v>
      </c>
      <c r="W420" s="23">
        <v>10212523.66</v>
      </c>
      <c r="X420" s="23">
        <v>3690687.41</v>
      </c>
      <c r="Y420" s="23">
        <v>6521836.25</v>
      </c>
      <c r="Z420" s="23">
        <v>0</v>
      </c>
      <c r="AA420" s="76" t="s">
        <v>765</v>
      </c>
      <c r="AB420" s="23">
        <v>379564.46950297151</v>
      </c>
      <c r="AC420" s="3" t="s">
        <v>99</v>
      </c>
      <c r="AD420" s="3" t="s">
        <v>99</v>
      </c>
      <c r="AE420" s="3" t="s">
        <v>100</v>
      </c>
      <c r="AF420" s="3" t="s">
        <v>98</v>
      </c>
      <c r="AG420" s="3" t="s">
        <v>98</v>
      </c>
      <c r="AH420" s="23">
        <v>0</v>
      </c>
      <c r="AI420" s="23">
        <v>0</v>
      </c>
      <c r="AJ420" s="23">
        <v>0</v>
      </c>
      <c r="AK420" s="23">
        <v>0</v>
      </c>
      <c r="AL420" s="23">
        <v>0</v>
      </c>
      <c r="AM420" s="23">
        <v>0</v>
      </c>
      <c r="AN420" s="23">
        <v>0</v>
      </c>
      <c r="AO420" s="23">
        <v>0</v>
      </c>
      <c r="AP420" s="23">
        <v>0</v>
      </c>
      <c r="AQ420" s="23">
        <v>0</v>
      </c>
      <c r="AR420" s="23">
        <v>0</v>
      </c>
      <c r="AS420" s="23">
        <v>0</v>
      </c>
      <c r="AT420" s="23">
        <v>0</v>
      </c>
      <c r="AU420" s="23">
        <v>932.07</v>
      </c>
      <c r="AV420" s="19">
        <v>43957</v>
      </c>
      <c r="AW420" s="23">
        <v>932.07</v>
      </c>
      <c r="AX420" s="3">
        <v>3069</v>
      </c>
      <c r="AY420" s="15" t="s">
        <v>111</v>
      </c>
      <c r="AZ420" s="78">
        <v>46078</v>
      </c>
      <c r="BA420" s="3" t="s">
        <v>98</v>
      </c>
      <c r="BB420" s="3" t="s">
        <v>98</v>
      </c>
      <c r="BC420" s="23">
        <v>1497021</v>
      </c>
      <c r="BD420" s="18">
        <v>42370</v>
      </c>
      <c r="BE420" s="3" t="s">
        <v>102</v>
      </c>
      <c r="BF420" s="23">
        <v>6306629.3300000001</v>
      </c>
      <c r="BG420" s="23">
        <v>1497021</v>
      </c>
      <c r="BH420" s="18">
        <v>42370</v>
      </c>
      <c r="BI420" s="3" t="s">
        <v>98</v>
      </c>
      <c r="BJ420" s="15" t="s">
        <v>158</v>
      </c>
      <c r="BK420" s="3" t="s">
        <v>127</v>
      </c>
      <c r="BL420" s="15" t="s">
        <v>158</v>
      </c>
      <c r="BM420" s="25" t="s">
        <v>100</v>
      </c>
      <c r="BN420" s="17" t="s">
        <v>100</v>
      </c>
      <c r="BO420" s="17" t="s">
        <v>100</v>
      </c>
      <c r="BP420" s="18" t="s">
        <v>158</v>
      </c>
      <c r="BQ420" s="19" t="s">
        <v>158</v>
      </c>
      <c r="BR420" s="3" t="s">
        <v>99</v>
      </c>
      <c r="BS420" s="3" t="s">
        <v>158</v>
      </c>
      <c r="BT420" s="3" t="s">
        <v>158</v>
      </c>
      <c r="BU420" s="3"/>
      <c r="BV420" s="3"/>
      <c r="BW420" s="3"/>
      <c r="BX420" s="3"/>
      <c r="BY420" s="17"/>
      <c r="BZ420" s="17"/>
      <c r="CA420" s="18"/>
      <c r="CB420" s="18"/>
      <c r="CC420" s="3"/>
      <c r="CD420" s="3"/>
      <c r="CE420" s="3"/>
      <c r="CF420" s="3"/>
      <c r="CG420" s="3"/>
      <c r="CH420" s="3"/>
      <c r="CI420" s="3"/>
      <c r="CJ420" s="17"/>
      <c r="CK420" s="17"/>
      <c r="CL420" s="18"/>
      <c r="CM420" s="18"/>
      <c r="CN420" s="3"/>
      <c r="CO420" s="3"/>
      <c r="CP420" s="3"/>
      <c r="CQ420" s="3"/>
      <c r="CR420" s="3"/>
      <c r="CS420" s="3"/>
      <c r="CT420" s="3"/>
      <c r="CU420" s="17"/>
      <c r="CV420" s="17"/>
      <c r="CW420" s="18"/>
      <c r="CX420" s="18"/>
      <c r="CY420" s="3"/>
      <c r="CZ420" s="3"/>
      <c r="DA420" s="3"/>
      <c r="DB420" s="3"/>
      <c r="DC420" s="3"/>
      <c r="DD420" s="3"/>
      <c r="DE420" s="3"/>
      <c r="DF420" s="17"/>
      <c r="DG420" s="17"/>
      <c r="DH420" s="18"/>
      <c r="DI420" s="18"/>
      <c r="DJ420" s="3"/>
      <c r="DK420" s="3"/>
      <c r="DL420" s="3"/>
      <c r="DM420" s="3"/>
      <c r="DN420" s="3"/>
      <c r="DO420" s="3"/>
      <c r="DP420" s="3"/>
      <c r="DQ420" s="17"/>
      <c r="DR420" s="17"/>
      <c r="DS420" s="18"/>
      <c r="DT420" s="18"/>
      <c r="DU420" s="3"/>
      <c r="DV420" s="3"/>
      <c r="DW420" s="3"/>
      <c r="DX420" s="3" t="s">
        <v>98</v>
      </c>
      <c r="DY420" s="3" t="s">
        <v>98</v>
      </c>
      <c r="DZ420" s="3" t="s">
        <v>98</v>
      </c>
      <c r="EA420" s="3" t="s">
        <v>98</v>
      </c>
      <c r="EB420" s="3" t="s">
        <v>98</v>
      </c>
      <c r="EC420" s="3" t="s">
        <v>98</v>
      </c>
      <c r="ED420" s="3" t="s">
        <v>98</v>
      </c>
      <c r="EE420" s="15" t="s">
        <v>3467</v>
      </c>
      <c r="EF420" s="3" t="s">
        <v>99</v>
      </c>
      <c r="EG420" s="15" t="s">
        <v>896</v>
      </c>
      <c r="EH420" s="3">
        <v>2</v>
      </c>
      <c r="EI420" s="18">
        <v>43984</v>
      </c>
      <c r="EJ420" s="34">
        <v>1853442.58</v>
      </c>
      <c r="EK420" s="74"/>
      <c r="EL420" s="30" t="s">
        <v>2560</v>
      </c>
      <c r="EM420" s="62">
        <v>43693</v>
      </c>
      <c r="EN420" s="39">
        <v>9267212.9199999999</v>
      </c>
      <c r="EO420" s="3" t="s">
        <v>659</v>
      </c>
      <c r="EP420" s="15">
        <v>1815</v>
      </c>
      <c r="EQ420" s="29">
        <v>1853442.58</v>
      </c>
      <c r="ER420" s="36"/>
    </row>
    <row r="421" spans="1:148" x14ac:dyDescent="0.25">
      <c r="A421" s="3">
        <v>414</v>
      </c>
      <c r="B421" s="3"/>
      <c r="C421" s="3"/>
      <c r="D421" s="3">
        <v>20024715</v>
      </c>
      <c r="E421" s="3">
        <v>20024715</v>
      </c>
      <c r="F421" s="16" t="s">
        <v>91</v>
      </c>
      <c r="G421" s="3">
        <v>202</v>
      </c>
      <c r="H421" s="3">
        <v>1</v>
      </c>
      <c r="I421" s="3" t="s">
        <v>92</v>
      </c>
      <c r="J421" s="3" t="s">
        <v>93</v>
      </c>
      <c r="K421" s="15" t="s">
        <v>664</v>
      </c>
      <c r="L421" s="78">
        <v>40325</v>
      </c>
      <c r="M421" s="78">
        <v>42151</v>
      </c>
      <c r="N421" s="3" t="s">
        <v>94</v>
      </c>
      <c r="O421" s="23">
        <v>95000</v>
      </c>
      <c r="P421" s="42">
        <v>0.249</v>
      </c>
      <c r="Q421" s="3" t="s">
        <v>665</v>
      </c>
      <c r="R421" s="15" t="s">
        <v>112</v>
      </c>
      <c r="S421" s="15" t="s">
        <v>113</v>
      </c>
      <c r="T421" s="3" t="s">
        <v>97</v>
      </c>
      <c r="U421" s="3" t="s">
        <v>100</v>
      </c>
      <c r="V421" s="3" t="s">
        <v>98</v>
      </c>
      <c r="W421" s="23">
        <v>68365.509999999995</v>
      </c>
      <c r="X421" s="23">
        <v>28142.53</v>
      </c>
      <c r="Y421" s="23">
        <v>40222.979999999996</v>
      </c>
      <c r="Z421" s="23">
        <v>0</v>
      </c>
      <c r="AA421" s="76" t="s">
        <v>765</v>
      </c>
      <c r="AB421" s="23">
        <v>68365.509999999995</v>
      </c>
      <c r="AC421" s="3" t="s">
        <v>99</v>
      </c>
      <c r="AD421" s="3" t="s">
        <v>99</v>
      </c>
      <c r="AE421" s="3" t="s">
        <v>99</v>
      </c>
      <c r="AF421" s="3" t="s">
        <v>98</v>
      </c>
      <c r="AG421" s="3" t="s">
        <v>99</v>
      </c>
      <c r="AH421" s="23">
        <v>0</v>
      </c>
      <c r="AI421" s="23">
        <v>0</v>
      </c>
      <c r="AJ421" s="23">
        <v>0</v>
      </c>
      <c r="AK421" s="23">
        <v>0</v>
      </c>
      <c r="AL421" s="23">
        <v>0</v>
      </c>
      <c r="AM421" s="23">
        <v>0</v>
      </c>
      <c r="AN421" s="23">
        <v>0</v>
      </c>
      <c r="AO421" s="23">
        <v>0</v>
      </c>
      <c r="AP421" s="23">
        <v>0</v>
      </c>
      <c r="AQ421" s="23">
        <v>0</v>
      </c>
      <c r="AR421" s="23">
        <v>0</v>
      </c>
      <c r="AS421" s="23">
        <v>0</v>
      </c>
      <c r="AT421" s="23">
        <v>0</v>
      </c>
      <c r="AU421" s="23">
        <v>0</v>
      </c>
      <c r="AV421" s="19">
        <v>41925</v>
      </c>
      <c r="AW421" s="23">
        <v>1500</v>
      </c>
      <c r="AX421" s="3">
        <v>2029</v>
      </c>
      <c r="AY421" s="15" t="s">
        <v>184</v>
      </c>
      <c r="AZ421" s="78">
        <v>43247</v>
      </c>
      <c r="BA421" s="3" t="s">
        <v>99</v>
      </c>
      <c r="BB421" s="3" t="s">
        <v>98</v>
      </c>
      <c r="BC421" s="23">
        <v>37424</v>
      </c>
      <c r="BD421" s="18">
        <v>42370</v>
      </c>
      <c r="BE421" s="3" t="s">
        <v>102</v>
      </c>
      <c r="BF421" s="23">
        <v>37424.43</v>
      </c>
      <c r="BG421" s="23">
        <v>37424</v>
      </c>
      <c r="BH421" s="18">
        <v>42370</v>
      </c>
      <c r="BI421" s="3" t="s">
        <v>99</v>
      </c>
      <c r="BJ421" s="15" t="s">
        <v>114</v>
      </c>
      <c r="BK421" s="3" t="s">
        <v>103</v>
      </c>
      <c r="BL421" s="15" t="s">
        <v>278</v>
      </c>
      <c r="BM421" s="15" t="s">
        <v>2945</v>
      </c>
      <c r="BN421" s="17">
        <v>385563</v>
      </c>
      <c r="BO421" s="17">
        <v>445000</v>
      </c>
      <c r="BP421" s="18">
        <v>41883</v>
      </c>
      <c r="BQ421" s="19" t="s">
        <v>347</v>
      </c>
      <c r="BR421" s="3" t="s">
        <v>98</v>
      </c>
      <c r="BS421" s="3" t="s">
        <v>98</v>
      </c>
      <c r="BT421" s="3" t="s">
        <v>98</v>
      </c>
      <c r="BU421" s="3"/>
      <c r="BV421" s="3"/>
      <c r="BW421" s="3"/>
      <c r="BX421" s="3"/>
      <c r="BY421" s="17"/>
      <c r="BZ421" s="17"/>
      <c r="CA421" s="18"/>
      <c r="CB421" s="18"/>
      <c r="CC421" s="3"/>
      <c r="CD421" s="3"/>
      <c r="CE421" s="3"/>
      <c r="CF421" s="3"/>
      <c r="CG421" s="3"/>
      <c r="CH421" s="3"/>
      <c r="CI421" s="3"/>
      <c r="CJ421" s="17"/>
      <c r="CK421" s="17"/>
      <c r="CL421" s="18"/>
      <c r="CM421" s="18"/>
      <c r="CN421" s="3"/>
      <c r="CO421" s="3"/>
      <c r="CP421" s="3"/>
      <c r="CQ421" s="3"/>
      <c r="CR421" s="3"/>
      <c r="CS421" s="3"/>
      <c r="CT421" s="3"/>
      <c r="CU421" s="17"/>
      <c r="CV421" s="17"/>
      <c r="CW421" s="18"/>
      <c r="CX421" s="18"/>
      <c r="CY421" s="3"/>
      <c r="CZ421" s="3"/>
      <c r="DA421" s="3"/>
      <c r="DB421" s="3"/>
      <c r="DC421" s="3"/>
      <c r="DD421" s="3"/>
      <c r="DE421" s="3"/>
      <c r="DF421" s="17"/>
      <c r="DG421" s="17"/>
      <c r="DH421" s="18"/>
      <c r="DI421" s="18"/>
      <c r="DJ421" s="3"/>
      <c r="DK421" s="3"/>
      <c r="DL421" s="3"/>
      <c r="DM421" s="3"/>
      <c r="DN421" s="3"/>
      <c r="DO421" s="3"/>
      <c r="DP421" s="3"/>
      <c r="DQ421" s="17"/>
      <c r="DR421" s="17"/>
      <c r="DS421" s="18"/>
      <c r="DT421" s="18"/>
      <c r="DU421" s="3"/>
      <c r="DV421" s="3"/>
      <c r="DW421" s="3"/>
      <c r="DX421" s="3" t="s">
        <v>99</v>
      </c>
      <c r="DY421" s="3" t="s">
        <v>98</v>
      </c>
      <c r="DZ421" s="3" t="s">
        <v>98</v>
      </c>
      <c r="EA421" s="3" t="s">
        <v>98</v>
      </c>
      <c r="EB421" s="3" t="s">
        <v>99</v>
      </c>
      <c r="EC421" s="3" t="s">
        <v>98</v>
      </c>
      <c r="ED421" s="3" t="s">
        <v>98</v>
      </c>
      <c r="EE421" s="15" t="s">
        <v>3468</v>
      </c>
      <c r="EF421" s="3" t="s">
        <v>99</v>
      </c>
      <c r="EG421" s="15" t="s">
        <v>896</v>
      </c>
      <c r="EH421" s="3">
        <v>2</v>
      </c>
      <c r="EI421" s="18">
        <v>43984</v>
      </c>
      <c r="EJ421" s="34">
        <v>12738.53</v>
      </c>
      <c r="EK421" s="74"/>
      <c r="EL421" s="30" t="s">
        <v>2560</v>
      </c>
      <c r="EM421" s="62">
        <v>43808</v>
      </c>
      <c r="EN421" s="39">
        <v>63692.67</v>
      </c>
      <c r="EO421" s="3" t="s">
        <v>666</v>
      </c>
      <c r="EP421" s="15">
        <v>2057</v>
      </c>
      <c r="EQ421" s="29">
        <v>12738.53</v>
      </c>
      <c r="ER421" s="36"/>
    </row>
    <row r="422" spans="1:148" x14ac:dyDescent="0.25">
      <c r="A422" s="3">
        <v>415</v>
      </c>
      <c r="B422" s="3"/>
      <c r="C422" s="3"/>
      <c r="D422" s="3">
        <v>12989713</v>
      </c>
      <c r="E422" s="3">
        <v>12989713</v>
      </c>
      <c r="F422" s="16" t="s">
        <v>91</v>
      </c>
      <c r="G422" s="3">
        <v>202</v>
      </c>
      <c r="H422" s="3">
        <v>1</v>
      </c>
      <c r="I422" s="3" t="s">
        <v>92</v>
      </c>
      <c r="J422" s="3" t="s">
        <v>93</v>
      </c>
      <c r="K422" s="15" t="s">
        <v>667</v>
      </c>
      <c r="L422" s="78">
        <v>39710</v>
      </c>
      <c r="M422" s="78">
        <v>45187</v>
      </c>
      <c r="N422" s="3" t="s">
        <v>121</v>
      </c>
      <c r="O422" s="23">
        <v>41000</v>
      </c>
      <c r="P422" s="42">
        <v>0.16</v>
      </c>
      <c r="Q422" s="3" t="s">
        <v>668</v>
      </c>
      <c r="R422" s="15" t="s">
        <v>117</v>
      </c>
      <c r="S422" s="15" t="s">
        <v>96</v>
      </c>
      <c r="T422" s="3" t="s">
        <v>97</v>
      </c>
      <c r="U422" s="3" t="s">
        <v>100</v>
      </c>
      <c r="V422" s="3" t="s">
        <v>98</v>
      </c>
      <c r="W422" s="23">
        <v>2974534.14</v>
      </c>
      <c r="X422" s="23">
        <v>904255.64</v>
      </c>
      <c r="Y422" s="23">
        <v>2070278.5</v>
      </c>
      <c r="Z422" s="23">
        <v>0</v>
      </c>
      <c r="AA422" s="76" t="s">
        <v>765</v>
      </c>
      <c r="AB422" s="23">
        <v>110553.22958904925</v>
      </c>
      <c r="AC422" s="3" t="s">
        <v>99</v>
      </c>
      <c r="AD422" s="3" t="s">
        <v>99</v>
      </c>
      <c r="AE422" s="3" t="s">
        <v>99</v>
      </c>
      <c r="AF422" s="3" t="s">
        <v>99</v>
      </c>
      <c r="AG422" s="3" t="s">
        <v>99</v>
      </c>
      <c r="AH422" s="23">
        <v>0</v>
      </c>
      <c r="AI422" s="23">
        <v>0</v>
      </c>
      <c r="AJ422" s="23">
        <v>0</v>
      </c>
      <c r="AK422" s="23">
        <v>0</v>
      </c>
      <c r="AL422" s="23">
        <v>0</v>
      </c>
      <c r="AM422" s="23">
        <v>0</v>
      </c>
      <c r="AN422" s="23">
        <v>0</v>
      </c>
      <c r="AO422" s="23">
        <v>0</v>
      </c>
      <c r="AP422" s="23">
        <v>0</v>
      </c>
      <c r="AQ422" s="23">
        <v>0</v>
      </c>
      <c r="AR422" s="23">
        <v>0</v>
      </c>
      <c r="AS422" s="23">
        <v>0</v>
      </c>
      <c r="AT422" s="23">
        <v>0</v>
      </c>
      <c r="AU422" s="23">
        <v>0</v>
      </c>
      <c r="AV422" s="19">
        <v>41302</v>
      </c>
      <c r="AW422" s="23">
        <v>114990.5</v>
      </c>
      <c r="AX422" s="3">
        <v>2667</v>
      </c>
      <c r="AY422" s="15" t="s">
        <v>111</v>
      </c>
      <c r="AZ422" s="78">
        <v>46283</v>
      </c>
      <c r="BA422" s="3" t="s">
        <v>98</v>
      </c>
      <c r="BB422" s="3" t="s">
        <v>98</v>
      </c>
      <c r="BC422" s="23">
        <v>419701</v>
      </c>
      <c r="BD422" s="18">
        <v>42370</v>
      </c>
      <c r="BE422" s="3" t="s">
        <v>102</v>
      </c>
      <c r="BF422" s="23">
        <v>1290560.03</v>
      </c>
      <c r="BG422" s="23">
        <v>419701</v>
      </c>
      <c r="BH422" s="18">
        <v>42370</v>
      </c>
      <c r="BI422" s="3" t="s">
        <v>99</v>
      </c>
      <c r="BJ422" s="15" t="s">
        <v>114</v>
      </c>
      <c r="BK422" s="3" t="s">
        <v>103</v>
      </c>
      <c r="BL422" s="15" t="s">
        <v>278</v>
      </c>
      <c r="BM422" s="15" t="s">
        <v>2946</v>
      </c>
      <c r="BN422" s="17">
        <v>353937</v>
      </c>
      <c r="BO422" s="17">
        <v>509000</v>
      </c>
      <c r="BP422" s="18">
        <v>41883</v>
      </c>
      <c r="BQ422" s="19" t="s">
        <v>669</v>
      </c>
      <c r="BR422" s="3" t="s">
        <v>98</v>
      </c>
      <c r="BS422" s="3" t="s">
        <v>98</v>
      </c>
      <c r="BT422" s="3" t="s">
        <v>99</v>
      </c>
      <c r="BU422" s="3"/>
      <c r="BV422" s="3"/>
      <c r="BW422" s="3"/>
      <c r="BX422" s="3"/>
      <c r="BY422" s="17"/>
      <c r="BZ422" s="17"/>
      <c r="CA422" s="18"/>
      <c r="CB422" s="18"/>
      <c r="CC422" s="3"/>
      <c r="CD422" s="3"/>
      <c r="CE422" s="3"/>
      <c r="CF422" s="3"/>
      <c r="CG422" s="3"/>
      <c r="CH422" s="3"/>
      <c r="CI422" s="3"/>
      <c r="CJ422" s="17"/>
      <c r="CK422" s="17"/>
      <c r="CL422" s="18"/>
      <c r="CM422" s="18"/>
      <c r="CN422" s="3"/>
      <c r="CO422" s="3"/>
      <c r="CP422" s="3"/>
      <c r="CQ422" s="3"/>
      <c r="CR422" s="3"/>
      <c r="CS422" s="3"/>
      <c r="CT422" s="3"/>
      <c r="CU422" s="17"/>
      <c r="CV422" s="17"/>
      <c r="CW422" s="18"/>
      <c r="CX422" s="18"/>
      <c r="CY422" s="3"/>
      <c r="CZ422" s="3"/>
      <c r="DA422" s="3"/>
      <c r="DB422" s="3"/>
      <c r="DC422" s="3"/>
      <c r="DD422" s="3"/>
      <c r="DE422" s="3"/>
      <c r="DF422" s="17"/>
      <c r="DG422" s="17"/>
      <c r="DH422" s="18"/>
      <c r="DI422" s="18"/>
      <c r="DJ422" s="3"/>
      <c r="DK422" s="3"/>
      <c r="DL422" s="3"/>
      <c r="DM422" s="3"/>
      <c r="DN422" s="3"/>
      <c r="DO422" s="3"/>
      <c r="DP422" s="3"/>
      <c r="DQ422" s="17"/>
      <c r="DR422" s="17"/>
      <c r="DS422" s="18"/>
      <c r="DT422" s="18"/>
      <c r="DU422" s="3"/>
      <c r="DV422" s="3"/>
      <c r="DW422" s="3"/>
      <c r="DX422" s="3" t="s">
        <v>99</v>
      </c>
      <c r="DY422" s="3" t="s">
        <v>98</v>
      </c>
      <c r="DZ422" s="3" t="s">
        <v>98</v>
      </c>
      <c r="EA422" s="3" t="s">
        <v>98</v>
      </c>
      <c r="EB422" s="3" t="s">
        <v>99</v>
      </c>
      <c r="EC422" s="3" t="s">
        <v>98</v>
      </c>
      <c r="ED422" s="3" t="s">
        <v>98</v>
      </c>
      <c r="EE422" s="15" t="s">
        <v>3469</v>
      </c>
      <c r="EF422" s="3" t="s">
        <v>99</v>
      </c>
      <c r="EG422" s="15" t="s">
        <v>896</v>
      </c>
      <c r="EH422" s="3">
        <v>2</v>
      </c>
      <c r="EI422" s="18">
        <v>43984</v>
      </c>
      <c r="EJ422" s="34">
        <v>515891.76</v>
      </c>
      <c r="EK422" s="74"/>
      <c r="EL422" s="30" t="s">
        <v>2560</v>
      </c>
      <c r="EM422" s="62">
        <v>43753</v>
      </c>
      <c r="EN422" s="39">
        <v>2579458.8199999998</v>
      </c>
      <c r="EO422" s="3" t="s">
        <v>670</v>
      </c>
      <c r="EP422" s="15">
        <v>1957</v>
      </c>
      <c r="EQ422" s="29">
        <v>515891.76</v>
      </c>
      <c r="ER422" s="36"/>
    </row>
    <row r="423" spans="1:148" x14ac:dyDescent="0.25">
      <c r="A423" s="3">
        <v>416</v>
      </c>
      <c r="B423" s="3"/>
      <c r="C423" s="3"/>
      <c r="D423" s="3">
        <v>13016865</v>
      </c>
      <c r="E423" s="3">
        <v>13016865</v>
      </c>
      <c r="F423" s="16" t="s">
        <v>91</v>
      </c>
      <c r="G423" s="3">
        <v>202</v>
      </c>
      <c r="H423" s="3">
        <v>1</v>
      </c>
      <c r="I423" s="3" t="s">
        <v>92</v>
      </c>
      <c r="J423" s="3" t="s">
        <v>93</v>
      </c>
      <c r="K423" s="15" t="s">
        <v>671</v>
      </c>
      <c r="L423" s="78">
        <v>39710</v>
      </c>
      <c r="M423" s="78">
        <v>45187</v>
      </c>
      <c r="N423" s="3" t="s">
        <v>121</v>
      </c>
      <c r="O423" s="23">
        <v>10000</v>
      </c>
      <c r="P423" s="42">
        <v>0.16</v>
      </c>
      <c r="Q423" s="3" t="s">
        <v>321</v>
      </c>
      <c r="R423" s="15" t="s">
        <v>117</v>
      </c>
      <c r="S423" s="15" t="s">
        <v>96</v>
      </c>
      <c r="T423" s="3" t="s">
        <v>97</v>
      </c>
      <c r="U423" s="3" t="s">
        <v>100</v>
      </c>
      <c r="V423" s="3" t="s">
        <v>98</v>
      </c>
      <c r="W423" s="23">
        <v>727461.27</v>
      </c>
      <c r="X423" s="23">
        <v>245057.59</v>
      </c>
      <c r="Y423" s="23">
        <v>482403.68</v>
      </c>
      <c r="Z423" s="23">
        <v>0</v>
      </c>
      <c r="AA423" s="76" t="s">
        <v>765</v>
      </c>
      <c r="AB423" s="23">
        <v>27037.239787555893</v>
      </c>
      <c r="AC423" s="3" t="s">
        <v>99</v>
      </c>
      <c r="AD423" s="3" t="s">
        <v>99</v>
      </c>
      <c r="AE423" s="3" t="s">
        <v>99</v>
      </c>
      <c r="AF423" s="3" t="s">
        <v>98</v>
      </c>
      <c r="AG423" s="3" t="s">
        <v>98</v>
      </c>
      <c r="AH423" s="23">
        <v>0</v>
      </c>
      <c r="AI423" s="23">
        <v>0</v>
      </c>
      <c r="AJ423" s="23">
        <v>0</v>
      </c>
      <c r="AK423" s="23">
        <v>0</v>
      </c>
      <c r="AL423" s="23">
        <v>0</v>
      </c>
      <c r="AM423" s="23">
        <v>0</v>
      </c>
      <c r="AN423" s="23">
        <v>0</v>
      </c>
      <c r="AO423" s="23">
        <v>0</v>
      </c>
      <c r="AP423" s="23">
        <v>0</v>
      </c>
      <c r="AQ423" s="23">
        <v>0</v>
      </c>
      <c r="AR423" s="23">
        <v>0</v>
      </c>
      <c r="AS423" s="23">
        <v>0</v>
      </c>
      <c r="AT423" s="23">
        <v>0</v>
      </c>
      <c r="AU423" s="23">
        <v>0</v>
      </c>
      <c r="AV423" s="19">
        <v>41071</v>
      </c>
      <c r="AW423" s="23">
        <v>44042.11</v>
      </c>
      <c r="AX423" s="3">
        <v>3031</v>
      </c>
      <c r="AY423" s="15" t="s">
        <v>111</v>
      </c>
      <c r="AZ423" s="78">
        <v>46283</v>
      </c>
      <c r="BA423" s="3" t="s">
        <v>98</v>
      </c>
      <c r="BB423" s="3" t="s">
        <v>98</v>
      </c>
      <c r="BC423" s="23">
        <v>136818</v>
      </c>
      <c r="BD423" s="18">
        <v>42370</v>
      </c>
      <c r="BE423" s="3" t="s">
        <v>102</v>
      </c>
      <c r="BF423" s="23">
        <v>398901.18</v>
      </c>
      <c r="BG423" s="23">
        <v>136818</v>
      </c>
      <c r="BH423" s="18">
        <v>42370</v>
      </c>
      <c r="BI423" s="3" t="s">
        <v>99</v>
      </c>
      <c r="BJ423" s="15" t="s">
        <v>114</v>
      </c>
      <c r="BK423" s="3" t="s">
        <v>103</v>
      </c>
      <c r="BL423" s="15" t="s">
        <v>278</v>
      </c>
      <c r="BM423" s="15" t="s">
        <v>2947</v>
      </c>
      <c r="BN423" s="17">
        <v>353937</v>
      </c>
      <c r="BO423" s="17">
        <v>509000</v>
      </c>
      <c r="BP423" s="18">
        <v>41883</v>
      </c>
      <c r="BQ423" s="19" t="s">
        <v>669</v>
      </c>
      <c r="BR423" s="3" t="s">
        <v>98</v>
      </c>
      <c r="BS423" s="3" t="s">
        <v>98</v>
      </c>
      <c r="BT423" s="3" t="s">
        <v>99</v>
      </c>
      <c r="BU423" s="3"/>
      <c r="BV423" s="3"/>
      <c r="BW423" s="3"/>
      <c r="BX423" s="3"/>
      <c r="BY423" s="17"/>
      <c r="BZ423" s="17"/>
      <c r="CA423" s="18"/>
      <c r="CB423" s="18"/>
      <c r="CC423" s="3"/>
      <c r="CD423" s="3"/>
      <c r="CE423" s="3"/>
      <c r="CF423" s="3"/>
      <c r="CG423" s="3"/>
      <c r="CH423" s="3"/>
      <c r="CI423" s="3"/>
      <c r="CJ423" s="17"/>
      <c r="CK423" s="17"/>
      <c r="CL423" s="18"/>
      <c r="CM423" s="18"/>
      <c r="CN423" s="3"/>
      <c r="CO423" s="3"/>
      <c r="CP423" s="3"/>
      <c r="CQ423" s="3"/>
      <c r="CR423" s="3"/>
      <c r="CS423" s="3"/>
      <c r="CT423" s="3"/>
      <c r="CU423" s="17"/>
      <c r="CV423" s="17"/>
      <c r="CW423" s="18"/>
      <c r="CX423" s="18"/>
      <c r="CY423" s="3"/>
      <c r="CZ423" s="3"/>
      <c r="DA423" s="3"/>
      <c r="DB423" s="3"/>
      <c r="DC423" s="3"/>
      <c r="DD423" s="3"/>
      <c r="DE423" s="3"/>
      <c r="DF423" s="17"/>
      <c r="DG423" s="17"/>
      <c r="DH423" s="18"/>
      <c r="DI423" s="18"/>
      <c r="DJ423" s="3"/>
      <c r="DK423" s="3"/>
      <c r="DL423" s="3"/>
      <c r="DM423" s="3"/>
      <c r="DN423" s="3"/>
      <c r="DO423" s="3"/>
      <c r="DP423" s="3"/>
      <c r="DQ423" s="17"/>
      <c r="DR423" s="17"/>
      <c r="DS423" s="18"/>
      <c r="DT423" s="18"/>
      <c r="DU423" s="3"/>
      <c r="DV423" s="3"/>
      <c r="DW423" s="3"/>
      <c r="DX423" s="3" t="s">
        <v>99</v>
      </c>
      <c r="DY423" s="3" t="s">
        <v>98</v>
      </c>
      <c r="DZ423" s="3" t="s">
        <v>98</v>
      </c>
      <c r="EA423" s="3" t="s">
        <v>98</v>
      </c>
      <c r="EB423" s="3" t="s">
        <v>99</v>
      </c>
      <c r="EC423" s="3" t="s">
        <v>98</v>
      </c>
      <c r="ED423" s="3" t="s">
        <v>98</v>
      </c>
      <c r="EE423" s="15" t="s">
        <v>3470</v>
      </c>
      <c r="EF423" s="3" t="s">
        <v>99</v>
      </c>
      <c r="EG423" s="15" t="s">
        <v>896</v>
      </c>
      <c r="EH423" s="3">
        <v>2</v>
      </c>
      <c r="EI423" s="18">
        <v>43984</v>
      </c>
      <c r="EJ423" s="34">
        <v>124954.47</v>
      </c>
      <c r="EK423" s="74"/>
      <c r="EL423" s="30" t="s">
        <v>2560</v>
      </c>
      <c r="EM423" s="62">
        <v>43753</v>
      </c>
      <c r="EN423" s="39">
        <v>624772.34</v>
      </c>
      <c r="EO423" s="3" t="s">
        <v>670</v>
      </c>
      <c r="EP423" s="15">
        <v>1957</v>
      </c>
      <c r="EQ423" s="29">
        <v>124954.47</v>
      </c>
      <c r="ER423" s="36"/>
    </row>
    <row r="424" spans="1:148" x14ac:dyDescent="0.25">
      <c r="A424" s="3">
        <v>417</v>
      </c>
      <c r="B424" s="3"/>
      <c r="C424" s="3"/>
      <c r="D424" s="3">
        <v>12959946</v>
      </c>
      <c r="E424" s="3">
        <v>12959946</v>
      </c>
      <c r="F424" s="16" t="s">
        <v>166</v>
      </c>
      <c r="G424" s="3">
        <v>202</v>
      </c>
      <c r="H424" s="3">
        <v>1</v>
      </c>
      <c r="I424" s="3" t="s">
        <v>92</v>
      </c>
      <c r="J424" s="3" t="s">
        <v>93</v>
      </c>
      <c r="K424" s="15" t="s">
        <v>672</v>
      </c>
      <c r="L424" s="78">
        <v>39610</v>
      </c>
      <c r="M424" s="78">
        <v>46182</v>
      </c>
      <c r="N424" s="3" t="s">
        <v>121</v>
      </c>
      <c r="O424" s="23">
        <v>33000</v>
      </c>
      <c r="P424" s="42" t="s">
        <v>673</v>
      </c>
      <c r="Q424" s="3" t="s">
        <v>674</v>
      </c>
      <c r="R424" s="15" t="s">
        <v>117</v>
      </c>
      <c r="S424" s="15" t="s">
        <v>96</v>
      </c>
      <c r="T424" s="3" t="s">
        <v>97</v>
      </c>
      <c r="U424" s="3" t="s">
        <v>100</v>
      </c>
      <c r="V424" s="3" t="s">
        <v>98</v>
      </c>
      <c r="W424" s="23">
        <v>1429184.9</v>
      </c>
      <c r="X424" s="23">
        <v>863159.3</v>
      </c>
      <c r="Y424" s="23">
        <v>566025.6</v>
      </c>
      <c r="Z424" s="23">
        <v>0</v>
      </c>
      <c r="AA424" s="76" t="s">
        <v>765</v>
      </c>
      <c r="AB424" s="23">
        <v>53117.899791495547</v>
      </c>
      <c r="AC424" s="3" t="s">
        <v>167</v>
      </c>
      <c r="AD424" s="3" t="s">
        <v>99</v>
      </c>
      <c r="AE424" s="3" t="s">
        <v>100</v>
      </c>
      <c r="AF424" s="3" t="s">
        <v>99</v>
      </c>
      <c r="AG424" s="3" t="s">
        <v>99</v>
      </c>
      <c r="AH424" s="23">
        <v>0</v>
      </c>
      <c r="AI424" s="23">
        <v>0</v>
      </c>
      <c r="AJ424" s="23">
        <v>0</v>
      </c>
      <c r="AK424" s="23">
        <v>0</v>
      </c>
      <c r="AL424" s="23">
        <v>0</v>
      </c>
      <c r="AM424" s="23">
        <v>0</v>
      </c>
      <c r="AN424" s="23">
        <v>0</v>
      </c>
      <c r="AO424" s="23">
        <v>0</v>
      </c>
      <c r="AP424" s="23">
        <v>0</v>
      </c>
      <c r="AQ424" s="23">
        <v>0</v>
      </c>
      <c r="AR424" s="23">
        <v>0</v>
      </c>
      <c r="AS424" s="23">
        <v>0</v>
      </c>
      <c r="AT424" s="23">
        <v>0</v>
      </c>
      <c r="AU424" s="23">
        <v>0</v>
      </c>
      <c r="AV424" s="19" t="s">
        <v>901</v>
      </c>
      <c r="AW424" s="23">
        <v>0</v>
      </c>
      <c r="AX424" s="3">
        <v>2558</v>
      </c>
      <c r="AY424" s="15" t="s">
        <v>111</v>
      </c>
      <c r="AZ424" s="78">
        <v>47278</v>
      </c>
      <c r="BA424" s="3" t="s">
        <v>98</v>
      </c>
      <c r="BB424" s="3" t="s">
        <v>98</v>
      </c>
      <c r="BC424" s="23">
        <v>106485</v>
      </c>
      <c r="BD424" s="18">
        <v>42370</v>
      </c>
      <c r="BE424" s="3" t="s">
        <v>102</v>
      </c>
      <c r="BF424" s="23">
        <v>1274865.03</v>
      </c>
      <c r="BG424" s="23">
        <v>106485</v>
      </c>
      <c r="BH424" s="18">
        <v>42370</v>
      </c>
      <c r="BI424" s="3" t="s">
        <v>99</v>
      </c>
      <c r="BJ424" s="15" t="s">
        <v>114</v>
      </c>
      <c r="BK424" s="3" t="s">
        <v>103</v>
      </c>
      <c r="BL424" s="15" t="s">
        <v>278</v>
      </c>
      <c r="BM424" s="15" t="s">
        <v>2948</v>
      </c>
      <c r="BN424" s="17">
        <v>404875</v>
      </c>
      <c r="BO424" s="17">
        <v>583000</v>
      </c>
      <c r="BP424" s="18">
        <v>41883</v>
      </c>
      <c r="BQ424" s="19" t="s">
        <v>675</v>
      </c>
      <c r="BR424" s="3" t="s">
        <v>98</v>
      </c>
      <c r="BS424" s="3" t="s">
        <v>98</v>
      </c>
      <c r="BT424" s="3" t="s">
        <v>99</v>
      </c>
      <c r="BU424" s="3"/>
      <c r="BV424" s="3"/>
      <c r="BW424" s="3"/>
      <c r="BX424" s="3"/>
      <c r="BY424" s="17"/>
      <c r="BZ424" s="17"/>
      <c r="CA424" s="18"/>
      <c r="CB424" s="18"/>
      <c r="CC424" s="3"/>
      <c r="CD424" s="3"/>
      <c r="CE424" s="3"/>
      <c r="CF424" s="3"/>
      <c r="CG424" s="3"/>
      <c r="CH424" s="3"/>
      <c r="CI424" s="3"/>
      <c r="CJ424" s="17"/>
      <c r="CK424" s="17"/>
      <c r="CL424" s="18"/>
      <c r="CM424" s="18"/>
      <c r="CN424" s="3"/>
      <c r="CO424" s="3"/>
      <c r="CP424" s="3"/>
      <c r="CQ424" s="3"/>
      <c r="CR424" s="3"/>
      <c r="CS424" s="3"/>
      <c r="CT424" s="3"/>
      <c r="CU424" s="17"/>
      <c r="CV424" s="17"/>
      <c r="CW424" s="18"/>
      <c r="CX424" s="18"/>
      <c r="CY424" s="3"/>
      <c r="CZ424" s="3"/>
      <c r="DA424" s="3"/>
      <c r="DB424" s="3"/>
      <c r="DC424" s="3"/>
      <c r="DD424" s="3"/>
      <c r="DE424" s="3"/>
      <c r="DF424" s="17"/>
      <c r="DG424" s="17"/>
      <c r="DH424" s="18"/>
      <c r="DI424" s="18"/>
      <c r="DJ424" s="3"/>
      <c r="DK424" s="3"/>
      <c r="DL424" s="3"/>
      <c r="DM424" s="3"/>
      <c r="DN424" s="3"/>
      <c r="DO424" s="3"/>
      <c r="DP424" s="3"/>
      <c r="DQ424" s="17"/>
      <c r="DR424" s="17"/>
      <c r="DS424" s="18"/>
      <c r="DT424" s="18"/>
      <c r="DU424" s="3"/>
      <c r="DV424" s="3"/>
      <c r="DW424" s="3"/>
      <c r="DX424" s="3" t="s">
        <v>99</v>
      </c>
      <c r="DY424" s="3" t="s">
        <v>98</v>
      </c>
      <c r="DZ424" s="3" t="s">
        <v>98</v>
      </c>
      <c r="EA424" s="3" t="s">
        <v>98</v>
      </c>
      <c r="EB424" s="3" t="s">
        <v>98</v>
      </c>
      <c r="EC424" s="3" t="s">
        <v>98</v>
      </c>
      <c r="ED424" s="3" t="s">
        <v>98</v>
      </c>
      <c r="EE424" s="15" t="s">
        <v>3471</v>
      </c>
      <c r="EF424" s="3" t="s">
        <v>99</v>
      </c>
      <c r="EG424" s="15" t="s">
        <v>896</v>
      </c>
      <c r="EH424" s="3">
        <v>2</v>
      </c>
      <c r="EI424" s="18">
        <v>43984</v>
      </c>
      <c r="EJ424" s="34">
        <v>285482.93</v>
      </c>
      <c r="EK424" s="74"/>
      <c r="EL424" s="30" t="s">
        <v>2560</v>
      </c>
      <c r="EM424" s="62">
        <v>43684</v>
      </c>
      <c r="EN424" s="39">
        <v>1427414.65</v>
      </c>
      <c r="EO424" s="3" t="s">
        <v>676</v>
      </c>
      <c r="EP424" s="15">
        <v>1863</v>
      </c>
      <c r="EQ424" s="29">
        <v>285482.93</v>
      </c>
      <c r="ER424" s="36"/>
    </row>
    <row r="425" spans="1:148" x14ac:dyDescent="0.25">
      <c r="A425" s="3">
        <v>418</v>
      </c>
      <c r="B425" s="35"/>
      <c r="C425" s="35"/>
      <c r="D425" s="35"/>
      <c r="E425" s="3">
        <v>12960109</v>
      </c>
      <c r="F425" s="3" t="s">
        <v>91</v>
      </c>
      <c r="G425" s="3">
        <v>202</v>
      </c>
      <c r="H425" s="16">
        <v>1</v>
      </c>
      <c r="I425" s="3" t="s">
        <v>92</v>
      </c>
      <c r="J425" s="3" t="s">
        <v>93</v>
      </c>
      <c r="K425" s="15" t="s">
        <v>1608</v>
      </c>
      <c r="L425" s="78">
        <v>39525</v>
      </c>
      <c r="M425" s="78">
        <v>46830</v>
      </c>
      <c r="N425" s="3" t="s">
        <v>121</v>
      </c>
      <c r="O425" s="34">
        <v>25000</v>
      </c>
      <c r="P425" s="42">
        <v>0.13400000000000001</v>
      </c>
      <c r="Q425" s="30" t="s">
        <v>1609</v>
      </c>
      <c r="R425" s="30" t="s">
        <v>117</v>
      </c>
      <c r="S425" s="30" t="s">
        <v>96</v>
      </c>
      <c r="T425" s="3" t="s">
        <v>97</v>
      </c>
      <c r="U425" s="3" t="s">
        <v>100</v>
      </c>
      <c r="V425" s="3" t="s">
        <v>98</v>
      </c>
      <c r="W425" s="77">
        <v>1487922.6400000001</v>
      </c>
      <c r="X425" s="77">
        <v>630145.06000000006</v>
      </c>
      <c r="Y425" s="77">
        <v>857777.58</v>
      </c>
      <c r="Z425" s="77">
        <v>0</v>
      </c>
      <c r="AA425" s="76" t="s">
        <v>765</v>
      </c>
      <c r="AB425" s="23">
        <v>55300.980082435461</v>
      </c>
      <c r="AC425" s="3" t="s">
        <v>99</v>
      </c>
      <c r="AD425" s="3" t="s">
        <v>99</v>
      </c>
      <c r="AE425" s="3" t="s">
        <v>99</v>
      </c>
      <c r="AF425" s="3" t="s">
        <v>99</v>
      </c>
      <c r="AG425" s="3" t="s">
        <v>99</v>
      </c>
      <c r="AH425" s="23">
        <v>0</v>
      </c>
      <c r="AI425" s="23">
        <v>0</v>
      </c>
      <c r="AJ425" s="23">
        <v>0</v>
      </c>
      <c r="AK425" s="23">
        <v>0</v>
      </c>
      <c r="AL425" s="23">
        <v>0</v>
      </c>
      <c r="AM425" s="23">
        <v>0</v>
      </c>
      <c r="AN425" s="23">
        <v>0</v>
      </c>
      <c r="AO425" s="23">
        <v>0</v>
      </c>
      <c r="AP425" s="23">
        <v>0</v>
      </c>
      <c r="AQ425" s="23">
        <v>0</v>
      </c>
      <c r="AR425" s="23">
        <v>0</v>
      </c>
      <c r="AS425" s="23">
        <v>0</v>
      </c>
      <c r="AT425" s="23">
        <v>0</v>
      </c>
      <c r="AU425" s="23">
        <v>0</v>
      </c>
      <c r="AV425" s="19">
        <v>41885</v>
      </c>
      <c r="AW425" s="23">
        <v>4385.8599999999997</v>
      </c>
      <c r="AX425" s="3">
        <v>3049</v>
      </c>
      <c r="AY425" s="30" t="s">
        <v>111</v>
      </c>
      <c r="AZ425" s="78">
        <v>47925</v>
      </c>
      <c r="BA425" s="3" t="s">
        <v>98</v>
      </c>
      <c r="BB425" s="3" t="s">
        <v>98</v>
      </c>
      <c r="BC425" s="34">
        <v>409338</v>
      </c>
      <c r="BD425" s="18">
        <v>42370</v>
      </c>
      <c r="BE425" s="3" t="s">
        <v>102</v>
      </c>
      <c r="BF425" s="34">
        <v>927758.74</v>
      </c>
      <c r="BG425" s="34">
        <v>409338</v>
      </c>
      <c r="BH425" s="18">
        <v>42370</v>
      </c>
      <c r="BI425" s="3" t="s">
        <v>99</v>
      </c>
      <c r="BJ425" s="30" t="s">
        <v>114</v>
      </c>
      <c r="BK425" s="3" t="s">
        <v>103</v>
      </c>
      <c r="BL425" s="30" t="s">
        <v>278</v>
      </c>
      <c r="BM425" s="30" t="s">
        <v>2949</v>
      </c>
      <c r="BN425" s="34">
        <v>323387</v>
      </c>
      <c r="BO425" s="34">
        <v>466000</v>
      </c>
      <c r="BP425" s="33">
        <v>41883</v>
      </c>
      <c r="BQ425" s="33" t="s">
        <v>1610</v>
      </c>
      <c r="BR425" s="31" t="s">
        <v>98</v>
      </c>
      <c r="BS425" s="3" t="s">
        <v>98</v>
      </c>
      <c r="BT425" s="3" t="s">
        <v>99</v>
      </c>
      <c r="BU425" s="30"/>
      <c r="BV425" s="30"/>
      <c r="BW425" s="30"/>
      <c r="BX425" s="30"/>
      <c r="BY425" s="30"/>
      <c r="BZ425" s="30"/>
      <c r="CA425" s="33"/>
      <c r="CB425" s="30"/>
      <c r="CC425" s="3"/>
      <c r="CD425" s="3"/>
      <c r="CE425" s="3"/>
      <c r="CF425" s="30"/>
      <c r="CG425" s="10"/>
      <c r="CH425" s="30"/>
      <c r="CI425" s="30"/>
      <c r="CJ425" s="30"/>
      <c r="CK425" s="30"/>
      <c r="CL425" s="30"/>
      <c r="CM425" s="30"/>
      <c r="CN425" s="3"/>
      <c r="CO425" s="3"/>
      <c r="CP425" s="3"/>
      <c r="CQ425" s="30"/>
      <c r="CR425" s="10"/>
      <c r="CS425" s="30"/>
      <c r="CT425" s="30"/>
      <c r="CU425" s="30"/>
      <c r="CV425" s="30"/>
      <c r="CW425" s="30"/>
      <c r="CX425" s="30"/>
      <c r="CY425" s="3"/>
      <c r="CZ425" s="3"/>
      <c r="DA425" s="3"/>
      <c r="DB425" s="30"/>
      <c r="DC425" s="3"/>
      <c r="DD425" s="30"/>
      <c r="DE425" s="30"/>
      <c r="DF425" s="30"/>
      <c r="DG425" s="30"/>
      <c r="DH425" s="30"/>
      <c r="DI425" s="30"/>
      <c r="DJ425" s="3"/>
      <c r="DK425" s="3"/>
      <c r="DL425" s="3"/>
      <c r="DM425" s="30"/>
      <c r="DN425" s="30"/>
      <c r="DO425" s="30"/>
      <c r="DP425" s="30"/>
      <c r="DQ425" s="30"/>
      <c r="DR425" s="30"/>
      <c r="DS425" s="30"/>
      <c r="DT425" s="30"/>
      <c r="DU425" s="3"/>
      <c r="DV425" s="3"/>
      <c r="DW425" s="3"/>
      <c r="DX425" s="3" t="s">
        <v>99</v>
      </c>
      <c r="DY425" s="3" t="s">
        <v>98</v>
      </c>
      <c r="DZ425" s="3" t="s">
        <v>98</v>
      </c>
      <c r="EA425" s="3" t="s">
        <v>98</v>
      </c>
      <c r="EB425" s="3" t="s">
        <v>99</v>
      </c>
      <c r="EC425" s="3" t="s">
        <v>98</v>
      </c>
      <c r="ED425" s="3" t="s">
        <v>98</v>
      </c>
      <c r="EE425" s="30" t="s">
        <v>3472</v>
      </c>
      <c r="EF425" s="3" t="s">
        <v>99</v>
      </c>
      <c r="EG425" s="15" t="s">
        <v>896</v>
      </c>
      <c r="EH425" s="3">
        <v>2</v>
      </c>
      <c r="EI425" s="18">
        <v>43816</v>
      </c>
      <c r="EJ425" s="34">
        <v>271773.46000000002</v>
      </c>
      <c r="EK425" s="74"/>
      <c r="EL425" s="34" t="s">
        <v>2567</v>
      </c>
      <c r="EM425" s="63"/>
      <c r="EN425" s="29">
        <v>1358867.3</v>
      </c>
      <c r="EO425" s="3" t="s">
        <v>1611</v>
      </c>
      <c r="EP425" s="15">
        <v>1720</v>
      </c>
      <c r="EQ425" s="29">
        <f>EN425*20%</f>
        <v>271773.46000000002</v>
      </c>
      <c r="ER425" s="36"/>
    </row>
    <row r="426" spans="1:148" x14ac:dyDescent="0.25">
      <c r="A426" s="3">
        <v>419</v>
      </c>
      <c r="B426" s="3"/>
      <c r="C426" s="3"/>
      <c r="D426" s="3">
        <v>18124772</v>
      </c>
      <c r="E426" s="3">
        <v>18124772</v>
      </c>
      <c r="F426" s="16" t="s">
        <v>91</v>
      </c>
      <c r="G426" s="3">
        <v>202</v>
      </c>
      <c r="H426" s="3">
        <v>1</v>
      </c>
      <c r="I426" s="3" t="s">
        <v>92</v>
      </c>
      <c r="J426" s="3" t="s">
        <v>93</v>
      </c>
      <c r="K426" s="15" t="s">
        <v>677</v>
      </c>
      <c r="L426" s="78">
        <v>39303</v>
      </c>
      <c r="M426" s="78">
        <v>46605</v>
      </c>
      <c r="N426" s="3" t="s">
        <v>121</v>
      </c>
      <c r="O426" s="23">
        <v>79000</v>
      </c>
      <c r="P426" s="42">
        <v>0.127</v>
      </c>
      <c r="Q426" s="3" t="s">
        <v>678</v>
      </c>
      <c r="R426" s="15" t="s">
        <v>151</v>
      </c>
      <c r="S426" s="15" t="s">
        <v>152</v>
      </c>
      <c r="T426" s="3" t="s">
        <v>97</v>
      </c>
      <c r="U426" s="3" t="s">
        <v>100</v>
      </c>
      <c r="V426" s="3" t="s">
        <v>98</v>
      </c>
      <c r="W426" s="23">
        <v>5160481.66</v>
      </c>
      <c r="X426" s="23">
        <v>2058345.48</v>
      </c>
      <c r="Y426" s="23">
        <v>3102136.18</v>
      </c>
      <c r="Z426" s="23">
        <v>0</v>
      </c>
      <c r="AA426" s="76" t="s">
        <v>765</v>
      </c>
      <c r="AB426" s="23">
        <v>191797.3998268038</v>
      </c>
      <c r="AC426" s="3" t="s">
        <v>153</v>
      </c>
      <c r="AD426" s="3" t="s">
        <v>153</v>
      </c>
      <c r="AE426" s="3" t="s">
        <v>153</v>
      </c>
      <c r="AF426" s="3" t="s">
        <v>101</v>
      </c>
      <c r="AG426" s="3" t="s">
        <v>98</v>
      </c>
      <c r="AH426" s="23">
        <v>0</v>
      </c>
      <c r="AI426" s="23">
        <v>0</v>
      </c>
      <c r="AJ426" s="23">
        <v>0</v>
      </c>
      <c r="AK426" s="23">
        <v>0</v>
      </c>
      <c r="AL426" s="23">
        <v>0</v>
      </c>
      <c r="AM426" s="23">
        <v>0</v>
      </c>
      <c r="AN426" s="23">
        <v>0</v>
      </c>
      <c r="AO426" s="23">
        <v>0</v>
      </c>
      <c r="AP426" s="23">
        <v>0</v>
      </c>
      <c r="AQ426" s="23">
        <v>0</v>
      </c>
      <c r="AR426" s="23">
        <v>0</v>
      </c>
      <c r="AS426" s="23">
        <v>0</v>
      </c>
      <c r="AT426" s="23">
        <v>0</v>
      </c>
      <c r="AU426" s="23">
        <v>0</v>
      </c>
      <c r="AV426" s="19" t="s">
        <v>901</v>
      </c>
      <c r="AW426" s="23">
        <v>0</v>
      </c>
      <c r="AX426" s="3">
        <v>2485</v>
      </c>
      <c r="AY426" s="15" t="s">
        <v>111</v>
      </c>
      <c r="AZ426" s="78">
        <v>47701</v>
      </c>
      <c r="BA426" s="3" t="s">
        <v>98</v>
      </c>
      <c r="BB426" s="3" t="s">
        <v>98</v>
      </c>
      <c r="BC426" s="23">
        <v>989225</v>
      </c>
      <c r="BD426" s="18">
        <v>42370</v>
      </c>
      <c r="BE426" s="3" t="s">
        <v>102</v>
      </c>
      <c r="BF426" s="23">
        <v>3558475.22</v>
      </c>
      <c r="BG426" s="23">
        <v>989225</v>
      </c>
      <c r="BH426" s="18">
        <v>42370</v>
      </c>
      <c r="BI426" s="3" t="s">
        <v>99</v>
      </c>
      <c r="BJ426" s="15" t="s">
        <v>679</v>
      </c>
      <c r="BK426" s="3" t="s">
        <v>103</v>
      </c>
      <c r="BL426" s="15" t="s">
        <v>278</v>
      </c>
      <c r="BM426" s="15" t="s">
        <v>2950</v>
      </c>
      <c r="BN426" s="17">
        <v>444400</v>
      </c>
      <c r="BO426" s="17">
        <v>930670.4</v>
      </c>
      <c r="BP426" s="18">
        <v>41724</v>
      </c>
      <c r="BQ426" s="19" t="s">
        <v>680</v>
      </c>
      <c r="BR426" s="3" t="s">
        <v>98</v>
      </c>
      <c r="BS426" s="3" t="s">
        <v>98</v>
      </c>
      <c r="BT426" s="3" t="s">
        <v>99</v>
      </c>
      <c r="BU426" s="3"/>
      <c r="BV426" s="3"/>
      <c r="BW426" s="3"/>
      <c r="BX426" s="3"/>
      <c r="BY426" s="17"/>
      <c r="BZ426" s="17"/>
      <c r="CA426" s="18"/>
      <c r="CB426" s="18"/>
      <c r="CC426" s="3"/>
      <c r="CD426" s="3"/>
      <c r="CE426" s="3"/>
      <c r="CF426" s="3"/>
      <c r="CG426" s="3"/>
      <c r="CH426" s="3"/>
      <c r="CI426" s="3"/>
      <c r="CJ426" s="17"/>
      <c r="CK426" s="17"/>
      <c r="CL426" s="18"/>
      <c r="CM426" s="18"/>
      <c r="CN426" s="3"/>
      <c r="CO426" s="3"/>
      <c r="CP426" s="3"/>
      <c r="CQ426" s="3"/>
      <c r="CR426" s="3"/>
      <c r="CS426" s="3"/>
      <c r="CT426" s="3"/>
      <c r="CU426" s="17"/>
      <c r="CV426" s="17"/>
      <c r="CW426" s="18"/>
      <c r="CX426" s="18"/>
      <c r="CY426" s="3"/>
      <c r="CZ426" s="3"/>
      <c r="DA426" s="3"/>
      <c r="DB426" s="3"/>
      <c r="DC426" s="3"/>
      <c r="DD426" s="3"/>
      <c r="DE426" s="3"/>
      <c r="DF426" s="17"/>
      <c r="DG426" s="17"/>
      <c r="DH426" s="18"/>
      <c r="DI426" s="18"/>
      <c r="DJ426" s="3"/>
      <c r="DK426" s="3"/>
      <c r="DL426" s="3"/>
      <c r="DM426" s="3"/>
      <c r="DN426" s="3"/>
      <c r="DO426" s="3"/>
      <c r="DP426" s="3"/>
      <c r="DQ426" s="17"/>
      <c r="DR426" s="17"/>
      <c r="DS426" s="18"/>
      <c r="DT426" s="18"/>
      <c r="DU426" s="3"/>
      <c r="DV426" s="3"/>
      <c r="DW426" s="3"/>
      <c r="DX426" s="3" t="s">
        <v>99</v>
      </c>
      <c r="DY426" s="3" t="s">
        <v>98</v>
      </c>
      <c r="DZ426" s="3" t="s">
        <v>98</v>
      </c>
      <c r="EA426" s="3" t="s">
        <v>98</v>
      </c>
      <c r="EB426" s="3" t="s">
        <v>99</v>
      </c>
      <c r="EC426" s="3" t="s">
        <v>98</v>
      </c>
      <c r="ED426" s="3" t="s">
        <v>98</v>
      </c>
      <c r="EE426" s="15" t="s">
        <v>3473</v>
      </c>
      <c r="EF426" s="3" t="s">
        <v>99</v>
      </c>
      <c r="EG426" s="15" t="s">
        <v>896</v>
      </c>
      <c r="EH426" s="3">
        <v>2</v>
      </c>
      <c r="EI426" s="18">
        <v>43984</v>
      </c>
      <c r="EJ426" s="34">
        <v>930074.37</v>
      </c>
      <c r="EK426" s="74"/>
      <c r="EL426" s="30" t="s">
        <v>2560</v>
      </c>
      <c r="EM426" s="62">
        <v>43833</v>
      </c>
      <c r="EN426" s="39">
        <v>4650371.83</v>
      </c>
      <c r="EO426" s="3" t="s">
        <v>147</v>
      </c>
      <c r="EP426" s="15">
        <v>2111</v>
      </c>
      <c r="EQ426" s="29">
        <v>930074.37</v>
      </c>
      <c r="ER426" s="36"/>
    </row>
    <row r="427" spans="1:148" x14ac:dyDescent="0.25">
      <c r="A427" s="3">
        <v>420</v>
      </c>
      <c r="B427" s="3"/>
      <c r="C427" s="3"/>
      <c r="D427" s="3">
        <v>18123499</v>
      </c>
      <c r="E427" s="3">
        <v>18123499</v>
      </c>
      <c r="F427" s="16" t="s">
        <v>91</v>
      </c>
      <c r="G427" s="3">
        <v>202</v>
      </c>
      <c r="H427" s="3">
        <v>1</v>
      </c>
      <c r="I427" s="3" t="s">
        <v>92</v>
      </c>
      <c r="J427" s="3" t="s">
        <v>93</v>
      </c>
      <c r="K427" s="15" t="s">
        <v>684</v>
      </c>
      <c r="L427" s="78">
        <v>39373</v>
      </c>
      <c r="M427" s="78">
        <v>44851</v>
      </c>
      <c r="N427" s="3" t="s">
        <v>121</v>
      </c>
      <c r="O427" s="23">
        <v>48000</v>
      </c>
      <c r="P427" s="42">
        <v>0.1283</v>
      </c>
      <c r="Q427" s="3" t="s">
        <v>144</v>
      </c>
      <c r="R427" s="15" t="s">
        <v>109</v>
      </c>
      <c r="S427" s="15" t="s">
        <v>110</v>
      </c>
      <c r="T427" s="3" t="s">
        <v>97</v>
      </c>
      <c r="U427" s="3" t="s">
        <v>100</v>
      </c>
      <c r="V427" s="3" t="s">
        <v>98</v>
      </c>
      <c r="W427" s="23">
        <v>2821519.22</v>
      </c>
      <c r="X427" s="23">
        <v>1278059.58</v>
      </c>
      <c r="Y427" s="23">
        <v>1543459.6400000001</v>
      </c>
      <c r="Z427" s="23">
        <v>0</v>
      </c>
      <c r="AA427" s="76" t="s">
        <v>765</v>
      </c>
      <c r="AB427" s="23">
        <v>104866.18994346965</v>
      </c>
      <c r="AC427" s="3" t="s">
        <v>99</v>
      </c>
      <c r="AD427" s="3" t="s">
        <v>99</v>
      </c>
      <c r="AE427" s="3" t="s">
        <v>99</v>
      </c>
      <c r="AF427" s="3" t="s">
        <v>98</v>
      </c>
      <c r="AG427" s="3" t="s">
        <v>98</v>
      </c>
      <c r="AH427" s="23">
        <v>0</v>
      </c>
      <c r="AI427" s="23">
        <v>0</v>
      </c>
      <c r="AJ427" s="23">
        <v>0</v>
      </c>
      <c r="AK427" s="23">
        <v>0</v>
      </c>
      <c r="AL427" s="23">
        <v>0</v>
      </c>
      <c r="AM427" s="23">
        <v>0</v>
      </c>
      <c r="AN427" s="23">
        <v>0</v>
      </c>
      <c r="AO427" s="23">
        <v>0</v>
      </c>
      <c r="AP427" s="23">
        <v>0</v>
      </c>
      <c r="AQ427" s="23">
        <v>0</v>
      </c>
      <c r="AR427" s="23">
        <v>0</v>
      </c>
      <c r="AS427" s="23">
        <v>0</v>
      </c>
      <c r="AT427" s="23">
        <v>0</v>
      </c>
      <c r="AU427" s="23">
        <v>0</v>
      </c>
      <c r="AV427" s="19" t="s">
        <v>901</v>
      </c>
      <c r="AW427" s="23">
        <v>0</v>
      </c>
      <c r="AX427" s="3">
        <v>2495</v>
      </c>
      <c r="AY427" s="15" t="s">
        <v>111</v>
      </c>
      <c r="AZ427" s="78">
        <v>45947</v>
      </c>
      <c r="BA427" s="3" t="s">
        <v>98</v>
      </c>
      <c r="BB427" s="3" t="s">
        <v>98</v>
      </c>
      <c r="BC427" s="23">
        <v>538597</v>
      </c>
      <c r="BD427" s="18">
        <v>42370</v>
      </c>
      <c r="BE427" s="3" t="s">
        <v>102</v>
      </c>
      <c r="BF427" s="23">
        <v>2172804.16</v>
      </c>
      <c r="BG427" s="23">
        <v>538597</v>
      </c>
      <c r="BH427" s="18">
        <v>42370</v>
      </c>
      <c r="BI427" s="3" t="s">
        <v>99</v>
      </c>
      <c r="BJ427" s="15" t="s">
        <v>684</v>
      </c>
      <c r="BK427" s="3" t="s">
        <v>103</v>
      </c>
      <c r="BL427" s="15" t="s">
        <v>768</v>
      </c>
      <c r="BM427" s="15" t="s">
        <v>2951</v>
      </c>
      <c r="BN427" s="17">
        <v>289519</v>
      </c>
      <c r="BO427" s="17">
        <v>613396.4</v>
      </c>
      <c r="BP427" s="18">
        <v>41724</v>
      </c>
      <c r="BQ427" s="19" t="s">
        <v>155</v>
      </c>
      <c r="BR427" s="3" t="s">
        <v>98</v>
      </c>
      <c r="BS427" s="3" t="s">
        <v>98</v>
      </c>
      <c r="BT427" s="3" t="s">
        <v>98</v>
      </c>
      <c r="BU427" s="3"/>
      <c r="BV427" s="3"/>
      <c r="BW427" s="3"/>
      <c r="BX427" s="3"/>
      <c r="BY427" s="17"/>
      <c r="BZ427" s="17"/>
      <c r="CA427" s="18"/>
      <c r="CB427" s="18"/>
      <c r="CC427" s="3"/>
      <c r="CD427" s="3"/>
      <c r="CE427" s="3"/>
      <c r="CF427" s="3"/>
      <c r="CG427" s="3"/>
      <c r="CH427" s="3"/>
      <c r="CI427" s="3"/>
      <c r="CJ427" s="17"/>
      <c r="CK427" s="17"/>
      <c r="CL427" s="18"/>
      <c r="CM427" s="18"/>
      <c r="CN427" s="3"/>
      <c r="CO427" s="3"/>
      <c r="CP427" s="3"/>
      <c r="CQ427" s="3"/>
      <c r="CR427" s="3"/>
      <c r="CS427" s="3"/>
      <c r="CT427" s="3"/>
      <c r="CU427" s="17"/>
      <c r="CV427" s="17"/>
      <c r="CW427" s="18"/>
      <c r="CX427" s="18"/>
      <c r="CY427" s="3"/>
      <c r="CZ427" s="3"/>
      <c r="DA427" s="3"/>
      <c r="DB427" s="3"/>
      <c r="DC427" s="3"/>
      <c r="DD427" s="3"/>
      <c r="DE427" s="3"/>
      <c r="DF427" s="17"/>
      <c r="DG427" s="17"/>
      <c r="DH427" s="18"/>
      <c r="DI427" s="18"/>
      <c r="DJ427" s="3"/>
      <c r="DK427" s="3"/>
      <c r="DL427" s="3"/>
      <c r="DM427" s="3"/>
      <c r="DN427" s="3"/>
      <c r="DO427" s="3"/>
      <c r="DP427" s="3"/>
      <c r="DQ427" s="17"/>
      <c r="DR427" s="17"/>
      <c r="DS427" s="18"/>
      <c r="DT427" s="18"/>
      <c r="DU427" s="3"/>
      <c r="DV427" s="3"/>
      <c r="DW427" s="3"/>
      <c r="DX427" s="3" t="s">
        <v>98</v>
      </c>
      <c r="DY427" s="3" t="s">
        <v>98</v>
      </c>
      <c r="DZ427" s="3" t="s">
        <v>98</v>
      </c>
      <c r="EA427" s="3" t="s">
        <v>98</v>
      </c>
      <c r="EB427" s="3" t="s">
        <v>99</v>
      </c>
      <c r="EC427" s="3" t="s">
        <v>98</v>
      </c>
      <c r="ED427" s="3" t="s">
        <v>98</v>
      </c>
      <c r="EE427" s="15" t="s">
        <v>3474</v>
      </c>
      <c r="EF427" s="3" t="s">
        <v>99</v>
      </c>
      <c r="EG427" s="15" t="s">
        <v>896</v>
      </c>
      <c r="EH427" s="3">
        <v>2</v>
      </c>
      <c r="EI427" s="18">
        <v>43984</v>
      </c>
      <c r="EJ427" s="34">
        <v>517915.47</v>
      </c>
      <c r="EK427" s="74"/>
      <c r="EL427" s="30" t="s">
        <v>2560</v>
      </c>
      <c r="EM427" s="62">
        <v>43833</v>
      </c>
      <c r="EN427" s="39">
        <v>2589577.35</v>
      </c>
      <c r="EO427" s="3" t="s">
        <v>147</v>
      </c>
      <c r="EP427" s="15">
        <v>2111</v>
      </c>
      <c r="EQ427" s="29">
        <v>517915.47</v>
      </c>
      <c r="ER427" s="36"/>
    </row>
    <row r="428" spans="1:148" x14ac:dyDescent="0.25">
      <c r="A428" s="3">
        <v>421</v>
      </c>
      <c r="B428" s="3"/>
      <c r="C428" s="3"/>
      <c r="D428" s="3">
        <v>18122339</v>
      </c>
      <c r="E428" s="3">
        <v>18122339</v>
      </c>
      <c r="F428" s="16" t="s">
        <v>91</v>
      </c>
      <c r="G428" s="3">
        <v>202</v>
      </c>
      <c r="H428" s="3">
        <v>1</v>
      </c>
      <c r="I428" s="3" t="s">
        <v>92</v>
      </c>
      <c r="J428" s="3" t="s">
        <v>93</v>
      </c>
      <c r="K428" s="15" t="s">
        <v>681</v>
      </c>
      <c r="L428" s="78">
        <v>38762</v>
      </c>
      <c r="M428" s="78">
        <v>40585</v>
      </c>
      <c r="N428" s="3" t="s">
        <v>121</v>
      </c>
      <c r="O428" s="23">
        <v>59000</v>
      </c>
      <c r="P428" s="42">
        <v>0.16250000000000001</v>
      </c>
      <c r="Q428" s="3" t="s">
        <v>600</v>
      </c>
      <c r="R428" s="15" t="s">
        <v>117</v>
      </c>
      <c r="S428" s="15" t="s">
        <v>96</v>
      </c>
      <c r="T428" s="3" t="s">
        <v>97</v>
      </c>
      <c r="U428" s="3" t="s">
        <v>100</v>
      </c>
      <c r="V428" s="3" t="s">
        <v>98</v>
      </c>
      <c r="W428" s="23">
        <v>3360507.9</v>
      </c>
      <c r="X428" s="23">
        <v>1326147.42</v>
      </c>
      <c r="Y428" s="23">
        <v>2034360.48</v>
      </c>
      <c r="Z428" s="23">
        <v>0</v>
      </c>
      <c r="AA428" s="76" t="s">
        <v>765</v>
      </c>
      <c r="AB428" s="23">
        <v>124898.55013212716</v>
      </c>
      <c r="AC428" s="3" t="s">
        <v>99</v>
      </c>
      <c r="AD428" s="3" t="s">
        <v>682</v>
      </c>
      <c r="AE428" s="3" t="s">
        <v>99</v>
      </c>
      <c r="AF428" s="3" t="s">
        <v>98</v>
      </c>
      <c r="AG428" s="3" t="s">
        <v>98</v>
      </c>
      <c r="AH428" s="23">
        <v>0</v>
      </c>
      <c r="AI428" s="23">
        <v>0</v>
      </c>
      <c r="AJ428" s="23">
        <v>0</v>
      </c>
      <c r="AK428" s="23">
        <v>0</v>
      </c>
      <c r="AL428" s="23">
        <v>0</v>
      </c>
      <c r="AM428" s="23">
        <v>0</v>
      </c>
      <c r="AN428" s="23">
        <v>0</v>
      </c>
      <c r="AO428" s="23">
        <v>0</v>
      </c>
      <c r="AP428" s="23">
        <v>0</v>
      </c>
      <c r="AQ428" s="23">
        <v>0</v>
      </c>
      <c r="AR428" s="23">
        <v>0</v>
      </c>
      <c r="AS428" s="23">
        <v>0</v>
      </c>
      <c r="AT428" s="23">
        <v>0</v>
      </c>
      <c r="AU428" s="23">
        <v>0</v>
      </c>
      <c r="AV428" s="19" t="s">
        <v>901</v>
      </c>
      <c r="AW428" s="23">
        <v>0</v>
      </c>
      <c r="AX428" s="3">
        <v>2527</v>
      </c>
      <c r="AY428" s="15" t="s">
        <v>111</v>
      </c>
      <c r="AZ428" s="78">
        <v>41681</v>
      </c>
      <c r="BA428" s="3" t="s">
        <v>98</v>
      </c>
      <c r="BB428" s="3" t="s">
        <v>98</v>
      </c>
      <c r="BC428" s="23">
        <v>653883</v>
      </c>
      <c r="BD428" s="18">
        <v>42370</v>
      </c>
      <c r="BE428" s="3" t="s">
        <v>102</v>
      </c>
      <c r="BF428" s="23">
        <v>2136353.62</v>
      </c>
      <c r="BG428" s="23">
        <v>653883</v>
      </c>
      <c r="BH428" s="18">
        <v>42370</v>
      </c>
      <c r="BI428" s="3" t="s">
        <v>99</v>
      </c>
      <c r="BJ428" s="15" t="s">
        <v>683</v>
      </c>
      <c r="BK428" s="3" t="s">
        <v>103</v>
      </c>
      <c r="BL428" s="15" t="s">
        <v>278</v>
      </c>
      <c r="BM428" s="15" t="s">
        <v>2952</v>
      </c>
      <c r="BN428" s="17">
        <v>307000</v>
      </c>
      <c r="BO428" s="17">
        <v>327849.8</v>
      </c>
      <c r="BP428" s="18">
        <v>41724</v>
      </c>
      <c r="BQ428" s="19" t="s">
        <v>155</v>
      </c>
      <c r="BR428" s="3" t="s">
        <v>98</v>
      </c>
      <c r="BS428" s="3" t="s">
        <v>98</v>
      </c>
      <c r="BT428" s="3" t="s">
        <v>99</v>
      </c>
      <c r="BU428" s="3"/>
      <c r="BV428" s="3"/>
      <c r="BW428" s="3"/>
      <c r="BX428" s="3"/>
      <c r="BY428" s="17"/>
      <c r="BZ428" s="17"/>
      <c r="CA428" s="18"/>
      <c r="CB428" s="18"/>
      <c r="CC428" s="3"/>
      <c r="CD428" s="3"/>
      <c r="CE428" s="3"/>
      <c r="CF428" s="3"/>
      <c r="CG428" s="3"/>
      <c r="CH428" s="3"/>
      <c r="CI428" s="3"/>
      <c r="CJ428" s="17"/>
      <c r="CK428" s="17"/>
      <c r="CL428" s="18"/>
      <c r="CM428" s="18"/>
      <c r="CN428" s="3"/>
      <c r="CO428" s="3"/>
      <c r="CP428" s="3"/>
      <c r="CQ428" s="3"/>
      <c r="CR428" s="3"/>
      <c r="CS428" s="3"/>
      <c r="CT428" s="3"/>
      <c r="CU428" s="17"/>
      <c r="CV428" s="17"/>
      <c r="CW428" s="18"/>
      <c r="CX428" s="18"/>
      <c r="CY428" s="3"/>
      <c r="CZ428" s="3"/>
      <c r="DA428" s="3"/>
      <c r="DB428" s="3"/>
      <c r="DC428" s="3"/>
      <c r="DD428" s="3"/>
      <c r="DE428" s="3"/>
      <c r="DF428" s="17"/>
      <c r="DG428" s="17"/>
      <c r="DH428" s="18"/>
      <c r="DI428" s="18"/>
      <c r="DJ428" s="3"/>
      <c r="DK428" s="3"/>
      <c r="DL428" s="3"/>
      <c r="DM428" s="3"/>
      <c r="DN428" s="3"/>
      <c r="DO428" s="3"/>
      <c r="DP428" s="3"/>
      <c r="DQ428" s="17"/>
      <c r="DR428" s="17"/>
      <c r="DS428" s="18"/>
      <c r="DT428" s="18"/>
      <c r="DU428" s="3"/>
      <c r="DV428" s="3"/>
      <c r="DW428" s="3"/>
      <c r="DX428" s="3" t="s">
        <v>98</v>
      </c>
      <c r="DY428" s="3" t="s">
        <v>98</v>
      </c>
      <c r="DZ428" s="3" t="s">
        <v>98</v>
      </c>
      <c r="EA428" s="3" t="s">
        <v>98</v>
      </c>
      <c r="EB428" s="3" t="s">
        <v>99</v>
      </c>
      <c r="EC428" s="3" t="s">
        <v>98</v>
      </c>
      <c r="ED428" s="3" t="s">
        <v>98</v>
      </c>
      <c r="EE428" s="15" t="s">
        <v>3475</v>
      </c>
      <c r="EF428" s="3" t="s">
        <v>99</v>
      </c>
      <c r="EG428" s="15" t="s">
        <v>896</v>
      </c>
      <c r="EH428" s="3">
        <v>2</v>
      </c>
      <c r="EI428" s="18">
        <v>43984</v>
      </c>
      <c r="EJ428" s="34">
        <v>600688.41</v>
      </c>
      <c r="EK428" s="74"/>
      <c r="EL428" s="30" t="s">
        <v>2560</v>
      </c>
      <c r="EM428" s="62">
        <v>43833</v>
      </c>
      <c r="EN428" s="39">
        <v>3003442.04</v>
      </c>
      <c r="EO428" s="3" t="s">
        <v>147</v>
      </c>
      <c r="EP428" s="15">
        <v>2111</v>
      </c>
      <c r="EQ428" s="29">
        <v>600688.41</v>
      </c>
      <c r="ER428" s="36"/>
    </row>
    <row r="429" spans="1:148" x14ac:dyDescent="0.25">
      <c r="A429" s="3">
        <v>422</v>
      </c>
      <c r="B429" s="3"/>
      <c r="C429" s="3"/>
      <c r="D429" s="3">
        <v>14016361</v>
      </c>
      <c r="E429" s="3">
        <v>14016361</v>
      </c>
      <c r="F429" s="16" t="s">
        <v>91</v>
      </c>
      <c r="G429" s="3">
        <v>202</v>
      </c>
      <c r="H429" s="3">
        <v>1</v>
      </c>
      <c r="I429" s="3" t="s">
        <v>92</v>
      </c>
      <c r="J429" s="3" t="s">
        <v>93</v>
      </c>
      <c r="K429" s="15" t="s">
        <v>1243</v>
      </c>
      <c r="L429" s="78">
        <v>41033</v>
      </c>
      <c r="M429" s="78">
        <v>42858</v>
      </c>
      <c r="N429" s="3" t="s">
        <v>94</v>
      </c>
      <c r="O429" s="23">
        <v>100000</v>
      </c>
      <c r="P429" s="42">
        <v>0.23599999999999999</v>
      </c>
      <c r="Q429" s="3" t="s">
        <v>1244</v>
      </c>
      <c r="R429" s="15" t="s">
        <v>117</v>
      </c>
      <c r="S429" s="15" t="s">
        <v>122</v>
      </c>
      <c r="T429" s="3" t="s">
        <v>97</v>
      </c>
      <c r="U429" s="3" t="s">
        <v>100</v>
      </c>
      <c r="V429" s="3" t="s">
        <v>98</v>
      </c>
      <c r="W429" s="23">
        <v>303394.15000000002</v>
      </c>
      <c r="X429" s="23">
        <v>94796.29</v>
      </c>
      <c r="Y429" s="23">
        <v>208597.86000000002</v>
      </c>
      <c r="Z429" s="23">
        <v>0</v>
      </c>
      <c r="AA429" s="76" t="s">
        <v>765</v>
      </c>
      <c r="AB429" s="23">
        <v>303394.15000000002</v>
      </c>
      <c r="AC429" s="3" t="s">
        <v>99</v>
      </c>
      <c r="AD429" s="3" t="s">
        <v>99</v>
      </c>
      <c r="AE429" s="3" t="s">
        <v>100</v>
      </c>
      <c r="AF429" s="3" t="s">
        <v>133</v>
      </c>
      <c r="AG429" s="3" t="s">
        <v>99</v>
      </c>
      <c r="AH429" s="23">
        <v>0</v>
      </c>
      <c r="AI429" s="23">
        <v>0</v>
      </c>
      <c r="AJ429" s="23">
        <v>0</v>
      </c>
      <c r="AK429" s="23">
        <v>0</v>
      </c>
      <c r="AL429" s="23">
        <v>0</v>
      </c>
      <c r="AM429" s="23">
        <v>0</v>
      </c>
      <c r="AN429" s="23">
        <v>0</v>
      </c>
      <c r="AO429" s="23">
        <v>0</v>
      </c>
      <c r="AP429" s="23">
        <v>0</v>
      </c>
      <c r="AQ429" s="23">
        <v>0</v>
      </c>
      <c r="AR429" s="23">
        <v>0</v>
      </c>
      <c r="AS429" s="23">
        <v>0</v>
      </c>
      <c r="AT429" s="23">
        <v>0</v>
      </c>
      <c r="AU429" s="23">
        <v>0</v>
      </c>
      <c r="AV429" s="19">
        <v>41319</v>
      </c>
      <c r="AW429" s="23">
        <v>12500</v>
      </c>
      <c r="AX429" s="3">
        <v>2820</v>
      </c>
      <c r="AY429" s="15" t="s">
        <v>111</v>
      </c>
      <c r="AZ429" s="78">
        <v>43954</v>
      </c>
      <c r="BA429" s="3" t="s">
        <v>98</v>
      </c>
      <c r="BB429" s="3" t="s">
        <v>98</v>
      </c>
      <c r="BC429" s="23">
        <v>173415</v>
      </c>
      <c r="BD429" s="18">
        <v>42370</v>
      </c>
      <c r="BE429" s="3" t="s">
        <v>102</v>
      </c>
      <c r="BF429" s="23">
        <v>173415.4</v>
      </c>
      <c r="BG429" s="23">
        <v>173415</v>
      </c>
      <c r="BH429" s="18">
        <v>42370</v>
      </c>
      <c r="BI429" s="3" t="s">
        <v>99</v>
      </c>
      <c r="BJ429" s="15" t="s">
        <v>114</v>
      </c>
      <c r="BK429" s="3" t="s">
        <v>103</v>
      </c>
      <c r="BL429" s="15" t="s">
        <v>278</v>
      </c>
      <c r="BM429" s="15" t="s">
        <v>2953</v>
      </c>
      <c r="BN429" s="17">
        <v>238800</v>
      </c>
      <c r="BO429" s="17">
        <v>357000</v>
      </c>
      <c r="BP429" s="18">
        <v>41883</v>
      </c>
      <c r="BQ429" s="19" t="s">
        <v>1245</v>
      </c>
      <c r="BR429" s="3" t="s">
        <v>98</v>
      </c>
      <c r="BS429" s="3" t="s">
        <v>98</v>
      </c>
      <c r="BT429" s="3" t="s">
        <v>98</v>
      </c>
      <c r="BU429" s="3"/>
      <c r="BV429" s="3"/>
      <c r="BW429" s="3"/>
      <c r="BX429" s="3"/>
      <c r="BY429" s="17"/>
      <c r="BZ429" s="17"/>
      <c r="CA429" s="18"/>
      <c r="CB429" s="18"/>
      <c r="CC429" s="3"/>
      <c r="CD429" s="3"/>
      <c r="CE429" s="3"/>
      <c r="CF429" s="3"/>
      <c r="CG429" s="3"/>
      <c r="CH429" s="3"/>
      <c r="CI429" s="3"/>
      <c r="CJ429" s="17"/>
      <c r="CK429" s="17"/>
      <c r="CL429" s="18"/>
      <c r="CM429" s="18"/>
      <c r="CN429" s="3"/>
      <c r="CO429" s="3"/>
      <c r="CP429" s="3"/>
      <c r="CQ429" s="3"/>
      <c r="CR429" s="3"/>
      <c r="CS429" s="3"/>
      <c r="CT429" s="3"/>
      <c r="CU429" s="17"/>
      <c r="CV429" s="17"/>
      <c r="CW429" s="18"/>
      <c r="CX429" s="18"/>
      <c r="CY429" s="3"/>
      <c r="CZ429" s="3"/>
      <c r="DA429" s="3"/>
      <c r="DB429" s="3"/>
      <c r="DC429" s="3"/>
      <c r="DD429" s="3"/>
      <c r="DE429" s="3"/>
      <c r="DF429" s="17"/>
      <c r="DG429" s="17"/>
      <c r="DH429" s="18"/>
      <c r="DI429" s="18"/>
      <c r="DJ429" s="3"/>
      <c r="DK429" s="3"/>
      <c r="DL429" s="3"/>
      <c r="DM429" s="3"/>
      <c r="DN429" s="3"/>
      <c r="DO429" s="3"/>
      <c r="DP429" s="3"/>
      <c r="DQ429" s="17"/>
      <c r="DR429" s="17"/>
      <c r="DS429" s="18"/>
      <c r="DT429" s="18"/>
      <c r="DU429" s="3"/>
      <c r="DV429" s="3"/>
      <c r="DW429" s="3"/>
      <c r="DX429" s="3" t="s">
        <v>99</v>
      </c>
      <c r="DY429" s="3" t="s">
        <v>98</v>
      </c>
      <c r="DZ429" s="3" t="s">
        <v>98</v>
      </c>
      <c r="EA429" s="3" t="s">
        <v>98</v>
      </c>
      <c r="EB429" s="3" t="s">
        <v>99</v>
      </c>
      <c r="EC429" s="3" t="s">
        <v>98</v>
      </c>
      <c r="ED429" s="3" t="s">
        <v>98</v>
      </c>
      <c r="EE429" s="15" t="s">
        <v>3476</v>
      </c>
      <c r="EF429" s="3" t="s">
        <v>99</v>
      </c>
      <c r="EG429" s="15" t="s">
        <v>896</v>
      </c>
      <c r="EH429" s="3">
        <v>2</v>
      </c>
      <c r="EI429" s="18">
        <v>43984</v>
      </c>
      <c r="EJ429" s="34">
        <v>57232.84</v>
      </c>
      <c r="EK429" s="74"/>
      <c r="EL429" s="30" t="s">
        <v>2561</v>
      </c>
      <c r="EM429" s="63">
        <f>EI429</f>
        <v>43984</v>
      </c>
      <c r="EN429" s="17">
        <v>286164.21000000002</v>
      </c>
      <c r="EO429" s="3" t="s">
        <v>1246</v>
      </c>
      <c r="EP429" s="15">
        <v>2134</v>
      </c>
      <c r="EQ429" s="29">
        <v>57232.84</v>
      </c>
      <c r="ER429" s="36"/>
    </row>
    <row r="430" spans="1:148" x14ac:dyDescent="0.25">
      <c r="A430" s="3">
        <v>423</v>
      </c>
      <c r="B430" s="35"/>
      <c r="C430" s="35"/>
      <c r="D430" s="35"/>
      <c r="E430" s="3">
        <v>12958176</v>
      </c>
      <c r="F430" s="3" t="s">
        <v>91</v>
      </c>
      <c r="G430" s="3">
        <v>202</v>
      </c>
      <c r="H430" s="16">
        <v>1</v>
      </c>
      <c r="I430" s="3" t="s">
        <v>92</v>
      </c>
      <c r="J430" s="3" t="s">
        <v>93</v>
      </c>
      <c r="K430" s="15" t="s">
        <v>2443</v>
      </c>
      <c r="L430" s="78">
        <v>39415</v>
      </c>
      <c r="M430" s="78">
        <v>46717</v>
      </c>
      <c r="N430" s="3" t="s">
        <v>121</v>
      </c>
      <c r="O430" s="34">
        <v>21800</v>
      </c>
      <c r="P430" s="42">
        <v>0.13900000000000001</v>
      </c>
      <c r="Q430" s="30" t="s">
        <v>2444</v>
      </c>
      <c r="R430" s="30" t="s">
        <v>241</v>
      </c>
      <c r="S430" s="30" t="s">
        <v>96</v>
      </c>
      <c r="T430" s="3" t="s">
        <v>97</v>
      </c>
      <c r="U430" s="3" t="s">
        <v>100</v>
      </c>
      <c r="V430" s="3" t="s">
        <v>98</v>
      </c>
      <c r="W430" s="77">
        <v>1326261.23</v>
      </c>
      <c r="X430" s="77">
        <v>522500.19999999995</v>
      </c>
      <c r="Y430" s="77">
        <v>803761.03</v>
      </c>
      <c r="Z430" s="77">
        <v>0</v>
      </c>
      <c r="AA430" s="76" t="s">
        <v>765</v>
      </c>
      <c r="AB430" s="23">
        <v>49292.580066082162</v>
      </c>
      <c r="AC430" s="3" t="s">
        <v>99</v>
      </c>
      <c r="AD430" s="3" t="s">
        <v>99</v>
      </c>
      <c r="AE430" s="3" t="s">
        <v>100</v>
      </c>
      <c r="AF430" s="3" t="s">
        <v>98</v>
      </c>
      <c r="AG430" s="3" t="s">
        <v>98</v>
      </c>
      <c r="AH430" s="23">
        <v>0</v>
      </c>
      <c r="AI430" s="23">
        <v>0</v>
      </c>
      <c r="AJ430" s="23">
        <v>0</v>
      </c>
      <c r="AK430" s="23">
        <v>0</v>
      </c>
      <c r="AL430" s="23">
        <v>0</v>
      </c>
      <c r="AM430" s="23">
        <v>0</v>
      </c>
      <c r="AN430" s="23">
        <v>0</v>
      </c>
      <c r="AO430" s="23">
        <v>0</v>
      </c>
      <c r="AP430" s="23">
        <v>0</v>
      </c>
      <c r="AQ430" s="23">
        <v>0</v>
      </c>
      <c r="AR430" s="23">
        <v>0</v>
      </c>
      <c r="AS430" s="23">
        <v>0</v>
      </c>
      <c r="AT430" s="23">
        <v>0</v>
      </c>
      <c r="AU430" s="23">
        <v>0</v>
      </c>
      <c r="AV430" s="19">
        <v>41603</v>
      </c>
      <c r="AW430" s="23">
        <v>3996.5</v>
      </c>
      <c r="AX430" s="3">
        <v>3069</v>
      </c>
      <c r="AY430" s="30" t="s">
        <v>111</v>
      </c>
      <c r="AZ430" s="78">
        <v>47813</v>
      </c>
      <c r="BA430" s="3" t="s">
        <v>99</v>
      </c>
      <c r="BB430" s="3" t="s">
        <v>98</v>
      </c>
      <c r="BC430" s="34">
        <v>286166</v>
      </c>
      <c r="BD430" s="18">
        <v>42370</v>
      </c>
      <c r="BE430" s="3" t="s">
        <v>102</v>
      </c>
      <c r="BF430" s="34">
        <v>838642.11</v>
      </c>
      <c r="BG430" s="34">
        <v>286166</v>
      </c>
      <c r="BH430" s="18">
        <v>42370</v>
      </c>
      <c r="BI430" s="3" t="s">
        <v>99</v>
      </c>
      <c r="BJ430" s="30" t="s">
        <v>114</v>
      </c>
      <c r="BK430" s="3" t="s">
        <v>103</v>
      </c>
      <c r="BL430" s="30" t="s">
        <v>278</v>
      </c>
      <c r="BM430" s="30" t="s">
        <v>2954</v>
      </c>
      <c r="BN430" s="34">
        <v>183651</v>
      </c>
      <c r="BO430" s="34">
        <v>265000</v>
      </c>
      <c r="BP430" s="33">
        <v>41883</v>
      </c>
      <c r="BQ430" s="33" t="s">
        <v>2201</v>
      </c>
      <c r="BR430" s="3" t="s">
        <v>98</v>
      </c>
      <c r="BS430" s="3" t="s">
        <v>98</v>
      </c>
      <c r="BT430" s="3" t="s">
        <v>99</v>
      </c>
      <c r="BU430" s="30"/>
      <c r="BV430" s="30"/>
      <c r="BW430" s="30"/>
      <c r="BX430" s="30"/>
      <c r="BY430" s="30"/>
      <c r="BZ430" s="30"/>
      <c r="CA430" s="33"/>
      <c r="CB430" s="30"/>
      <c r="CC430" s="3"/>
      <c r="CD430" s="3"/>
      <c r="CE430" s="3"/>
      <c r="CF430" s="30"/>
      <c r="CG430" s="10"/>
      <c r="CH430" s="30"/>
      <c r="CI430" s="30"/>
      <c r="CJ430" s="30"/>
      <c r="CK430" s="30"/>
      <c r="CL430" s="30"/>
      <c r="CM430" s="30"/>
      <c r="CN430" s="3"/>
      <c r="CO430" s="3"/>
      <c r="CP430" s="3"/>
      <c r="CQ430" s="30"/>
      <c r="CR430" s="10"/>
      <c r="CS430" s="30"/>
      <c r="CT430" s="30"/>
      <c r="CU430" s="30"/>
      <c r="CV430" s="30"/>
      <c r="CW430" s="30"/>
      <c r="CX430" s="30"/>
      <c r="CY430" s="3"/>
      <c r="CZ430" s="3"/>
      <c r="DA430" s="3"/>
      <c r="DB430" s="30"/>
      <c r="DC430" s="3"/>
      <c r="DD430" s="30"/>
      <c r="DE430" s="30"/>
      <c r="DF430" s="30"/>
      <c r="DG430" s="30"/>
      <c r="DH430" s="30"/>
      <c r="DI430" s="30"/>
      <c r="DJ430" s="3"/>
      <c r="DK430" s="3"/>
      <c r="DL430" s="3"/>
      <c r="DM430" s="30"/>
      <c r="DN430" s="30"/>
      <c r="DO430" s="30"/>
      <c r="DP430" s="30"/>
      <c r="DQ430" s="30"/>
      <c r="DR430" s="30"/>
      <c r="DS430" s="30"/>
      <c r="DT430" s="30"/>
      <c r="DU430" s="3"/>
      <c r="DV430" s="3"/>
      <c r="DW430" s="3"/>
      <c r="DX430" s="3" t="s">
        <v>99</v>
      </c>
      <c r="DY430" s="3" t="s">
        <v>98</v>
      </c>
      <c r="DZ430" s="3" t="s">
        <v>98</v>
      </c>
      <c r="EA430" s="3" t="s">
        <v>98</v>
      </c>
      <c r="EB430" s="3" t="s">
        <v>99</v>
      </c>
      <c r="EC430" s="3" t="s">
        <v>98</v>
      </c>
      <c r="ED430" s="3" t="s">
        <v>98</v>
      </c>
      <c r="EE430" s="30" t="s">
        <v>3477</v>
      </c>
      <c r="EF430" s="3" t="s">
        <v>99</v>
      </c>
      <c r="EG430" s="15" t="s">
        <v>896</v>
      </c>
      <c r="EH430" s="3">
        <v>2</v>
      </c>
      <c r="EI430" s="18">
        <v>43840</v>
      </c>
      <c r="EJ430" s="34">
        <v>224227.43</v>
      </c>
      <c r="EK430" s="74"/>
      <c r="EL430" s="34" t="s">
        <v>2564</v>
      </c>
      <c r="EM430" s="63"/>
      <c r="EN430" s="29">
        <v>1121137.1499999999</v>
      </c>
      <c r="EO430" s="3" t="s">
        <v>2445</v>
      </c>
      <c r="EP430" s="15">
        <v>1297</v>
      </c>
      <c r="EQ430" s="29">
        <f>EN430*20%</f>
        <v>224227.43</v>
      </c>
      <c r="ER430" s="36"/>
    </row>
    <row r="431" spans="1:148" x14ac:dyDescent="0.25">
      <c r="A431" s="3">
        <v>424</v>
      </c>
      <c r="B431" s="35"/>
      <c r="C431" s="35"/>
      <c r="D431" s="35"/>
      <c r="E431" s="3">
        <v>12946457</v>
      </c>
      <c r="F431" s="3" t="s">
        <v>166</v>
      </c>
      <c r="G431" s="3">
        <v>202</v>
      </c>
      <c r="H431" s="16">
        <v>1</v>
      </c>
      <c r="I431" s="3" t="s">
        <v>92</v>
      </c>
      <c r="J431" s="3" t="s">
        <v>93</v>
      </c>
      <c r="K431" s="15" t="s">
        <v>2446</v>
      </c>
      <c r="L431" s="78">
        <v>39657</v>
      </c>
      <c r="M431" s="78">
        <v>46961</v>
      </c>
      <c r="N431" s="3" t="s">
        <v>121</v>
      </c>
      <c r="O431" s="34">
        <v>49500</v>
      </c>
      <c r="P431" s="42" t="s">
        <v>1968</v>
      </c>
      <c r="Q431" s="30" t="s">
        <v>2447</v>
      </c>
      <c r="R431" s="30" t="s">
        <v>241</v>
      </c>
      <c r="S431" s="30" t="s">
        <v>96</v>
      </c>
      <c r="T431" s="3" t="s">
        <v>97</v>
      </c>
      <c r="U431" s="3" t="s">
        <v>100</v>
      </c>
      <c r="V431" s="3" t="s">
        <v>98</v>
      </c>
      <c r="W431" s="77">
        <v>2648820.2000000002</v>
      </c>
      <c r="X431" s="77">
        <v>1276343.25</v>
      </c>
      <c r="Y431" s="77">
        <v>1372476.95</v>
      </c>
      <c r="Z431" s="77">
        <v>0</v>
      </c>
      <c r="AA431" s="76" t="s">
        <v>765</v>
      </c>
      <c r="AB431" s="23">
        <v>98447.559828885118</v>
      </c>
      <c r="AC431" s="3" t="s">
        <v>99</v>
      </c>
      <c r="AD431" s="3" t="s">
        <v>2448</v>
      </c>
      <c r="AE431" s="3" t="s">
        <v>2449</v>
      </c>
      <c r="AF431" s="3" t="s">
        <v>98</v>
      </c>
      <c r="AG431" s="3" t="s">
        <v>99</v>
      </c>
      <c r="AH431" s="23">
        <v>0</v>
      </c>
      <c r="AI431" s="23">
        <v>0</v>
      </c>
      <c r="AJ431" s="23">
        <v>0</v>
      </c>
      <c r="AK431" s="23">
        <v>0</v>
      </c>
      <c r="AL431" s="23">
        <v>0</v>
      </c>
      <c r="AM431" s="23">
        <v>0</v>
      </c>
      <c r="AN431" s="23">
        <v>0</v>
      </c>
      <c r="AO431" s="23">
        <v>0</v>
      </c>
      <c r="AP431" s="23">
        <v>0</v>
      </c>
      <c r="AQ431" s="23">
        <v>0</v>
      </c>
      <c r="AR431" s="23">
        <v>0</v>
      </c>
      <c r="AS431" s="23">
        <v>0</v>
      </c>
      <c r="AT431" s="23">
        <v>0</v>
      </c>
      <c r="AU431" s="23">
        <v>0</v>
      </c>
      <c r="AV431" s="19" t="s">
        <v>901</v>
      </c>
      <c r="AW431" s="23">
        <v>0</v>
      </c>
      <c r="AX431" s="3">
        <v>2558</v>
      </c>
      <c r="AY431" s="30" t="s">
        <v>105</v>
      </c>
      <c r="AZ431" s="78">
        <v>48056</v>
      </c>
      <c r="BA431" s="3" t="s">
        <v>98</v>
      </c>
      <c r="BB431" s="3" t="s">
        <v>98</v>
      </c>
      <c r="BC431" s="34">
        <v>218396</v>
      </c>
      <c r="BD431" s="18">
        <v>42370</v>
      </c>
      <c r="BE431" s="3" t="s">
        <v>102</v>
      </c>
      <c r="BF431" s="34">
        <v>1845513.53</v>
      </c>
      <c r="BG431" s="34">
        <v>218396</v>
      </c>
      <c r="BH431" s="18">
        <v>42370</v>
      </c>
      <c r="BI431" s="3" t="s">
        <v>99</v>
      </c>
      <c r="BJ431" s="30" t="s">
        <v>114</v>
      </c>
      <c r="BK431" s="3" t="s">
        <v>103</v>
      </c>
      <c r="BL431" s="30" t="s">
        <v>278</v>
      </c>
      <c r="BM431" s="30" t="s">
        <v>2955</v>
      </c>
      <c r="BN431" s="34">
        <v>345112</v>
      </c>
      <c r="BO431" s="34">
        <v>497000</v>
      </c>
      <c r="BP431" s="33">
        <v>41883</v>
      </c>
      <c r="BQ431" s="33" t="s">
        <v>2450</v>
      </c>
      <c r="BR431" s="3" t="s">
        <v>98</v>
      </c>
      <c r="BS431" s="3" t="s">
        <v>98</v>
      </c>
      <c r="BT431" s="3" t="s">
        <v>99</v>
      </c>
      <c r="BU431" s="30"/>
      <c r="BV431" s="30"/>
      <c r="BW431" s="30"/>
      <c r="BX431" s="30"/>
      <c r="BY431" s="30"/>
      <c r="BZ431" s="30"/>
      <c r="CA431" s="33"/>
      <c r="CB431" s="30"/>
      <c r="CC431" s="3"/>
      <c r="CD431" s="3"/>
      <c r="CE431" s="3"/>
      <c r="CF431" s="30"/>
      <c r="CG431" s="10"/>
      <c r="CH431" s="30"/>
      <c r="CI431" s="30"/>
      <c r="CJ431" s="30"/>
      <c r="CK431" s="30"/>
      <c r="CL431" s="30"/>
      <c r="CM431" s="30"/>
      <c r="CN431" s="3"/>
      <c r="CO431" s="3"/>
      <c r="CP431" s="3"/>
      <c r="CQ431" s="30"/>
      <c r="CR431" s="10"/>
      <c r="CS431" s="30"/>
      <c r="CT431" s="30"/>
      <c r="CU431" s="30"/>
      <c r="CV431" s="30"/>
      <c r="CW431" s="30"/>
      <c r="CX431" s="30"/>
      <c r="CY431" s="3"/>
      <c r="CZ431" s="3"/>
      <c r="DA431" s="3"/>
      <c r="DB431" s="30"/>
      <c r="DC431" s="3"/>
      <c r="DD431" s="30"/>
      <c r="DE431" s="30"/>
      <c r="DF431" s="30"/>
      <c r="DG431" s="30"/>
      <c r="DH431" s="30"/>
      <c r="DI431" s="30"/>
      <c r="DJ431" s="3"/>
      <c r="DK431" s="3"/>
      <c r="DL431" s="3"/>
      <c r="DM431" s="30"/>
      <c r="DN431" s="30"/>
      <c r="DO431" s="30"/>
      <c r="DP431" s="30"/>
      <c r="DQ431" s="30"/>
      <c r="DR431" s="30"/>
      <c r="DS431" s="30"/>
      <c r="DT431" s="30"/>
      <c r="DU431" s="3"/>
      <c r="DV431" s="3"/>
      <c r="DW431" s="3"/>
      <c r="DX431" s="3" t="s">
        <v>99</v>
      </c>
      <c r="DY431" s="3" t="s">
        <v>98</v>
      </c>
      <c r="DZ431" s="3" t="s">
        <v>98</v>
      </c>
      <c r="EA431" s="3" t="s">
        <v>98</v>
      </c>
      <c r="EB431" s="3" t="s">
        <v>99</v>
      </c>
      <c r="EC431" s="3" t="s">
        <v>98</v>
      </c>
      <c r="ED431" s="3" t="s">
        <v>98</v>
      </c>
      <c r="EE431" s="30" t="s">
        <v>3478</v>
      </c>
      <c r="EF431" s="3" t="s">
        <v>99</v>
      </c>
      <c r="EG431" s="15" t="s">
        <v>896</v>
      </c>
      <c r="EH431" s="3">
        <v>2</v>
      </c>
      <c r="EI431" s="18">
        <v>43840</v>
      </c>
      <c r="EJ431" s="34">
        <v>515651.98</v>
      </c>
      <c r="EK431" s="74"/>
      <c r="EL431" s="34" t="s">
        <v>2564</v>
      </c>
      <c r="EM431" s="63"/>
      <c r="EN431" s="29">
        <v>2578259.88</v>
      </c>
      <c r="EO431" s="3" t="s">
        <v>2445</v>
      </c>
      <c r="EP431" s="15">
        <v>1297</v>
      </c>
      <c r="EQ431" s="29">
        <f>EN431*20%</f>
        <v>515651.97600000002</v>
      </c>
      <c r="ER431" s="36"/>
    </row>
    <row r="432" spans="1:148" x14ac:dyDescent="0.25">
      <c r="A432" s="3">
        <v>425</v>
      </c>
      <c r="B432" s="3"/>
      <c r="C432" s="3"/>
      <c r="D432" s="3">
        <v>18126345</v>
      </c>
      <c r="E432" s="3">
        <v>18126345</v>
      </c>
      <c r="F432" s="16" t="s">
        <v>91</v>
      </c>
      <c r="G432" s="3">
        <v>202</v>
      </c>
      <c r="H432" s="3">
        <v>1</v>
      </c>
      <c r="I432" s="3" t="s">
        <v>92</v>
      </c>
      <c r="J432" s="3" t="s">
        <v>93</v>
      </c>
      <c r="K432" s="15" t="s">
        <v>685</v>
      </c>
      <c r="L432" s="78">
        <v>39513</v>
      </c>
      <c r="M432" s="78">
        <v>43165</v>
      </c>
      <c r="N432" s="3" t="s">
        <v>94</v>
      </c>
      <c r="O432" s="23">
        <v>272700</v>
      </c>
      <c r="P432" s="42">
        <v>0.13300000000000001</v>
      </c>
      <c r="Q432" s="3" t="s">
        <v>686</v>
      </c>
      <c r="R432" s="15" t="s">
        <v>109</v>
      </c>
      <c r="S432" s="15" t="s">
        <v>110</v>
      </c>
      <c r="T432" s="3" t="s">
        <v>97</v>
      </c>
      <c r="U432" s="3" t="s">
        <v>100</v>
      </c>
      <c r="V432" s="3" t="s">
        <v>98</v>
      </c>
      <c r="W432" s="23">
        <v>391435.30000000005</v>
      </c>
      <c r="X432" s="23">
        <v>229420.41</v>
      </c>
      <c r="Y432" s="23">
        <v>162014.89000000001</v>
      </c>
      <c r="Z432" s="23">
        <v>0</v>
      </c>
      <c r="AA432" s="76" t="s">
        <v>765</v>
      </c>
      <c r="AB432" s="23">
        <v>391435.30000000005</v>
      </c>
      <c r="AC432" s="3" t="s">
        <v>99</v>
      </c>
      <c r="AD432" s="3" t="s">
        <v>99</v>
      </c>
      <c r="AE432" s="3" t="s">
        <v>99</v>
      </c>
      <c r="AF432" s="3" t="s">
        <v>98</v>
      </c>
      <c r="AG432" s="3" t="s">
        <v>98</v>
      </c>
      <c r="AH432" s="23">
        <v>0</v>
      </c>
      <c r="AI432" s="23">
        <v>0</v>
      </c>
      <c r="AJ432" s="23">
        <v>0</v>
      </c>
      <c r="AK432" s="23">
        <v>0</v>
      </c>
      <c r="AL432" s="23">
        <v>0</v>
      </c>
      <c r="AM432" s="23">
        <v>0</v>
      </c>
      <c r="AN432" s="23">
        <v>0</v>
      </c>
      <c r="AO432" s="23">
        <v>0</v>
      </c>
      <c r="AP432" s="23">
        <v>0</v>
      </c>
      <c r="AQ432" s="23">
        <v>0</v>
      </c>
      <c r="AR432" s="23">
        <v>0</v>
      </c>
      <c r="AS432" s="23">
        <v>0</v>
      </c>
      <c r="AT432" s="23">
        <v>0</v>
      </c>
      <c r="AU432" s="23">
        <v>0</v>
      </c>
      <c r="AV432" s="19" t="s">
        <v>901</v>
      </c>
      <c r="AW432" s="23">
        <v>0</v>
      </c>
      <c r="AX432" s="3">
        <v>2495</v>
      </c>
      <c r="AY432" s="15" t="s">
        <v>111</v>
      </c>
      <c r="AZ432" s="78">
        <v>44261</v>
      </c>
      <c r="BA432" s="3" t="s">
        <v>98</v>
      </c>
      <c r="BB432" s="3" t="s">
        <v>98</v>
      </c>
      <c r="BC432" s="23">
        <v>353962</v>
      </c>
      <c r="BD432" s="18">
        <v>42370</v>
      </c>
      <c r="BE432" s="3" t="s">
        <v>102</v>
      </c>
      <c r="BF432" s="23">
        <v>361201.61</v>
      </c>
      <c r="BG432" s="23">
        <v>353962</v>
      </c>
      <c r="BH432" s="18">
        <v>42370</v>
      </c>
      <c r="BI432" s="3" t="s">
        <v>99</v>
      </c>
      <c r="BJ432" s="15" t="s">
        <v>687</v>
      </c>
      <c r="BK432" s="3" t="s">
        <v>103</v>
      </c>
      <c r="BL432" s="15" t="s">
        <v>278</v>
      </c>
      <c r="BM432" s="15" t="s">
        <v>2956</v>
      </c>
      <c r="BN432" s="17">
        <v>303000</v>
      </c>
      <c r="BO432" s="17">
        <v>436000</v>
      </c>
      <c r="BP432" s="18">
        <v>41883</v>
      </c>
      <c r="BQ432" s="19" t="s">
        <v>688</v>
      </c>
      <c r="BR432" s="3" t="s">
        <v>98</v>
      </c>
      <c r="BS432" s="3" t="s">
        <v>98</v>
      </c>
      <c r="BT432" s="3" t="s">
        <v>98</v>
      </c>
      <c r="BU432" s="3"/>
      <c r="BV432" s="3"/>
      <c r="BW432" s="3"/>
      <c r="BX432" s="3"/>
      <c r="BY432" s="17"/>
      <c r="BZ432" s="17"/>
      <c r="CA432" s="18"/>
      <c r="CB432" s="18"/>
      <c r="CC432" s="3"/>
      <c r="CD432" s="3"/>
      <c r="CE432" s="3"/>
      <c r="CF432" s="3"/>
      <c r="CG432" s="3"/>
      <c r="CH432" s="3"/>
      <c r="CI432" s="3"/>
      <c r="CJ432" s="17"/>
      <c r="CK432" s="17"/>
      <c r="CL432" s="18"/>
      <c r="CM432" s="18"/>
      <c r="CN432" s="3"/>
      <c r="CO432" s="3"/>
      <c r="CP432" s="3"/>
      <c r="CQ432" s="3"/>
      <c r="CR432" s="3"/>
      <c r="CS432" s="3"/>
      <c r="CT432" s="3"/>
      <c r="CU432" s="17"/>
      <c r="CV432" s="17"/>
      <c r="CW432" s="18"/>
      <c r="CX432" s="18"/>
      <c r="CY432" s="3"/>
      <c r="CZ432" s="3"/>
      <c r="DA432" s="3"/>
      <c r="DB432" s="3"/>
      <c r="DC432" s="3"/>
      <c r="DD432" s="3"/>
      <c r="DE432" s="3"/>
      <c r="DF432" s="17"/>
      <c r="DG432" s="17"/>
      <c r="DH432" s="18"/>
      <c r="DI432" s="18"/>
      <c r="DJ432" s="3"/>
      <c r="DK432" s="3"/>
      <c r="DL432" s="3"/>
      <c r="DM432" s="3"/>
      <c r="DN432" s="3"/>
      <c r="DO432" s="3"/>
      <c r="DP432" s="3"/>
      <c r="DQ432" s="17"/>
      <c r="DR432" s="17"/>
      <c r="DS432" s="18"/>
      <c r="DT432" s="18"/>
      <c r="DU432" s="3"/>
      <c r="DV432" s="3"/>
      <c r="DW432" s="3"/>
      <c r="DX432" s="3" t="s">
        <v>99</v>
      </c>
      <c r="DY432" s="3" t="s">
        <v>98</v>
      </c>
      <c r="DZ432" s="3" t="s">
        <v>689</v>
      </c>
      <c r="EA432" s="3" t="s">
        <v>98</v>
      </c>
      <c r="EB432" s="3" t="s">
        <v>99</v>
      </c>
      <c r="EC432" s="3" t="s">
        <v>98</v>
      </c>
      <c r="ED432" s="3" t="s">
        <v>98</v>
      </c>
      <c r="EE432" s="15" t="s">
        <v>3479</v>
      </c>
      <c r="EF432" s="3" t="s">
        <v>99</v>
      </c>
      <c r="EG432" s="15" t="s">
        <v>896</v>
      </c>
      <c r="EH432" s="3">
        <v>2</v>
      </c>
      <c r="EI432" s="18">
        <v>43984</v>
      </c>
      <c r="EJ432" s="34">
        <v>78287.06</v>
      </c>
      <c r="EK432" s="74"/>
      <c r="EL432" s="30" t="s">
        <v>2560</v>
      </c>
      <c r="EM432" s="62">
        <v>43858</v>
      </c>
      <c r="EN432" s="39">
        <v>391435.3</v>
      </c>
      <c r="EO432" s="3" t="s">
        <v>690</v>
      </c>
      <c r="EP432" s="15">
        <v>2134</v>
      </c>
      <c r="EQ432" s="29">
        <v>78287.06</v>
      </c>
      <c r="ER432" s="36"/>
    </row>
    <row r="433" spans="1:148" x14ac:dyDescent="0.25">
      <c r="A433" s="3">
        <v>426</v>
      </c>
      <c r="B433" s="3"/>
      <c r="C433" s="3"/>
      <c r="D433" s="3">
        <v>12978736</v>
      </c>
      <c r="E433" s="3">
        <v>12978736</v>
      </c>
      <c r="F433" s="16" t="s">
        <v>91</v>
      </c>
      <c r="G433" s="3">
        <v>202</v>
      </c>
      <c r="H433" s="3">
        <v>1</v>
      </c>
      <c r="I433" s="3" t="s">
        <v>92</v>
      </c>
      <c r="J433" s="3" t="s">
        <v>93</v>
      </c>
      <c r="K433" s="15" t="s">
        <v>691</v>
      </c>
      <c r="L433" s="78">
        <v>38540</v>
      </c>
      <c r="M433" s="78">
        <v>41089</v>
      </c>
      <c r="N433" s="3" t="s">
        <v>121</v>
      </c>
      <c r="O433" s="23">
        <v>8299</v>
      </c>
      <c r="P433" s="42">
        <v>0.14000000000000001</v>
      </c>
      <c r="Q433" s="3" t="s">
        <v>692</v>
      </c>
      <c r="R433" s="15" t="s">
        <v>693</v>
      </c>
      <c r="S433" s="15" t="s">
        <v>122</v>
      </c>
      <c r="T433" s="3" t="s">
        <v>97</v>
      </c>
      <c r="U433" s="3" t="s">
        <v>100</v>
      </c>
      <c r="V433" s="3" t="s">
        <v>98</v>
      </c>
      <c r="W433" s="23">
        <v>115253.84</v>
      </c>
      <c r="X433" s="23">
        <v>31288.33</v>
      </c>
      <c r="Y433" s="23">
        <v>83965.51</v>
      </c>
      <c r="Z433" s="23">
        <v>0</v>
      </c>
      <c r="AA433" s="76" t="s">
        <v>765</v>
      </c>
      <c r="AB433" s="23">
        <v>4283.589844606573</v>
      </c>
      <c r="AC433" s="3" t="s">
        <v>99</v>
      </c>
      <c r="AD433" s="3" t="s">
        <v>98</v>
      </c>
      <c r="AE433" s="3" t="s">
        <v>99</v>
      </c>
      <c r="AF433" s="3" t="s">
        <v>98</v>
      </c>
      <c r="AG433" s="3" t="s">
        <v>98</v>
      </c>
      <c r="AH433" s="23">
        <v>0</v>
      </c>
      <c r="AI433" s="23">
        <v>0</v>
      </c>
      <c r="AJ433" s="23">
        <v>0</v>
      </c>
      <c r="AK433" s="23">
        <v>0</v>
      </c>
      <c r="AL433" s="23">
        <v>0</v>
      </c>
      <c r="AM433" s="23">
        <v>0</v>
      </c>
      <c r="AN433" s="23">
        <v>0</v>
      </c>
      <c r="AO433" s="23">
        <v>0</v>
      </c>
      <c r="AP433" s="23">
        <v>0</v>
      </c>
      <c r="AQ433" s="23">
        <v>0</v>
      </c>
      <c r="AR433" s="23">
        <v>0</v>
      </c>
      <c r="AS433" s="23">
        <v>0</v>
      </c>
      <c r="AT433" s="23">
        <v>0</v>
      </c>
      <c r="AU433" s="23">
        <v>0</v>
      </c>
      <c r="AV433" s="19">
        <v>42472</v>
      </c>
      <c r="AW433" s="23">
        <v>105.61</v>
      </c>
      <c r="AX433" s="3">
        <v>3064</v>
      </c>
      <c r="AY433" s="15" t="s">
        <v>111</v>
      </c>
      <c r="AZ433" s="78">
        <v>42184</v>
      </c>
      <c r="BA433" s="3" t="s">
        <v>98</v>
      </c>
      <c r="BB433" s="3" t="s">
        <v>98</v>
      </c>
      <c r="BC433" s="23">
        <v>103471</v>
      </c>
      <c r="BD433" s="18">
        <v>42370</v>
      </c>
      <c r="BE433" s="3" t="s">
        <v>102</v>
      </c>
      <c r="BF433" s="23">
        <v>103470.72</v>
      </c>
      <c r="BG433" s="23">
        <v>103471</v>
      </c>
      <c r="BH433" s="18">
        <v>42370</v>
      </c>
      <c r="BI433" s="3" t="s">
        <v>99</v>
      </c>
      <c r="BJ433" s="15" t="s">
        <v>694</v>
      </c>
      <c r="BK433" s="3" t="s">
        <v>103</v>
      </c>
      <c r="BL433" s="15" t="s">
        <v>278</v>
      </c>
      <c r="BM433" s="15" t="s">
        <v>2957</v>
      </c>
      <c r="BN433" s="17">
        <v>69300</v>
      </c>
      <c r="BO433" s="17">
        <v>100000</v>
      </c>
      <c r="BP433" s="18">
        <v>41883</v>
      </c>
      <c r="BQ433" s="19" t="s">
        <v>695</v>
      </c>
      <c r="BR433" s="3" t="s">
        <v>98</v>
      </c>
      <c r="BS433" s="3" t="s">
        <v>98</v>
      </c>
      <c r="BT433" s="3" t="s">
        <v>99</v>
      </c>
      <c r="BU433" s="3"/>
      <c r="BV433" s="3"/>
      <c r="BW433" s="3"/>
      <c r="BX433" s="3"/>
      <c r="BY433" s="17"/>
      <c r="BZ433" s="17"/>
      <c r="CA433" s="18"/>
      <c r="CB433" s="18"/>
      <c r="CC433" s="3"/>
      <c r="CD433" s="3"/>
      <c r="CE433" s="3"/>
      <c r="CF433" s="3"/>
      <c r="CG433" s="3"/>
      <c r="CH433" s="3"/>
      <c r="CI433" s="3"/>
      <c r="CJ433" s="17"/>
      <c r="CK433" s="17"/>
      <c r="CL433" s="18"/>
      <c r="CM433" s="18"/>
      <c r="CN433" s="3"/>
      <c r="CO433" s="3"/>
      <c r="CP433" s="3"/>
      <c r="CQ433" s="3"/>
      <c r="CR433" s="3"/>
      <c r="CS433" s="3"/>
      <c r="CT433" s="3"/>
      <c r="CU433" s="17"/>
      <c r="CV433" s="17"/>
      <c r="CW433" s="18"/>
      <c r="CX433" s="18"/>
      <c r="CY433" s="3"/>
      <c r="CZ433" s="3"/>
      <c r="DA433" s="3"/>
      <c r="DB433" s="3"/>
      <c r="DC433" s="3"/>
      <c r="DD433" s="3"/>
      <c r="DE433" s="3"/>
      <c r="DF433" s="17"/>
      <c r="DG433" s="17"/>
      <c r="DH433" s="18"/>
      <c r="DI433" s="18"/>
      <c r="DJ433" s="3"/>
      <c r="DK433" s="3"/>
      <c r="DL433" s="3"/>
      <c r="DM433" s="3"/>
      <c r="DN433" s="3"/>
      <c r="DO433" s="3"/>
      <c r="DP433" s="3"/>
      <c r="DQ433" s="17"/>
      <c r="DR433" s="17"/>
      <c r="DS433" s="18"/>
      <c r="DT433" s="18"/>
      <c r="DU433" s="3"/>
      <c r="DV433" s="3"/>
      <c r="DW433" s="3"/>
      <c r="DX433" s="3" t="s">
        <v>98</v>
      </c>
      <c r="DY433" s="3" t="s">
        <v>98</v>
      </c>
      <c r="DZ433" s="3" t="s">
        <v>98</v>
      </c>
      <c r="EA433" s="3" t="s">
        <v>98</v>
      </c>
      <c r="EB433" s="3" t="s">
        <v>99</v>
      </c>
      <c r="EC433" s="3" t="s">
        <v>98</v>
      </c>
      <c r="ED433" s="3" t="s">
        <v>98</v>
      </c>
      <c r="EE433" s="15" t="s">
        <v>3480</v>
      </c>
      <c r="EF433" s="3" t="s">
        <v>99</v>
      </c>
      <c r="EG433" s="15" t="s">
        <v>896</v>
      </c>
      <c r="EH433" s="3">
        <v>2</v>
      </c>
      <c r="EI433" s="18">
        <v>43984</v>
      </c>
      <c r="EJ433" s="34">
        <v>21491.21</v>
      </c>
      <c r="EK433" s="74"/>
      <c r="EL433" s="30" t="s">
        <v>2560</v>
      </c>
      <c r="EM433" s="62">
        <v>43753</v>
      </c>
      <c r="EN433" s="39">
        <v>107456.06</v>
      </c>
      <c r="EO433" s="3" t="s">
        <v>696</v>
      </c>
      <c r="EP433" s="15">
        <v>1957</v>
      </c>
      <c r="EQ433" s="29">
        <v>21491.21</v>
      </c>
      <c r="ER433" s="36"/>
    </row>
    <row r="434" spans="1:148" x14ac:dyDescent="0.25">
      <c r="A434" s="3">
        <v>427</v>
      </c>
      <c r="B434" s="35"/>
      <c r="C434" s="35"/>
      <c r="D434" s="35"/>
      <c r="E434" s="3">
        <v>12959191</v>
      </c>
      <c r="F434" s="3" t="s">
        <v>91</v>
      </c>
      <c r="G434" s="3">
        <v>202</v>
      </c>
      <c r="H434" s="16">
        <v>1</v>
      </c>
      <c r="I434" s="3" t="s">
        <v>92</v>
      </c>
      <c r="J434" s="3" t="s">
        <v>93</v>
      </c>
      <c r="K434" s="15" t="s">
        <v>2451</v>
      </c>
      <c r="L434" s="78">
        <v>39721</v>
      </c>
      <c r="M434" s="78">
        <v>47025</v>
      </c>
      <c r="N434" s="3" t="s">
        <v>121</v>
      </c>
      <c r="O434" s="34">
        <v>67000</v>
      </c>
      <c r="P434" s="42">
        <v>0.15</v>
      </c>
      <c r="Q434" s="30" t="s">
        <v>2452</v>
      </c>
      <c r="R434" s="30" t="s">
        <v>109</v>
      </c>
      <c r="S434" s="30" t="s">
        <v>240</v>
      </c>
      <c r="T434" s="3" t="s">
        <v>97</v>
      </c>
      <c r="U434" s="3" t="s">
        <v>100</v>
      </c>
      <c r="V434" s="3" t="s">
        <v>98</v>
      </c>
      <c r="W434" s="77">
        <v>5518114.8900000006</v>
      </c>
      <c r="X434" s="77">
        <v>1772254.78</v>
      </c>
      <c r="Y434" s="77">
        <v>3745860.1100000003</v>
      </c>
      <c r="Z434" s="77">
        <v>0</v>
      </c>
      <c r="AA434" s="76" t="s">
        <v>765</v>
      </c>
      <c r="AB434" s="23">
        <v>205089.40009440313</v>
      </c>
      <c r="AC434" s="3" t="s">
        <v>99</v>
      </c>
      <c r="AD434" s="3" t="s">
        <v>99</v>
      </c>
      <c r="AE434" s="3" t="s">
        <v>99</v>
      </c>
      <c r="AF434" s="3" t="s">
        <v>98</v>
      </c>
      <c r="AG434" s="3" t="s">
        <v>98</v>
      </c>
      <c r="AH434" s="23">
        <v>0</v>
      </c>
      <c r="AI434" s="23">
        <v>0</v>
      </c>
      <c r="AJ434" s="23">
        <v>0</v>
      </c>
      <c r="AK434" s="23">
        <v>0</v>
      </c>
      <c r="AL434" s="23">
        <v>2293.35</v>
      </c>
      <c r="AM434" s="23">
        <v>2957.46</v>
      </c>
      <c r="AN434" s="23">
        <v>5162.59</v>
      </c>
      <c r="AO434" s="23">
        <v>4413.34</v>
      </c>
      <c r="AP434" s="23">
        <v>2460.9299999999998</v>
      </c>
      <c r="AQ434" s="23">
        <v>4609.59</v>
      </c>
      <c r="AR434" s="23">
        <v>6577.57</v>
      </c>
      <c r="AS434" s="23">
        <v>7198.91</v>
      </c>
      <c r="AT434" s="23">
        <v>0</v>
      </c>
      <c r="AU434" s="23">
        <v>4782.83</v>
      </c>
      <c r="AV434" s="19">
        <v>43971</v>
      </c>
      <c r="AW434" s="23">
        <v>2384.04</v>
      </c>
      <c r="AX434" s="3">
        <v>1770</v>
      </c>
      <c r="AY434" s="30" t="s">
        <v>111</v>
      </c>
      <c r="AZ434" s="78">
        <v>48120</v>
      </c>
      <c r="BA434" s="3" t="s">
        <v>98</v>
      </c>
      <c r="BB434" s="3" t="s">
        <v>98</v>
      </c>
      <c r="BC434" s="34">
        <v>887381</v>
      </c>
      <c r="BD434" s="18">
        <v>42370</v>
      </c>
      <c r="BE434" s="3" t="s">
        <v>102</v>
      </c>
      <c r="BF434" s="34">
        <v>3419493.84</v>
      </c>
      <c r="BG434" s="34">
        <v>887381</v>
      </c>
      <c r="BH434" s="18">
        <v>42370</v>
      </c>
      <c r="BI434" s="3" t="s">
        <v>99</v>
      </c>
      <c r="BJ434" s="30" t="s">
        <v>114</v>
      </c>
      <c r="BK434" s="3" t="s">
        <v>103</v>
      </c>
      <c r="BL434" s="30" t="s">
        <v>278</v>
      </c>
      <c r="BM434" s="30" t="s">
        <v>2958</v>
      </c>
      <c r="BN434" s="34">
        <v>387515</v>
      </c>
      <c r="BO434" s="34">
        <v>558000</v>
      </c>
      <c r="BP434" s="33">
        <v>41883</v>
      </c>
      <c r="BQ434" s="33" t="s">
        <v>2453</v>
      </c>
      <c r="BR434" s="3" t="s">
        <v>98</v>
      </c>
      <c r="BS434" s="3" t="s">
        <v>98</v>
      </c>
      <c r="BT434" s="3" t="s">
        <v>99</v>
      </c>
      <c r="BU434" s="30"/>
      <c r="BV434" s="30"/>
      <c r="BW434" s="30"/>
      <c r="BX434" s="30"/>
      <c r="BY434" s="30"/>
      <c r="BZ434" s="30"/>
      <c r="CA434" s="33"/>
      <c r="CB434" s="30"/>
      <c r="CC434" s="3"/>
      <c r="CD434" s="3"/>
      <c r="CE434" s="3"/>
      <c r="CF434" s="30"/>
      <c r="CG434" s="10"/>
      <c r="CH434" s="30"/>
      <c r="CI434" s="30"/>
      <c r="CJ434" s="30"/>
      <c r="CK434" s="30"/>
      <c r="CL434" s="30"/>
      <c r="CM434" s="30"/>
      <c r="CN434" s="3"/>
      <c r="CO434" s="3"/>
      <c r="CP434" s="3"/>
      <c r="CQ434" s="30"/>
      <c r="CR434" s="10"/>
      <c r="CS434" s="30"/>
      <c r="CT434" s="30"/>
      <c r="CU434" s="30"/>
      <c r="CV434" s="30"/>
      <c r="CW434" s="30"/>
      <c r="CX434" s="30"/>
      <c r="CY434" s="3"/>
      <c r="CZ434" s="3"/>
      <c r="DA434" s="3"/>
      <c r="DB434" s="30"/>
      <c r="DC434" s="3"/>
      <c r="DD434" s="30"/>
      <c r="DE434" s="30"/>
      <c r="DF434" s="30"/>
      <c r="DG434" s="30"/>
      <c r="DH434" s="30"/>
      <c r="DI434" s="30"/>
      <c r="DJ434" s="3"/>
      <c r="DK434" s="3"/>
      <c r="DL434" s="3"/>
      <c r="DM434" s="30"/>
      <c r="DN434" s="30"/>
      <c r="DO434" s="30"/>
      <c r="DP434" s="30"/>
      <c r="DQ434" s="30"/>
      <c r="DR434" s="30"/>
      <c r="DS434" s="30"/>
      <c r="DT434" s="30"/>
      <c r="DU434" s="3"/>
      <c r="DV434" s="3"/>
      <c r="DW434" s="3"/>
      <c r="DX434" s="3" t="s">
        <v>98</v>
      </c>
      <c r="DY434" s="3" t="s">
        <v>98</v>
      </c>
      <c r="DZ434" s="3" t="s">
        <v>98</v>
      </c>
      <c r="EA434" s="3" t="s">
        <v>98</v>
      </c>
      <c r="EB434" s="3" t="s">
        <v>99</v>
      </c>
      <c r="EC434" s="3" t="s">
        <v>98</v>
      </c>
      <c r="ED434" s="3" t="s">
        <v>98</v>
      </c>
      <c r="EE434" s="30" t="s">
        <v>3481</v>
      </c>
      <c r="EF434" s="3" t="s">
        <v>99</v>
      </c>
      <c r="EG434" s="15" t="s">
        <v>896</v>
      </c>
      <c r="EH434" s="3">
        <v>2</v>
      </c>
      <c r="EI434" s="18">
        <v>43840</v>
      </c>
      <c r="EJ434" s="34">
        <v>961995.37</v>
      </c>
      <c r="EK434" s="74"/>
      <c r="EL434" s="34" t="s">
        <v>2564</v>
      </c>
      <c r="EM434" s="63"/>
      <c r="EN434" s="29">
        <v>4809976.8499999996</v>
      </c>
      <c r="EO434" s="3" t="s">
        <v>2455</v>
      </c>
      <c r="EP434" s="15" t="s">
        <v>2454</v>
      </c>
      <c r="EQ434" s="29">
        <f>EN434*20%</f>
        <v>961995.37</v>
      </c>
      <c r="ER434" s="36"/>
    </row>
    <row r="435" spans="1:148" x14ac:dyDescent="0.25">
      <c r="A435" s="3">
        <v>428</v>
      </c>
      <c r="B435" s="3"/>
      <c r="C435" s="3"/>
      <c r="D435" s="3">
        <v>12979266</v>
      </c>
      <c r="E435" s="3">
        <v>12979266</v>
      </c>
      <c r="F435" s="16" t="s">
        <v>91</v>
      </c>
      <c r="G435" s="3">
        <v>202</v>
      </c>
      <c r="H435" s="3">
        <v>1</v>
      </c>
      <c r="I435" s="3" t="s">
        <v>92</v>
      </c>
      <c r="J435" s="3" t="s">
        <v>93</v>
      </c>
      <c r="K435" s="15" t="s">
        <v>697</v>
      </c>
      <c r="L435" s="78">
        <v>39057</v>
      </c>
      <c r="M435" s="78">
        <v>43439</v>
      </c>
      <c r="N435" s="3" t="s">
        <v>121</v>
      </c>
      <c r="O435" s="23">
        <v>100000</v>
      </c>
      <c r="P435" s="42">
        <v>0.123</v>
      </c>
      <c r="Q435" s="3" t="s">
        <v>100</v>
      </c>
      <c r="R435" s="15" t="s">
        <v>698</v>
      </c>
      <c r="S435" s="15" t="s">
        <v>122</v>
      </c>
      <c r="T435" s="3" t="s">
        <v>97</v>
      </c>
      <c r="U435" s="3" t="s">
        <v>100</v>
      </c>
      <c r="V435" s="3" t="s">
        <v>98</v>
      </c>
      <c r="W435" s="23">
        <v>5034994.97</v>
      </c>
      <c r="X435" s="23">
        <v>2107631.17</v>
      </c>
      <c r="Y435" s="23">
        <v>2927363.8</v>
      </c>
      <c r="Z435" s="23">
        <v>0</v>
      </c>
      <c r="AA435" s="76" t="s">
        <v>765</v>
      </c>
      <c r="AB435" s="23">
        <v>187133.49005236771</v>
      </c>
      <c r="AC435" s="3" t="s">
        <v>699</v>
      </c>
      <c r="AD435" s="3" t="s">
        <v>99</v>
      </c>
      <c r="AE435" s="3" t="s">
        <v>100</v>
      </c>
      <c r="AF435" s="3" t="s">
        <v>98</v>
      </c>
      <c r="AG435" s="3" t="s">
        <v>98</v>
      </c>
      <c r="AH435" s="23">
        <v>0</v>
      </c>
      <c r="AI435" s="23">
        <v>0</v>
      </c>
      <c r="AJ435" s="23">
        <v>0</v>
      </c>
      <c r="AK435" s="23">
        <v>0</v>
      </c>
      <c r="AL435" s="23">
        <v>0</v>
      </c>
      <c r="AM435" s="23">
        <v>0</v>
      </c>
      <c r="AN435" s="23">
        <v>0</v>
      </c>
      <c r="AO435" s="23">
        <v>0</v>
      </c>
      <c r="AP435" s="23">
        <v>0</v>
      </c>
      <c r="AQ435" s="23">
        <v>0</v>
      </c>
      <c r="AR435" s="23">
        <v>0</v>
      </c>
      <c r="AS435" s="23">
        <v>0</v>
      </c>
      <c r="AT435" s="23">
        <v>0</v>
      </c>
      <c r="AU435" s="23">
        <v>0</v>
      </c>
      <c r="AV435" s="19" t="s">
        <v>901</v>
      </c>
      <c r="AW435" s="23">
        <v>0</v>
      </c>
      <c r="AX435" s="3">
        <v>3049</v>
      </c>
      <c r="AY435" s="15" t="s">
        <v>111</v>
      </c>
      <c r="AZ435" s="78">
        <v>44535</v>
      </c>
      <c r="BA435" s="3" t="s">
        <v>99</v>
      </c>
      <c r="BB435" s="3" t="s">
        <v>98</v>
      </c>
      <c r="BC435" s="23">
        <v>985068</v>
      </c>
      <c r="BD435" s="18">
        <v>42370</v>
      </c>
      <c r="BE435" s="3" t="s">
        <v>102</v>
      </c>
      <c r="BF435" s="23">
        <v>3455214.73</v>
      </c>
      <c r="BG435" s="23">
        <v>985068</v>
      </c>
      <c r="BH435" s="18">
        <v>42370</v>
      </c>
      <c r="BI435" s="3" t="s">
        <v>99</v>
      </c>
      <c r="BJ435" s="15" t="s">
        <v>114</v>
      </c>
      <c r="BK435" s="3" t="s">
        <v>103</v>
      </c>
      <c r="BL435" s="15" t="s">
        <v>278</v>
      </c>
      <c r="BM435" s="15" t="s">
        <v>2959</v>
      </c>
      <c r="BN435" s="17">
        <v>702407</v>
      </c>
      <c r="BO435" s="17">
        <v>1011000</v>
      </c>
      <c r="BP435" s="18">
        <v>41883</v>
      </c>
      <c r="BQ435" s="19" t="s">
        <v>700</v>
      </c>
      <c r="BR435" s="3" t="s">
        <v>98</v>
      </c>
      <c r="BS435" s="3" t="s">
        <v>98</v>
      </c>
      <c r="BT435" s="3" t="s">
        <v>99</v>
      </c>
      <c r="BU435" s="3"/>
      <c r="BV435" s="3"/>
      <c r="BW435" s="3"/>
      <c r="BX435" s="3"/>
      <c r="BY435" s="17"/>
      <c r="BZ435" s="17"/>
      <c r="CA435" s="18"/>
      <c r="CB435" s="18"/>
      <c r="CC435" s="3"/>
      <c r="CD435" s="3"/>
      <c r="CE435" s="3"/>
      <c r="CF435" s="3"/>
      <c r="CG435" s="3"/>
      <c r="CH435" s="3"/>
      <c r="CI435" s="3"/>
      <c r="CJ435" s="17"/>
      <c r="CK435" s="17"/>
      <c r="CL435" s="18"/>
      <c r="CM435" s="18"/>
      <c r="CN435" s="3"/>
      <c r="CO435" s="3"/>
      <c r="CP435" s="3"/>
      <c r="CQ435" s="3"/>
      <c r="CR435" s="3"/>
      <c r="CS435" s="3"/>
      <c r="CT435" s="3"/>
      <c r="CU435" s="17"/>
      <c r="CV435" s="17"/>
      <c r="CW435" s="18"/>
      <c r="CX435" s="18"/>
      <c r="CY435" s="3"/>
      <c r="CZ435" s="3"/>
      <c r="DA435" s="3"/>
      <c r="DB435" s="3"/>
      <c r="DC435" s="3"/>
      <c r="DD435" s="3"/>
      <c r="DE435" s="3"/>
      <c r="DF435" s="17"/>
      <c r="DG435" s="17"/>
      <c r="DH435" s="18"/>
      <c r="DI435" s="18"/>
      <c r="DJ435" s="3"/>
      <c r="DK435" s="3"/>
      <c r="DL435" s="3"/>
      <c r="DM435" s="3"/>
      <c r="DN435" s="3"/>
      <c r="DO435" s="3"/>
      <c r="DP435" s="3"/>
      <c r="DQ435" s="17"/>
      <c r="DR435" s="17"/>
      <c r="DS435" s="18"/>
      <c r="DT435" s="18"/>
      <c r="DU435" s="3"/>
      <c r="DV435" s="3"/>
      <c r="DW435" s="3"/>
      <c r="DX435" s="3" t="s">
        <v>98</v>
      </c>
      <c r="DY435" s="3" t="s">
        <v>98</v>
      </c>
      <c r="DZ435" s="3" t="s">
        <v>98</v>
      </c>
      <c r="EA435" s="3" t="s">
        <v>98</v>
      </c>
      <c r="EB435" s="3" t="s">
        <v>99</v>
      </c>
      <c r="EC435" s="3" t="s">
        <v>98</v>
      </c>
      <c r="ED435" s="3" t="s">
        <v>98</v>
      </c>
      <c r="EE435" s="15" t="s">
        <v>3482</v>
      </c>
      <c r="EF435" s="3" t="s">
        <v>99</v>
      </c>
      <c r="EG435" s="15" t="s">
        <v>896</v>
      </c>
      <c r="EH435" s="3">
        <v>2</v>
      </c>
      <c r="EI435" s="18">
        <v>43984</v>
      </c>
      <c r="EJ435" s="34">
        <v>932260.15</v>
      </c>
      <c r="EK435" s="74"/>
      <c r="EL435" s="30" t="s">
        <v>2560</v>
      </c>
      <c r="EM435" s="62">
        <v>43719</v>
      </c>
      <c r="EN435" s="39">
        <v>4661300.74</v>
      </c>
      <c r="EO435" s="3" t="s">
        <v>701</v>
      </c>
      <c r="EP435" s="15">
        <v>1879</v>
      </c>
      <c r="EQ435" s="29">
        <v>932260.15</v>
      </c>
      <c r="ER435" s="36"/>
    </row>
    <row r="436" spans="1:148" x14ac:dyDescent="0.25">
      <c r="A436" s="3">
        <v>429</v>
      </c>
      <c r="B436" s="35"/>
      <c r="C436" s="35"/>
      <c r="D436" s="35"/>
      <c r="E436" s="3">
        <v>14153647</v>
      </c>
      <c r="F436" s="3" t="s">
        <v>91</v>
      </c>
      <c r="G436" s="3">
        <v>202</v>
      </c>
      <c r="H436" s="16">
        <v>1</v>
      </c>
      <c r="I436" s="3" t="s">
        <v>92</v>
      </c>
      <c r="J436" s="3" t="s">
        <v>93</v>
      </c>
      <c r="K436" s="15" t="s">
        <v>2456</v>
      </c>
      <c r="L436" s="78">
        <v>39490</v>
      </c>
      <c r="M436" s="78">
        <v>43143</v>
      </c>
      <c r="N436" s="3" t="s">
        <v>121</v>
      </c>
      <c r="O436" s="34">
        <v>35000</v>
      </c>
      <c r="P436" s="42">
        <v>0.11899999999999999</v>
      </c>
      <c r="Q436" s="30" t="s">
        <v>2457</v>
      </c>
      <c r="R436" s="30" t="s">
        <v>117</v>
      </c>
      <c r="S436" s="30" t="s">
        <v>96</v>
      </c>
      <c r="T436" s="3" t="s">
        <v>97</v>
      </c>
      <c r="U436" s="3" t="s">
        <v>100</v>
      </c>
      <c r="V436" s="3" t="s">
        <v>98</v>
      </c>
      <c r="W436" s="77">
        <v>1553817.61</v>
      </c>
      <c r="X436" s="77">
        <v>815712.09000000008</v>
      </c>
      <c r="Y436" s="77">
        <v>738105.52</v>
      </c>
      <c r="Z436" s="77">
        <v>0</v>
      </c>
      <c r="AA436" s="76" t="s">
        <v>765</v>
      </c>
      <c r="AB436" s="23">
        <v>57750.07005898335</v>
      </c>
      <c r="AC436" s="3" t="s">
        <v>2458</v>
      </c>
      <c r="AD436" s="3" t="s">
        <v>2459</v>
      </c>
      <c r="AE436" s="3" t="s">
        <v>99</v>
      </c>
      <c r="AF436" s="3" t="s">
        <v>98</v>
      </c>
      <c r="AG436" s="3" t="s">
        <v>99</v>
      </c>
      <c r="AH436" s="23">
        <v>0</v>
      </c>
      <c r="AI436" s="23">
        <v>0</v>
      </c>
      <c r="AJ436" s="23">
        <v>0</v>
      </c>
      <c r="AK436" s="23">
        <v>0</v>
      </c>
      <c r="AL436" s="23">
        <v>0</v>
      </c>
      <c r="AM436" s="23">
        <v>0</v>
      </c>
      <c r="AN436" s="23">
        <v>0</v>
      </c>
      <c r="AO436" s="23">
        <v>0</v>
      </c>
      <c r="AP436" s="23">
        <v>0</v>
      </c>
      <c r="AQ436" s="23">
        <v>0</v>
      </c>
      <c r="AR436" s="23">
        <v>0</v>
      </c>
      <c r="AS436" s="23">
        <v>0</v>
      </c>
      <c r="AT436" s="23">
        <v>0</v>
      </c>
      <c r="AU436" s="23">
        <v>0</v>
      </c>
      <c r="AV436" s="19">
        <v>41459</v>
      </c>
      <c r="AW436" s="23">
        <v>1598.6</v>
      </c>
      <c r="AX436" s="3">
        <v>2720</v>
      </c>
      <c r="AY436" s="30" t="s">
        <v>111</v>
      </c>
      <c r="AZ436" s="78">
        <v>44239</v>
      </c>
      <c r="BA436" s="3" t="s">
        <v>98</v>
      </c>
      <c r="BB436" s="3" t="s">
        <v>98</v>
      </c>
      <c r="BC436" s="34">
        <v>769918</v>
      </c>
      <c r="BD436" s="18">
        <v>42370</v>
      </c>
      <c r="BE436" s="3" t="s">
        <v>102</v>
      </c>
      <c r="BF436" s="34">
        <v>1022191.29</v>
      </c>
      <c r="BG436" s="34">
        <v>769918</v>
      </c>
      <c r="BH436" s="18">
        <v>42370</v>
      </c>
      <c r="BI436" s="3" t="s">
        <v>99</v>
      </c>
      <c r="BJ436" s="30" t="s">
        <v>114</v>
      </c>
      <c r="BK436" s="3" t="s">
        <v>103</v>
      </c>
      <c r="BL436" s="30" t="s">
        <v>278</v>
      </c>
      <c r="BM436" s="30" t="s">
        <v>2960</v>
      </c>
      <c r="BN436" s="34">
        <v>289870</v>
      </c>
      <c r="BO436" s="34">
        <v>613396.4</v>
      </c>
      <c r="BP436" s="33">
        <v>41724</v>
      </c>
      <c r="BQ436" s="33" t="s">
        <v>2460</v>
      </c>
      <c r="BR436" s="3" t="s">
        <v>98</v>
      </c>
      <c r="BS436" s="3" t="s">
        <v>98</v>
      </c>
      <c r="BT436" s="3" t="s">
        <v>99</v>
      </c>
      <c r="BU436" s="30"/>
      <c r="BV436" s="30"/>
      <c r="BW436" s="30"/>
      <c r="BX436" s="30"/>
      <c r="BY436" s="30"/>
      <c r="BZ436" s="30"/>
      <c r="CA436" s="33"/>
      <c r="CB436" s="30"/>
      <c r="CC436" s="3"/>
      <c r="CD436" s="3"/>
      <c r="CE436" s="3"/>
      <c r="CF436" s="30"/>
      <c r="CG436" s="10"/>
      <c r="CH436" s="30"/>
      <c r="CI436" s="30"/>
      <c r="CJ436" s="30"/>
      <c r="CK436" s="30"/>
      <c r="CL436" s="30"/>
      <c r="CM436" s="30"/>
      <c r="CN436" s="3"/>
      <c r="CO436" s="3"/>
      <c r="CP436" s="3"/>
      <c r="CQ436" s="30"/>
      <c r="CR436" s="10"/>
      <c r="CS436" s="30"/>
      <c r="CT436" s="30"/>
      <c r="CU436" s="30"/>
      <c r="CV436" s="30"/>
      <c r="CW436" s="30"/>
      <c r="CX436" s="30"/>
      <c r="CY436" s="3"/>
      <c r="CZ436" s="3"/>
      <c r="DA436" s="3"/>
      <c r="DB436" s="30"/>
      <c r="DC436" s="3"/>
      <c r="DD436" s="30"/>
      <c r="DE436" s="30"/>
      <c r="DF436" s="30"/>
      <c r="DG436" s="30"/>
      <c r="DH436" s="30"/>
      <c r="DI436" s="30"/>
      <c r="DJ436" s="3"/>
      <c r="DK436" s="3"/>
      <c r="DL436" s="3"/>
      <c r="DM436" s="30"/>
      <c r="DN436" s="30"/>
      <c r="DO436" s="30"/>
      <c r="DP436" s="30"/>
      <c r="DQ436" s="30"/>
      <c r="DR436" s="30"/>
      <c r="DS436" s="30"/>
      <c r="DT436" s="30"/>
      <c r="DU436" s="3"/>
      <c r="DV436" s="3"/>
      <c r="DW436" s="3"/>
      <c r="DX436" s="3" t="s">
        <v>99</v>
      </c>
      <c r="DY436" s="3" t="s">
        <v>98</v>
      </c>
      <c r="DZ436" s="3" t="s">
        <v>98</v>
      </c>
      <c r="EA436" s="3" t="s">
        <v>98</v>
      </c>
      <c r="EB436" s="3" t="s">
        <v>99</v>
      </c>
      <c r="EC436" s="3" t="s">
        <v>98</v>
      </c>
      <c r="ED436" s="3" t="s">
        <v>98</v>
      </c>
      <c r="EE436" s="30" t="s">
        <v>3483</v>
      </c>
      <c r="EF436" s="3" t="s">
        <v>99</v>
      </c>
      <c r="EG436" s="15" t="s">
        <v>896</v>
      </c>
      <c r="EH436" s="3">
        <v>2</v>
      </c>
      <c r="EI436" s="18">
        <v>43840</v>
      </c>
      <c r="EJ436" s="34">
        <v>267441.98</v>
      </c>
      <c r="EK436" s="74"/>
      <c r="EL436" s="34" t="s">
        <v>2564</v>
      </c>
      <c r="EM436" s="63"/>
      <c r="EN436" s="29">
        <v>1337209.8999999999</v>
      </c>
      <c r="EO436" s="3" t="s">
        <v>2461</v>
      </c>
      <c r="EP436" s="15">
        <v>1174</v>
      </c>
      <c r="EQ436" s="29">
        <f>EN436*20%</f>
        <v>267441.98</v>
      </c>
      <c r="ER436" s="36"/>
    </row>
    <row r="437" spans="1:148" x14ac:dyDescent="0.25">
      <c r="A437" s="3">
        <v>430</v>
      </c>
      <c r="B437" s="35"/>
      <c r="C437" s="35"/>
      <c r="D437" s="35"/>
      <c r="E437" s="3">
        <v>12955596</v>
      </c>
      <c r="F437" s="3" t="s">
        <v>91</v>
      </c>
      <c r="G437" s="3">
        <v>202</v>
      </c>
      <c r="H437" s="16">
        <v>1</v>
      </c>
      <c r="I437" s="3" t="s">
        <v>92</v>
      </c>
      <c r="J437" s="3" t="s">
        <v>93</v>
      </c>
      <c r="K437" s="15" t="s">
        <v>1612</v>
      </c>
      <c r="L437" s="78">
        <v>39374</v>
      </c>
      <c r="M437" s="78">
        <v>47045</v>
      </c>
      <c r="N437" s="3" t="s">
        <v>121</v>
      </c>
      <c r="O437" s="34">
        <v>16740</v>
      </c>
      <c r="P437" s="42">
        <v>0.124</v>
      </c>
      <c r="Q437" s="30" t="s">
        <v>1613</v>
      </c>
      <c r="R437" s="30" t="s">
        <v>117</v>
      </c>
      <c r="S437" s="30" t="s">
        <v>96</v>
      </c>
      <c r="T437" s="3" t="s">
        <v>97</v>
      </c>
      <c r="U437" s="3" t="s">
        <v>100</v>
      </c>
      <c r="V437" s="3" t="s">
        <v>98</v>
      </c>
      <c r="W437" s="77">
        <v>1210101.19</v>
      </c>
      <c r="X437" s="77">
        <v>446720.54000000004</v>
      </c>
      <c r="Y437" s="77">
        <v>763380.65</v>
      </c>
      <c r="Z437" s="77">
        <v>0</v>
      </c>
      <c r="AA437" s="76" t="s">
        <v>765</v>
      </c>
      <c r="AB437" s="23">
        <v>44975.309876272491</v>
      </c>
      <c r="AC437" s="3" t="s">
        <v>99</v>
      </c>
      <c r="AD437" s="3" t="s">
        <v>99</v>
      </c>
      <c r="AE437" s="3" t="s">
        <v>100</v>
      </c>
      <c r="AF437" s="3" t="s">
        <v>101</v>
      </c>
      <c r="AG437" s="3" t="s">
        <v>98</v>
      </c>
      <c r="AH437" s="23">
        <v>0</v>
      </c>
      <c r="AI437" s="23">
        <v>0</v>
      </c>
      <c r="AJ437" s="23">
        <v>0</v>
      </c>
      <c r="AK437" s="23">
        <v>0</v>
      </c>
      <c r="AL437" s="23">
        <v>0</v>
      </c>
      <c r="AM437" s="23">
        <v>0</v>
      </c>
      <c r="AN437" s="23">
        <v>0</v>
      </c>
      <c r="AO437" s="23">
        <v>0</v>
      </c>
      <c r="AP437" s="23">
        <v>0</v>
      </c>
      <c r="AQ437" s="23">
        <v>0</v>
      </c>
      <c r="AR437" s="23">
        <v>0</v>
      </c>
      <c r="AS437" s="23">
        <v>0</v>
      </c>
      <c r="AT437" s="23">
        <v>0</v>
      </c>
      <c r="AU437" s="23">
        <v>0</v>
      </c>
      <c r="AV437" s="19">
        <v>41638</v>
      </c>
      <c r="AW437" s="23">
        <v>23979.01</v>
      </c>
      <c r="AX437" s="3">
        <v>3024</v>
      </c>
      <c r="AY437" s="30" t="s">
        <v>184</v>
      </c>
      <c r="AZ437" s="78">
        <v>48140</v>
      </c>
      <c r="BA437" s="3" t="s">
        <v>98</v>
      </c>
      <c r="BB437" s="3" t="s">
        <v>98</v>
      </c>
      <c r="BC437" s="34">
        <v>249915</v>
      </c>
      <c r="BD437" s="18">
        <v>42370</v>
      </c>
      <c r="BE437" s="3" t="s">
        <v>102</v>
      </c>
      <c r="BF437" s="34">
        <v>752482.34</v>
      </c>
      <c r="BG437" s="34">
        <v>249915</v>
      </c>
      <c r="BH437" s="18">
        <v>42370</v>
      </c>
      <c r="BI437" s="3" t="s">
        <v>99</v>
      </c>
      <c r="BJ437" s="30" t="s">
        <v>114</v>
      </c>
      <c r="BK437" s="3" t="s">
        <v>103</v>
      </c>
      <c r="BL437" s="30" t="s">
        <v>278</v>
      </c>
      <c r="BM437" s="30" t="s">
        <v>2961</v>
      </c>
      <c r="BN437" s="34">
        <v>1514400</v>
      </c>
      <c r="BO437" s="34">
        <v>2439000</v>
      </c>
      <c r="BP437" s="33">
        <v>41883</v>
      </c>
      <c r="BQ437" s="33" t="s">
        <v>1614</v>
      </c>
      <c r="BR437" s="3" t="s">
        <v>98</v>
      </c>
      <c r="BS437" s="3" t="s">
        <v>98</v>
      </c>
      <c r="BT437" s="3" t="s">
        <v>98</v>
      </c>
      <c r="BU437" s="30"/>
      <c r="BV437" s="30"/>
      <c r="BW437" s="30"/>
      <c r="BX437" s="30"/>
      <c r="BY437" s="30"/>
      <c r="BZ437" s="30"/>
      <c r="CA437" s="33"/>
      <c r="CB437" s="30"/>
      <c r="CC437" s="3"/>
      <c r="CD437" s="3"/>
      <c r="CE437" s="3"/>
      <c r="CF437" s="30"/>
      <c r="CG437" s="10"/>
      <c r="CH437" s="30"/>
      <c r="CI437" s="30"/>
      <c r="CJ437" s="30"/>
      <c r="CK437" s="30"/>
      <c r="CL437" s="30"/>
      <c r="CM437" s="30"/>
      <c r="CN437" s="3"/>
      <c r="CO437" s="3"/>
      <c r="CP437" s="3"/>
      <c r="CQ437" s="30"/>
      <c r="CR437" s="10"/>
      <c r="CS437" s="30"/>
      <c r="CT437" s="30"/>
      <c r="CU437" s="30"/>
      <c r="CV437" s="30"/>
      <c r="CW437" s="30"/>
      <c r="CX437" s="30"/>
      <c r="CY437" s="3"/>
      <c r="CZ437" s="3"/>
      <c r="DA437" s="3"/>
      <c r="DB437" s="30"/>
      <c r="DC437" s="3"/>
      <c r="DD437" s="30"/>
      <c r="DE437" s="30"/>
      <c r="DF437" s="30"/>
      <c r="DG437" s="30"/>
      <c r="DH437" s="30"/>
      <c r="DI437" s="30"/>
      <c r="DJ437" s="3"/>
      <c r="DK437" s="3"/>
      <c r="DL437" s="3"/>
      <c r="DM437" s="30"/>
      <c r="DN437" s="30"/>
      <c r="DO437" s="30"/>
      <c r="DP437" s="30"/>
      <c r="DQ437" s="30"/>
      <c r="DR437" s="30"/>
      <c r="DS437" s="30"/>
      <c r="DT437" s="30"/>
      <c r="DU437" s="3"/>
      <c r="DV437" s="3"/>
      <c r="DW437" s="3"/>
      <c r="DX437" s="3" t="s">
        <v>99</v>
      </c>
      <c r="DY437" s="3" t="s">
        <v>98</v>
      </c>
      <c r="DZ437" s="3" t="s">
        <v>98</v>
      </c>
      <c r="EA437" s="3" t="s">
        <v>98</v>
      </c>
      <c r="EB437" s="3" t="s">
        <v>98</v>
      </c>
      <c r="EC437" s="3" t="s">
        <v>98</v>
      </c>
      <c r="ED437" s="3" t="s">
        <v>98</v>
      </c>
      <c r="EE437" s="30" t="s">
        <v>3484</v>
      </c>
      <c r="EF437" s="3" t="s">
        <v>99</v>
      </c>
      <c r="EG437" s="15" t="s">
        <v>896</v>
      </c>
      <c r="EH437" s="3">
        <v>2</v>
      </c>
      <c r="EI437" s="18">
        <v>43816</v>
      </c>
      <c r="EJ437" s="34">
        <v>222496.33</v>
      </c>
      <c r="EK437" s="74"/>
      <c r="EL437" s="34" t="s">
        <v>2567</v>
      </c>
      <c r="EM437" s="63"/>
      <c r="EN437" s="29">
        <v>1112481.6599999999</v>
      </c>
      <c r="EO437" s="3" t="s">
        <v>1615</v>
      </c>
      <c r="EP437" s="15">
        <v>1393</v>
      </c>
      <c r="EQ437" s="29">
        <f>EN437*20%</f>
        <v>222496.33199999999</v>
      </c>
      <c r="ER437" s="36"/>
    </row>
    <row r="438" spans="1:148" x14ac:dyDescent="0.25">
      <c r="A438" s="3">
        <v>431</v>
      </c>
      <c r="B438" s="35"/>
      <c r="C438" s="35"/>
      <c r="D438" s="35"/>
      <c r="E438" s="3">
        <v>13016663</v>
      </c>
      <c r="F438" s="3" t="s">
        <v>91</v>
      </c>
      <c r="G438" s="3">
        <v>202</v>
      </c>
      <c r="H438" s="16">
        <v>1</v>
      </c>
      <c r="I438" s="3" t="s">
        <v>92</v>
      </c>
      <c r="J438" s="3" t="s">
        <v>93</v>
      </c>
      <c r="K438" s="15" t="s">
        <v>1616</v>
      </c>
      <c r="L438" s="78">
        <v>39374</v>
      </c>
      <c r="M438" s="78">
        <v>47045</v>
      </c>
      <c r="N438" s="3" t="s">
        <v>121</v>
      </c>
      <c r="O438" s="34">
        <v>270000</v>
      </c>
      <c r="P438" s="42">
        <v>0.124</v>
      </c>
      <c r="Q438" s="30" t="s">
        <v>1617</v>
      </c>
      <c r="R438" s="30" t="s">
        <v>109</v>
      </c>
      <c r="S438" s="30" t="s">
        <v>1618</v>
      </c>
      <c r="T438" s="3" t="s">
        <v>97</v>
      </c>
      <c r="U438" s="3" t="s">
        <v>100</v>
      </c>
      <c r="V438" s="3" t="s">
        <v>98</v>
      </c>
      <c r="W438" s="77">
        <v>19318096.640000001</v>
      </c>
      <c r="X438" s="77">
        <v>7258081.7699999996</v>
      </c>
      <c r="Y438" s="77">
        <v>12060014.870000001</v>
      </c>
      <c r="Z438" s="77">
        <v>0</v>
      </c>
      <c r="AA438" s="76" t="s">
        <v>765</v>
      </c>
      <c r="AB438" s="23">
        <v>717987.37971968984</v>
      </c>
      <c r="AC438" s="3" t="s">
        <v>99</v>
      </c>
      <c r="AD438" s="3" t="s">
        <v>99</v>
      </c>
      <c r="AE438" s="3" t="s">
        <v>99</v>
      </c>
      <c r="AF438" s="3" t="s">
        <v>1619</v>
      </c>
      <c r="AG438" s="3" t="s">
        <v>98</v>
      </c>
      <c r="AH438" s="23">
        <v>0</v>
      </c>
      <c r="AI438" s="23">
        <v>0</v>
      </c>
      <c r="AJ438" s="23">
        <v>0</v>
      </c>
      <c r="AK438" s="23">
        <v>0</v>
      </c>
      <c r="AL438" s="23">
        <v>0</v>
      </c>
      <c r="AM438" s="23">
        <v>0</v>
      </c>
      <c r="AN438" s="23">
        <v>0</v>
      </c>
      <c r="AO438" s="23">
        <v>0</v>
      </c>
      <c r="AP438" s="23">
        <v>0</v>
      </c>
      <c r="AQ438" s="23">
        <v>0</v>
      </c>
      <c r="AR438" s="23">
        <v>0</v>
      </c>
      <c r="AS438" s="23">
        <v>0</v>
      </c>
      <c r="AT438" s="23">
        <v>0</v>
      </c>
      <c r="AU438" s="23">
        <v>0</v>
      </c>
      <c r="AV438" s="19">
        <v>41200</v>
      </c>
      <c r="AW438" s="23">
        <v>799.3</v>
      </c>
      <c r="AX438" s="3">
        <v>3049</v>
      </c>
      <c r="AY438" s="30" t="s">
        <v>184</v>
      </c>
      <c r="AZ438" s="78">
        <v>48140</v>
      </c>
      <c r="BA438" s="3" t="s">
        <v>98</v>
      </c>
      <c r="BB438" s="3" t="s">
        <v>98</v>
      </c>
      <c r="BC438" s="34">
        <v>3031437</v>
      </c>
      <c r="BD438" s="18">
        <v>42370</v>
      </c>
      <c r="BE438" s="3" t="s">
        <v>102</v>
      </c>
      <c r="BF438" s="34">
        <v>12870595.289999999</v>
      </c>
      <c r="BG438" s="34">
        <v>3031437</v>
      </c>
      <c r="BH438" s="18">
        <v>42370</v>
      </c>
      <c r="BI438" s="3" t="s">
        <v>99</v>
      </c>
      <c r="BJ438" s="30" t="s">
        <v>114</v>
      </c>
      <c r="BK438" s="3" t="s">
        <v>103</v>
      </c>
      <c r="BL438" s="30" t="s">
        <v>278</v>
      </c>
      <c r="BM438" s="30" t="s">
        <v>2962</v>
      </c>
      <c r="BN438" s="34">
        <v>1514400</v>
      </c>
      <c r="BO438" s="34">
        <v>2439000</v>
      </c>
      <c r="BP438" s="33">
        <v>41883</v>
      </c>
      <c r="BQ438" s="33" t="s">
        <v>1614</v>
      </c>
      <c r="BR438" s="3" t="s">
        <v>98</v>
      </c>
      <c r="BS438" s="3" t="s">
        <v>98</v>
      </c>
      <c r="BT438" s="3" t="s">
        <v>98</v>
      </c>
      <c r="BU438" s="30"/>
      <c r="BV438" s="30"/>
      <c r="BW438" s="30"/>
      <c r="BX438" s="30"/>
      <c r="BY438" s="30"/>
      <c r="BZ438" s="30"/>
      <c r="CA438" s="33"/>
      <c r="CB438" s="30"/>
      <c r="CC438" s="3"/>
      <c r="CD438" s="3"/>
      <c r="CE438" s="3"/>
      <c r="CF438" s="30"/>
      <c r="CG438" s="10"/>
      <c r="CH438" s="30"/>
      <c r="CI438" s="30"/>
      <c r="CJ438" s="30"/>
      <c r="CK438" s="30"/>
      <c r="CL438" s="30"/>
      <c r="CM438" s="30"/>
      <c r="CN438" s="3"/>
      <c r="CO438" s="3"/>
      <c r="CP438" s="3"/>
      <c r="CQ438" s="30"/>
      <c r="CR438" s="10"/>
      <c r="CS438" s="30"/>
      <c r="CT438" s="30"/>
      <c r="CU438" s="30"/>
      <c r="CV438" s="30"/>
      <c r="CW438" s="30"/>
      <c r="CX438" s="30"/>
      <c r="CY438" s="3"/>
      <c r="CZ438" s="3"/>
      <c r="DA438" s="3"/>
      <c r="DB438" s="30"/>
      <c r="DC438" s="3"/>
      <c r="DD438" s="30"/>
      <c r="DE438" s="30"/>
      <c r="DF438" s="30"/>
      <c r="DG438" s="30"/>
      <c r="DH438" s="30"/>
      <c r="DI438" s="30"/>
      <c r="DJ438" s="3"/>
      <c r="DK438" s="3"/>
      <c r="DL438" s="3"/>
      <c r="DM438" s="30"/>
      <c r="DN438" s="30"/>
      <c r="DO438" s="30"/>
      <c r="DP438" s="30"/>
      <c r="DQ438" s="30"/>
      <c r="DR438" s="30"/>
      <c r="DS438" s="30"/>
      <c r="DT438" s="30"/>
      <c r="DU438" s="3"/>
      <c r="DV438" s="3"/>
      <c r="DW438" s="3"/>
      <c r="DX438" s="3" t="s">
        <v>99</v>
      </c>
      <c r="DY438" s="3" t="s">
        <v>98</v>
      </c>
      <c r="DZ438" s="3" t="s">
        <v>98</v>
      </c>
      <c r="EA438" s="3" t="s">
        <v>98</v>
      </c>
      <c r="EB438" s="3" t="s">
        <v>99</v>
      </c>
      <c r="EC438" s="3" t="s">
        <v>98</v>
      </c>
      <c r="ED438" s="3" t="s">
        <v>98</v>
      </c>
      <c r="EE438" s="30" t="s">
        <v>3485</v>
      </c>
      <c r="EF438" s="3" t="s">
        <v>99</v>
      </c>
      <c r="EG438" s="15" t="s">
        <v>896</v>
      </c>
      <c r="EH438" s="3">
        <v>2</v>
      </c>
      <c r="EI438" s="18">
        <v>43816</v>
      </c>
      <c r="EJ438" s="34">
        <v>3636080.82</v>
      </c>
      <c r="EK438" s="74"/>
      <c r="EL438" s="34" t="s">
        <v>2567</v>
      </c>
      <c r="EM438" s="63"/>
      <c r="EN438" s="29">
        <v>18180404.079999998</v>
      </c>
      <c r="EO438" s="3" t="s">
        <v>1615</v>
      </c>
      <c r="EP438" s="15">
        <v>1393</v>
      </c>
      <c r="EQ438" s="29">
        <f>EN438*20%</f>
        <v>3636080.8159999996</v>
      </c>
      <c r="ER438" s="36"/>
    </row>
    <row r="439" spans="1:148" x14ac:dyDescent="0.25">
      <c r="A439" s="3">
        <v>432</v>
      </c>
      <c r="B439" s="3"/>
      <c r="C439" s="3"/>
      <c r="D439" s="3"/>
      <c r="E439" s="3">
        <v>12969243</v>
      </c>
      <c r="F439" s="16" t="s">
        <v>91</v>
      </c>
      <c r="G439" s="3">
        <v>202</v>
      </c>
      <c r="H439" s="3">
        <v>1</v>
      </c>
      <c r="I439" s="3" t="s">
        <v>92</v>
      </c>
      <c r="J439" s="3" t="s">
        <v>93</v>
      </c>
      <c r="K439" s="15" t="s">
        <v>1247</v>
      </c>
      <c r="L439" s="78">
        <v>39419</v>
      </c>
      <c r="M439" s="78">
        <v>50376</v>
      </c>
      <c r="N439" s="3" t="s">
        <v>121</v>
      </c>
      <c r="O439" s="23">
        <v>45000</v>
      </c>
      <c r="P439" s="42">
        <v>0.129</v>
      </c>
      <c r="Q439" s="3" t="s">
        <v>1248</v>
      </c>
      <c r="R439" s="15" t="s">
        <v>109</v>
      </c>
      <c r="S439" s="15" t="s">
        <v>124</v>
      </c>
      <c r="T439" s="3" t="s">
        <v>97</v>
      </c>
      <c r="U439" s="3" t="s">
        <v>100</v>
      </c>
      <c r="V439" s="3" t="s">
        <v>98</v>
      </c>
      <c r="W439" s="23">
        <v>3016445.75</v>
      </c>
      <c r="X439" s="23">
        <v>1150496.02</v>
      </c>
      <c r="Y439" s="23">
        <v>1865949.7300000002</v>
      </c>
      <c r="Z439" s="23">
        <v>0</v>
      </c>
      <c r="AA439" s="76" t="s">
        <v>765</v>
      </c>
      <c r="AB439" s="23">
        <v>112110.94035137274</v>
      </c>
      <c r="AC439" s="3" t="s">
        <v>99</v>
      </c>
      <c r="AD439" s="3" t="s">
        <v>99</v>
      </c>
      <c r="AE439" s="3" t="s">
        <v>99</v>
      </c>
      <c r="AF439" s="3" t="s">
        <v>98</v>
      </c>
      <c r="AG439" s="3" t="s">
        <v>98</v>
      </c>
      <c r="AH439" s="23">
        <v>0</v>
      </c>
      <c r="AI439" s="23">
        <v>0</v>
      </c>
      <c r="AJ439" s="23">
        <v>0</v>
      </c>
      <c r="AK439" s="23">
        <v>0</v>
      </c>
      <c r="AL439" s="23">
        <v>0</v>
      </c>
      <c r="AM439" s="23">
        <v>0</v>
      </c>
      <c r="AN439" s="23">
        <v>0</v>
      </c>
      <c r="AO439" s="23">
        <v>0</v>
      </c>
      <c r="AP439" s="23">
        <v>0</v>
      </c>
      <c r="AQ439" s="23">
        <v>0</v>
      </c>
      <c r="AR439" s="23">
        <v>0</v>
      </c>
      <c r="AS439" s="23">
        <v>0</v>
      </c>
      <c r="AT439" s="23">
        <v>0</v>
      </c>
      <c r="AU439" s="23">
        <v>0</v>
      </c>
      <c r="AV439" s="19" t="s">
        <v>901</v>
      </c>
      <c r="AW439" s="23">
        <v>0</v>
      </c>
      <c r="AX439" s="3">
        <v>3049</v>
      </c>
      <c r="AY439" s="15" t="s">
        <v>184</v>
      </c>
      <c r="AZ439" s="78">
        <v>51472</v>
      </c>
      <c r="BA439" s="3" t="s">
        <v>99</v>
      </c>
      <c r="BB439" s="3" t="s">
        <v>98</v>
      </c>
      <c r="BC439" s="23">
        <v>577057</v>
      </c>
      <c r="BD439" s="18">
        <v>42370</v>
      </c>
      <c r="BE439" s="3" t="s">
        <v>102</v>
      </c>
      <c r="BF439" s="23">
        <v>1930676.77</v>
      </c>
      <c r="BG439" s="23">
        <v>577057</v>
      </c>
      <c r="BH439" s="18">
        <v>42370</v>
      </c>
      <c r="BI439" s="3" t="s">
        <v>99</v>
      </c>
      <c r="BJ439" s="15" t="s">
        <v>1249</v>
      </c>
      <c r="BK439" s="3" t="s">
        <v>103</v>
      </c>
      <c r="BL439" s="15" t="s">
        <v>278</v>
      </c>
      <c r="BM439" s="15" t="s">
        <v>2963</v>
      </c>
      <c r="BN439" s="17">
        <v>272170</v>
      </c>
      <c r="BO439" s="17">
        <v>392000</v>
      </c>
      <c r="BP439" s="18">
        <v>41883</v>
      </c>
      <c r="BQ439" s="19" t="s">
        <v>702</v>
      </c>
      <c r="BR439" s="3" t="s">
        <v>98</v>
      </c>
      <c r="BS439" s="3" t="s">
        <v>98</v>
      </c>
      <c r="BT439" s="3" t="s">
        <v>99</v>
      </c>
      <c r="BU439" s="3"/>
      <c r="BV439" s="3"/>
      <c r="BW439" s="3"/>
      <c r="BX439" s="3"/>
      <c r="BY439" s="17"/>
      <c r="BZ439" s="17"/>
      <c r="CA439" s="18"/>
      <c r="CB439" s="18"/>
      <c r="CC439" s="3"/>
      <c r="CD439" s="3"/>
      <c r="CE439" s="3"/>
      <c r="CF439" s="3"/>
      <c r="CG439" s="3"/>
      <c r="CH439" s="3"/>
      <c r="CI439" s="3"/>
      <c r="CJ439" s="17"/>
      <c r="CK439" s="17"/>
      <c r="CL439" s="18"/>
      <c r="CM439" s="18"/>
      <c r="CN439" s="3"/>
      <c r="CO439" s="3"/>
      <c r="CP439" s="3"/>
      <c r="CQ439" s="3"/>
      <c r="CR439" s="3"/>
      <c r="CS439" s="3"/>
      <c r="CT439" s="3"/>
      <c r="CU439" s="17"/>
      <c r="CV439" s="17"/>
      <c r="CW439" s="18"/>
      <c r="CX439" s="18"/>
      <c r="CY439" s="3"/>
      <c r="CZ439" s="3"/>
      <c r="DA439" s="3"/>
      <c r="DB439" s="3"/>
      <c r="DC439" s="3"/>
      <c r="DD439" s="3"/>
      <c r="DE439" s="3"/>
      <c r="DF439" s="17"/>
      <c r="DG439" s="17"/>
      <c r="DH439" s="18"/>
      <c r="DI439" s="18"/>
      <c r="DJ439" s="3"/>
      <c r="DK439" s="3"/>
      <c r="DL439" s="3"/>
      <c r="DM439" s="3"/>
      <c r="DN439" s="3"/>
      <c r="DO439" s="3"/>
      <c r="DP439" s="3"/>
      <c r="DQ439" s="17"/>
      <c r="DR439" s="17"/>
      <c r="DS439" s="18"/>
      <c r="DT439" s="18"/>
      <c r="DU439" s="3"/>
      <c r="DV439" s="3"/>
      <c r="DW439" s="3"/>
      <c r="DX439" s="3" t="s">
        <v>99</v>
      </c>
      <c r="DY439" s="3" t="s">
        <v>98</v>
      </c>
      <c r="DZ439" s="3" t="s">
        <v>98</v>
      </c>
      <c r="EA439" s="3" t="s">
        <v>98</v>
      </c>
      <c r="EB439" s="3" t="s">
        <v>99</v>
      </c>
      <c r="EC439" s="3" t="s">
        <v>98</v>
      </c>
      <c r="ED439" s="3" t="s">
        <v>98</v>
      </c>
      <c r="EE439" s="15" t="s">
        <v>3486</v>
      </c>
      <c r="EF439" s="3" t="s">
        <v>99</v>
      </c>
      <c r="EG439" s="15" t="s">
        <v>896</v>
      </c>
      <c r="EH439" s="3">
        <v>3</v>
      </c>
      <c r="EI439" s="18">
        <v>43984</v>
      </c>
      <c r="EJ439" s="34">
        <v>499733.82</v>
      </c>
      <c r="EK439" s="74"/>
      <c r="EL439" s="30" t="s">
        <v>2561</v>
      </c>
      <c r="EM439" s="64">
        <v>43130</v>
      </c>
      <c r="EN439" s="17">
        <v>2498669.12</v>
      </c>
      <c r="EO439" s="27" t="s">
        <v>1250</v>
      </c>
      <c r="EP439" s="28">
        <v>723</v>
      </c>
      <c r="EQ439" s="40">
        <v>499733.82</v>
      </c>
      <c r="ER439" s="36" t="s">
        <v>934</v>
      </c>
    </row>
    <row r="440" spans="1:148" x14ac:dyDescent="0.25">
      <c r="A440" s="3">
        <v>433</v>
      </c>
      <c r="B440" s="35"/>
      <c r="C440" s="35"/>
      <c r="D440" s="35"/>
      <c r="E440" s="3">
        <v>12965162</v>
      </c>
      <c r="F440" s="3" t="s">
        <v>166</v>
      </c>
      <c r="G440" s="3">
        <v>202</v>
      </c>
      <c r="H440" s="16">
        <v>1</v>
      </c>
      <c r="I440" s="3" t="s">
        <v>92</v>
      </c>
      <c r="J440" s="3" t="s">
        <v>93</v>
      </c>
      <c r="K440" s="15" t="s">
        <v>2462</v>
      </c>
      <c r="L440" s="78">
        <v>39500</v>
      </c>
      <c r="M440" s="78">
        <v>46804</v>
      </c>
      <c r="N440" s="3" t="s">
        <v>121</v>
      </c>
      <c r="O440" s="34">
        <v>31600</v>
      </c>
      <c r="P440" s="42" t="s">
        <v>2463</v>
      </c>
      <c r="Q440" s="30" t="s">
        <v>2464</v>
      </c>
      <c r="R440" s="30" t="s">
        <v>117</v>
      </c>
      <c r="S440" s="30" t="s">
        <v>96</v>
      </c>
      <c r="T440" s="3" t="s">
        <v>97</v>
      </c>
      <c r="U440" s="3" t="s">
        <v>100</v>
      </c>
      <c r="V440" s="3" t="s">
        <v>98</v>
      </c>
      <c r="W440" s="77">
        <v>1287524.53</v>
      </c>
      <c r="X440" s="77">
        <v>788187.35</v>
      </c>
      <c r="Y440" s="77">
        <v>499337.18000000005</v>
      </c>
      <c r="Z440" s="77">
        <v>0</v>
      </c>
      <c r="AA440" s="76" t="s">
        <v>765</v>
      </c>
      <c r="AB440" s="23">
        <v>47852.869816657316</v>
      </c>
      <c r="AC440" s="3" t="s">
        <v>99</v>
      </c>
      <c r="AD440" s="3" t="s">
        <v>99</v>
      </c>
      <c r="AE440" s="3" t="s">
        <v>100</v>
      </c>
      <c r="AF440" s="3" t="s">
        <v>101</v>
      </c>
      <c r="AG440" s="3" t="s">
        <v>98</v>
      </c>
      <c r="AH440" s="23">
        <v>0</v>
      </c>
      <c r="AI440" s="23">
        <v>0</v>
      </c>
      <c r="AJ440" s="23">
        <v>0</v>
      </c>
      <c r="AK440" s="23">
        <v>0</v>
      </c>
      <c r="AL440" s="23">
        <v>0</v>
      </c>
      <c r="AM440" s="23">
        <v>0</v>
      </c>
      <c r="AN440" s="23">
        <v>0</v>
      </c>
      <c r="AO440" s="23">
        <v>0</v>
      </c>
      <c r="AP440" s="23">
        <v>0</v>
      </c>
      <c r="AQ440" s="23">
        <v>0</v>
      </c>
      <c r="AR440" s="23">
        <v>0</v>
      </c>
      <c r="AS440" s="23">
        <v>0</v>
      </c>
      <c r="AT440" s="23">
        <v>0</v>
      </c>
      <c r="AU440" s="23">
        <v>0</v>
      </c>
      <c r="AV440" s="19" t="s">
        <v>901</v>
      </c>
      <c r="AW440" s="23">
        <v>0</v>
      </c>
      <c r="AX440" s="3">
        <v>3052</v>
      </c>
      <c r="AY440" s="30" t="s">
        <v>184</v>
      </c>
      <c r="AZ440" s="78">
        <v>47900</v>
      </c>
      <c r="BA440" s="3" t="s">
        <v>99</v>
      </c>
      <c r="BB440" s="3" t="s">
        <v>98</v>
      </c>
      <c r="BC440" s="34">
        <v>306656</v>
      </c>
      <c r="BD440" s="18">
        <v>42370</v>
      </c>
      <c r="BE440" s="3" t="s">
        <v>102</v>
      </c>
      <c r="BF440" s="34">
        <v>1148500.79</v>
      </c>
      <c r="BG440" s="34">
        <v>306656</v>
      </c>
      <c r="BH440" s="18">
        <v>42370</v>
      </c>
      <c r="BI440" s="3" t="s">
        <v>99</v>
      </c>
      <c r="BJ440" s="30" t="s">
        <v>2465</v>
      </c>
      <c r="BK440" s="3" t="s">
        <v>103</v>
      </c>
      <c r="BL440" s="30" t="s">
        <v>278</v>
      </c>
      <c r="BM440" s="30" t="s">
        <v>2964</v>
      </c>
      <c r="BN440" s="34">
        <v>213279</v>
      </c>
      <c r="BO440" s="34">
        <v>246000</v>
      </c>
      <c r="BP440" s="33">
        <v>41883</v>
      </c>
      <c r="BQ440" s="33" t="s">
        <v>2466</v>
      </c>
      <c r="BR440" s="3" t="s">
        <v>98</v>
      </c>
      <c r="BS440" s="3" t="s">
        <v>98</v>
      </c>
      <c r="BT440" s="3" t="s">
        <v>99</v>
      </c>
      <c r="BU440" s="30"/>
      <c r="BV440" s="30"/>
      <c r="BW440" s="30"/>
      <c r="BX440" s="30"/>
      <c r="BY440" s="30"/>
      <c r="BZ440" s="30"/>
      <c r="CA440" s="33"/>
      <c r="CB440" s="30"/>
      <c r="CC440" s="3"/>
      <c r="CD440" s="3"/>
      <c r="CE440" s="3"/>
      <c r="CF440" s="30"/>
      <c r="CG440" s="10"/>
      <c r="CH440" s="30"/>
      <c r="CI440" s="30"/>
      <c r="CJ440" s="30"/>
      <c r="CK440" s="30"/>
      <c r="CL440" s="30"/>
      <c r="CM440" s="30"/>
      <c r="CN440" s="3"/>
      <c r="CO440" s="3"/>
      <c r="CP440" s="3"/>
      <c r="CQ440" s="30"/>
      <c r="CR440" s="10"/>
      <c r="CS440" s="30"/>
      <c r="CT440" s="30"/>
      <c r="CU440" s="30"/>
      <c r="CV440" s="30"/>
      <c r="CW440" s="30"/>
      <c r="CX440" s="30"/>
      <c r="CY440" s="3"/>
      <c r="CZ440" s="3"/>
      <c r="DA440" s="3"/>
      <c r="DB440" s="30"/>
      <c r="DC440" s="3"/>
      <c r="DD440" s="30"/>
      <c r="DE440" s="30"/>
      <c r="DF440" s="30"/>
      <c r="DG440" s="30"/>
      <c r="DH440" s="30"/>
      <c r="DI440" s="30"/>
      <c r="DJ440" s="3"/>
      <c r="DK440" s="3"/>
      <c r="DL440" s="3"/>
      <c r="DM440" s="30"/>
      <c r="DN440" s="30"/>
      <c r="DO440" s="30"/>
      <c r="DP440" s="30"/>
      <c r="DQ440" s="30"/>
      <c r="DR440" s="30"/>
      <c r="DS440" s="30"/>
      <c r="DT440" s="30"/>
      <c r="DU440" s="3"/>
      <c r="DV440" s="3"/>
      <c r="DW440" s="3"/>
      <c r="DX440" s="3" t="s">
        <v>99</v>
      </c>
      <c r="DY440" s="3" t="s">
        <v>98</v>
      </c>
      <c r="DZ440" s="3" t="s">
        <v>98</v>
      </c>
      <c r="EA440" s="3" t="s">
        <v>98</v>
      </c>
      <c r="EB440" s="3" t="s">
        <v>99</v>
      </c>
      <c r="EC440" s="3" t="s">
        <v>98</v>
      </c>
      <c r="ED440" s="3" t="s">
        <v>98</v>
      </c>
      <c r="EE440" s="30" t="s">
        <v>3487</v>
      </c>
      <c r="EF440" s="3" t="s">
        <v>99</v>
      </c>
      <c r="EG440" s="15" t="s">
        <v>896</v>
      </c>
      <c r="EH440" s="3">
        <v>2</v>
      </c>
      <c r="EI440" s="18">
        <v>43840</v>
      </c>
      <c r="EJ440" s="34">
        <v>256062.76</v>
      </c>
      <c r="EK440" s="74"/>
      <c r="EL440" s="34" t="s">
        <v>2564</v>
      </c>
      <c r="EM440" s="63"/>
      <c r="EN440" s="29">
        <v>1280313.78</v>
      </c>
      <c r="EO440" s="3" t="s">
        <v>2467</v>
      </c>
      <c r="EP440" s="15">
        <v>1377</v>
      </c>
      <c r="EQ440" s="29">
        <f>EN440*20%</f>
        <v>256062.75600000002</v>
      </c>
      <c r="ER440" s="36"/>
    </row>
    <row r="441" spans="1:148" x14ac:dyDescent="0.25">
      <c r="A441" s="3">
        <v>434</v>
      </c>
      <c r="B441" s="3">
        <v>12947189</v>
      </c>
      <c r="C441" s="3">
        <v>13019579</v>
      </c>
      <c r="D441" s="3">
        <v>12947189</v>
      </c>
      <c r="E441" s="3">
        <v>12947189</v>
      </c>
      <c r="F441" s="16" t="s">
        <v>91</v>
      </c>
      <c r="G441" s="3">
        <v>202</v>
      </c>
      <c r="H441" s="3">
        <v>1</v>
      </c>
      <c r="I441" s="3" t="s">
        <v>92</v>
      </c>
      <c r="J441" s="3" t="s">
        <v>93</v>
      </c>
      <c r="K441" s="15" t="s">
        <v>703</v>
      </c>
      <c r="L441" s="78">
        <v>39507</v>
      </c>
      <c r="M441" s="78">
        <v>46813</v>
      </c>
      <c r="N441" s="3" t="s">
        <v>121</v>
      </c>
      <c r="O441" s="23">
        <v>30000</v>
      </c>
      <c r="P441" s="42">
        <v>0.13900000000000001</v>
      </c>
      <c r="Q441" s="3" t="s">
        <v>704</v>
      </c>
      <c r="R441" s="15" t="s">
        <v>117</v>
      </c>
      <c r="S441" s="15" t="s">
        <v>96</v>
      </c>
      <c r="T441" s="3" t="s">
        <v>97</v>
      </c>
      <c r="U441" s="3" t="s">
        <v>100</v>
      </c>
      <c r="V441" s="3" t="s">
        <v>98</v>
      </c>
      <c r="W441" s="23">
        <v>1703563.22</v>
      </c>
      <c r="X441" s="23">
        <v>722230.77</v>
      </c>
      <c r="Y441" s="23">
        <v>981332.45</v>
      </c>
      <c r="Z441" s="23">
        <v>0</v>
      </c>
      <c r="AA441" s="76" t="s">
        <v>765</v>
      </c>
      <c r="AB441" s="23">
        <v>63315.600667511586</v>
      </c>
      <c r="AC441" s="3" t="s">
        <v>99</v>
      </c>
      <c r="AD441" s="3" t="s">
        <v>99</v>
      </c>
      <c r="AE441" s="3" t="s">
        <v>99</v>
      </c>
      <c r="AF441" s="3" t="s">
        <v>101</v>
      </c>
      <c r="AG441" s="3" t="s">
        <v>99</v>
      </c>
      <c r="AH441" s="23">
        <v>0</v>
      </c>
      <c r="AI441" s="23">
        <v>0</v>
      </c>
      <c r="AJ441" s="23">
        <v>0</v>
      </c>
      <c r="AK441" s="23">
        <v>0</v>
      </c>
      <c r="AL441" s="23">
        <v>0</v>
      </c>
      <c r="AM441" s="23">
        <v>0</v>
      </c>
      <c r="AN441" s="23">
        <v>0</v>
      </c>
      <c r="AO441" s="23">
        <v>0</v>
      </c>
      <c r="AP441" s="23">
        <v>0</v>
      </c>
      <c r="AQ441" s="23">
        <v>0</v>
      </c>
      <c r="AR441" s="23">
        <v>0</v>
      </c>
      <c r="AS441" s="23">
        <v>0</v>
      </c>
      <c r="AT441" s="23">
        <v>0</v>
      </c>
      <c r="AU441" s="23">
        <v>0</v>
      </c>
      <c r="AV441" s="19">
        <v>41050</v>
      </c>
      <c r="AW441" s="23">
        <v>3995.75</v>
      </c>
      <c r="AX441" s="3">
        <v>3077</v>
      </c>
      <c r="AY441" s="15" t="s">
        <v>264</v>
      </c>
      <c r="AZ441" s="78">
        <v>47908</v>
      </c>
      <c r="BA441" s="3" t="s">
        <v>98</v>
      </c>
      <c r="BB441" s="3" t="s">
        <v>98</v>
      </c>
      <c r="BC441" s="23">
        <v>412860</v>
      </c>
      <c r="BD441" s="18">
        <v>42370</v>
      </c>
      <c r="BE441" s="3" t="s">
        <v>102</v>
      </c>
      <c r="BF441" s="23">
        <v>1056405.22</v>
      </c>
      <c r="BG441" s="23">
        <v>412860</v>
      </c>
      <c r="BH441" s="18">
        <v>42370</v>
      </c>
      <c r="BI441" s="3" t="s">
        <v>99</v>
      </c>
      <c r="BJ441" s="15" t="s">
        <v>114</v>
      </c>
      <c r="BK441" s="3" t="s">
        <v>103</v>
      </c>
      <c r="BL441" s="15" t="s">
        <v>278</v>
      </c>
      <c r="BM441" s="15" t="s">
        <v>2965</v>
      </c>
      <c r="BN441" s="17">
        <v>221516</v>
      </c>
      <c r="BO441" s="17">
        <v>319000</v>
      </c>
      <c r="BP441" s="18">
        <v>41883</v>
      </c>
      <c r="BQ441" s="19" t="s">
        <v>528</v>
      </c>
      <c r="BR441" s="3" t="s">
        <v>98</v>
      </c>
      <c r="BS441" s="3" t="s">
        <v>98</v>
      </c>
      <c r="BT441" s="3" t="s">
        <v>99</v>
      </c>
      <c r="BU441" s="3"/>
      <c r="BV441" s="3"/>
      <c r="BW441" s="3"/>
      <c r="BX441" s="3"/>
      <c r="BY441" s="17"/>
      <c r="BZ441" s="17"/>
      <c r="CA441" s="18"/>
      <c r="CB441" s="18"/>
      <c r="CC441" s="3"/>
      <c r="CD441" s="3"/>
      <c r="CE441" s="3"/>
      <c r="CF441" s="3"/>
      <c r="CG441" s="3"/>
      <c r="CH441" s="3"/>
      <c r="CI441" s="3"/>
      <c r="CJ441" s="17"/>
      <c r="CK441" s="17"/>
      <c r="CL441" s="18"/>
      <c r="CM441" s="18"/>
      <c r="CN441" s="3"/>
      <c r="CO441" s="3"/>
      <c r="CP441" s="3"/>
      <c r="CQ441" s="3"/>
      <c r="CR441" s="3"/>
      <c r="CS441" s="3"/>
      <c r="CT441" s="3"/>
      <c r="CU441" s="17"/>
      <c r="CV441" s="17"/>
      <c r="CW441" s="18"/>
      <c r="CX441" s="18"/>
      <c r="CY441" s="3"/>
      <c r="CZ441" s="3"/>
      <c r="DA441" s="3"/>
      <c r="DB441" s="3"/>
      <c r="DC441" s="3"/>
      <c r="DD441" s="3"/>
      <c r="DE441" s="3"/>
      <c r="DF441" s="17"/>
      <c r="DG441" s="17"/>
      <c r="DH441" s="18"/>
      <c r="DI441" s="18"/>
      <c r="DJ441" s="3"/>
      <c r="DK441" s="3"/>
      <c r="DL441" s="3"/>
      <c r="DM441" s="3"/>
      <c r="DN441" s="3"/>
      <c r="DO441" s="3"/>
      <c r="DP441" s="3"/>
      <c r="DQ441" s="17"/>
      <c r="DR441" s="17"/>
      <c r="DS441" s="18"/>
      <c r="DT441" s="18"/>
      <c r="DU441" s="3"/>
      <c r="DV441" s="3"/>
      <c r="DW441" s="3"/>
      <c r="DX441" s="3" t="s">
        <v>99</v>
      </c>
      <c r="DY441" s="3" t="s">
        <v>98</v>
      </c>
      <c r="DZ441" s="3" t="s">
        <v>98</v>
      </c>
      <c r="EA441" s="3" t="s">
        <v>98</v>
      </c>
      <c r="EB441" s="3" t="s">
        <v>99</v>
      </c>
      <c r="EC441" s="3" t="s">
        <v>98</v>
      </c>
      <c r="ED441" s="3" t="s">
        <v>98</v>
      </c>
      <c r="EE441" s="15" t="s">
        <v>3488</v>
      </c>
      <c r="EF441" s="3" t="s">
        <v>99</v>
      </c>
      <c r="EG441" s="15" t="s">
        <v>896</v>
      </c>
      <c r="EH441" s="3">
        <v>2</v>
      </c>
      <c r="EI441" s="18">
        <v>43984</v>
      </c>
      <c r="EJ441" s="34">
        <v>302902.90999999997</v>
      </c>
      <c r="EK441" s="74"/>
      <c r="EL441" s="30" t="s">
        <v>2560</v>
      </c>
      <c r="EM441" s="62">
        <v>43858</v>
      </c>
      <c r="EN441" s="39">
        <v>1514514.55</v>
      </c>
      <c r="EO441" s="3" t="s">
        <v>705</v>
      </c>
      <c r="EP441" s="15">
        <v>2134</v>
      </c>
      <c r="EQ441" s="29">
        <v>302902.90999999997</v>
      </c>
      <c r="ER441" s="36"/>
    </row>
    <row r="442" spans="1:148" x14ac:dyDescent="0.25">
      <c r="A442" s="3">
        <v>435</v>
      </c>
      <c r="B442" s="35"/>
      <c r="C442" s="35"/>
      <c r="D442" s="35"/>
      <c r="E442" s="3">
        <v>12986295</v>
      </c>
      <c r="F442" s="3" t="s">
        <v>91</v>
      </c>
      <c r="G442" s="3">
        <v>202</v>
      </c>
      <c r="H442" s="16">
        <v>1</v>
      </c>
      <c r="I442" s="3" t="s">
        <v>92</v>
      </c>
      <c r="J442" s="3" t="s">
        <v>93</v>
      </c>
      <c r="K442" s="15" t="s">
        <v>1620</v>
      </c>
      <c r="L442" s="78">
        <v>38677</v>
      </c>
      <c r="M442" s="78">
        <v>41234</v>
      </c>
      <c r="N442" s="3" t="s">
        <v>121</v>
      </c>
      <c r="O442" s="34">
        <v>10000</v>
      </c>
      <c r="P442" s="42">
        <v>0.14000000000000001</v>
      </c>
      <c r="Q442" s="30" t="s">
        <v>1621</v>
      </c>
      <c r="R442" s="30" t="s">
        <v>117</v>
      </c>
      <c r="S442" s="30" t="s">
        <v>122</v>
      </c>
      <c r="T442" s="3" t="s">
        <v>97</v>
      </c>
      <c r="U442" s="3" t="s">
        <v>100</v>
      </c>
      <c r="V442" s="3" t="s">
        <v>98</v>
      </c>
      <c r="W442" s="77">
        <v>640166.70000000007</v>
      </c>
      <c r="X442" s="77">
        <v>237627.53</v>
      </c>
      <c r="Y442" s="77">
        <v>402539.17000000004</v>
      </c>
      <c r="Z442" s="77">
        <v>0</v>
      </c>
      <c r="AA442" s="76" t="s">
        <v>765</v>
      </c>
      <c r="AB442" s="23">
        <v>23792.800092173096</v>
      </c>
      <c r="AC442" s="3" t="s">
        <v>99</v>
      </c>
      <c r="AD442" s="3" t="s">
        <v>1622</v>
      </c>
      <c r="AE442" s="3" t="s">
        <v>100</v>
      </c>
      <c r="AF442" s="3" t="s">
        <v>101</v>
      </c>
      <c r="AG442" s="3" t="s">
        <v>98</v>
      </c>
      <c r="AH442" s="23">
        <v>0</v>
      </c>
      <c r="AI442" s="23">
        <v>0</v>
      </c>
      <c r="AJ442" s="23">
        <v>0</v>
      </c>
      <c r="AK442" s="23">
        <v>0</v>
      </c>
      <c r="AL442" s="23">
        <v>0</v>
      </c>
      <c r="AM442" s="23">
        <v>0</v>
      </c>
      <c r="AN442" s="23">
        <v>0</v>
      </c>
      <c r="AO442" s="23">
        <v>0</v>
      </c>
      <c r="AP442" s="23">
        <v>0</v>
      </c>
      <c r="AQ442" s="23">
        <v>0</v>
      </c>
      <c r="AR442" s="23">
        <v>0</v>
      </c>
      <c r="AS442" s="23">
        <v>0</v>
      </c>
      <c r="AT442" s="23">
        <v>0</v>
      </c>
      <c r="AU442" s="23">
        <v>0</v>
      </c>
      <c r="AV442" s="19" t="s">
        <v>901</v>
      </c>
      <c r="AW442" s="23">
        <v>0</v>
      </c>
      <c r="AX442" s="3">
        <v>3062</v>
      </c>
      <c r="AY442" s="30" t="s">
        <v>111</v>
      </c>
      <c r="AZ442" s="78">
        <v>42329</v>
      </c>
      <c r="BA442" s="3" t="s">
        <v>98</v>
      </c>
      <c r="BB442" s="3" t="s">
        <v>98</v>
      </c>
      <c r="BC442" s="34">
        <v>126112</v>
      </c>
      <c r="BD442" s="18">
        <v>42370</v>
      </c>
      <c r="BE442" s="3" t="s">
        <v>102</v>
      </c>
      <c r="BF442" s="34">
        <v>352680.68</v>
      </c>
      <c r="BG442" s="34">
        <v>126112</v>
      </c>
      <c r="BH442" s="18">
        <v>42370</v>
      </c>
      <c r="BI442" s="3" t="s">
        <v>99</v>
      </c>
      <c r="BJ442" s="30" t="s">
        <v>1623</v>
      </c>
      <c r="BK442" s="3" t="s">
        <v>103</v>
      </c>
      <c r="BL442" s="30" t="s">
        <v>278</v>
      </c>
      <c r="BM442" s="30" t="s">
        <v>2966</v>
      </c>
      <c r="BN442" s="34">
        <v>90900</v>
      </c>
      <c r="BO442" s="34">
        <v>131000</v>
      </c>
      <c r="BP442" s="33">
        <v>41883</v>
      </c>
      <c r="BQ442" s="33" t="s">
        <v>1624</v>
      </c>
      <c r="BR442" s="3" t="s">
        <v>98</v>
      </c>
      <c r="BS442" s="3" t="s">
        <v>98</v>
      </c>
      <c r="BT442" s="3" t="s">
        <v>99</v>
      </c>
      <c r="BU442" s="30"/>
      <c r="BV442" s="30"/>
      <c r="BW442" s="30"/>
      <c r="BX442" s="30"/>
      <c r="BY442" s="30"/>
      <c r="BZ442" s="30"/>
      <c r="CA442" s="33"/>
      <c r="CB442" s="30"/>
      <c r="CC442" s="3"/>
      <c r="CD442" s="3"/>
      <c r="CE442" s="3"/>
      <c r="CF442" s="30"/>
      <c r="CG442" s="10"/>
      <c r="CH442" s="30"/>
      <c r="CI442" s="30"/>
      <c r="CJ442" s="30"/>
      <c r="CK442" s="30"/>
      <c r="CL442" s="30"/>
      <c r="CM442" s="30"/>
      <c r="CN442" s="3"/>
      <c r="CO442" s="3"/>
      <c r="CP442" s="3"/>
      <c r="CQ442" s="30"/>
      <c r="CR442" s="10"/>
      <c r="CS442" s="30"/>
      <c r="CT442" s="30"/>
      <c r="CU442" s="30"/>
      <c r="CV442" s="30"/>
      <c r="CW442" s="30"/>
      <c r="CX442" s="30"/>
      <c r="CY442" s="3"/>
      <c r="CZ442" s="3"/>
      <c r="DA442" s="3"/>
      <c r="DB442" s="30"/>
      <c r="DC442" s="3"/>
      <c r="DD442" s="30"/>
      <c r="DE442" s="30"/>
      <c r="DF442" s="30"/>
      <c r="DG442" s="30"/>
      <c r="DH442" s="30"/>
      <c r="DI442" s="30"/>
      <c r="DJ442" s="3"/>
      <c r="DK442" s="3"/>
      <c r="DL442" s="3"/>
      <c r="DM442" s="30"/>
      <c r="DN442" s="30"/>
      <c r="DO442" s="30"/>
      <c r="DP442" s="30"/>
      <c r="DQ442" s="30"/>
      <c r="DR442" s="30"/>
      <c r="DS442" s="30"/>
      <c r="DT442" s="30"/>
      <c r="DU442" s="3"/>
      <c r="DV442" s="3"/>
      <c r="DW442" s="3"/>
      <c r="DX442" s="3" t="s">
        <v>98</v>
      </c>
      <c r="DY442" s="3" t="s">
        <v>98</v>
      </c>
      <c r="DZ442" s="3" t="s">
        <v>98</v>
      </c>
      <c r="EA442" s="3" t="s">
        <v>98</v>
      </c>
      <c r="EB442" s="3" t="s">
        <v>99</v>
      </c>
      <c r="EC442" s="3" t="s">
        <v>98</v>
      </c>
      <c r="ED442" s="3" t="s">
        <v>98</v>
      </c>
      <c r="EE442" s="30" t="s">
        <v>3489</v>
      </c>
      <c r="EF442" s="3" t="s">
        <v>99</v>
      </c>
      <c r="EG442" s="15" t="s">
        <v>896</v>
      </c>
      <c r="EH442" s="3">
        <v>2</v>
      </c>
      <c r="EI442" s="18">
        <v>43816</v>
      </c>
      <c r="EJ442" s="34">
        <v>82773.14</v>
      </c>
      <c r="EK442" s="74"/>
      <c r="EL442" s="34" t="s">
        <v>2567</v>
      </c>
      <c r="EM442" s="63"/>
      <c r="EN442" s="29">
        <v>413865.69</v>
      </c>
      <c r="EO442" s="3" t="s">
        <v>1625</v>
      </c>
      <c r="EP442" s="15">
        <v>1527</v>
      </c>
      <c r="EQ442" s="29">
        <f>EN442*20%</f>
        <v>82773.138000000006</v>
      </c>
      <c r="ER442" s="36"/>
    </row>
    <row r="443" spans="1:148" x14ac:dyDescent="0.25">
      <c r="A443" s="3">
        <v>436</v>
      </c>
      <c r="B443" s="3"/>
      <c r="C443" s="3"/>
      <c r="D443" s="3">
        <v>12952891</v>
      </c>
      <c r="E443" s="3">
        <v>12952891</v>
      </c>
      <c r="F443" s="16" t="s">
        <v>91</v>
      </c>
      <c r="G443" s="3">
        <v>202</v>
      </c>
      <c r="H443" s="3">
        <v>1</v>
      </c>
      <c r="I443" s="3" t="s">
        <v>92</v>
      </c>
      <c r="J443" s="3" t="s">
        <v>93</v>
      </c>
      <c r="K443" s="15" t="s">
        <v>706</v>
      </c>
      <c r="L443" s="78">
        <v>39216</v>
      </c>
      <c r="M443" s="78">
        <v>46521</v>
      </c>
      <c r="N443" s="3" t="s">
        <v>177</v>
      </c>
      <c r="O443" s="23">
        <v>2518.25</v>
      </c>
      <c r="P443" s="42">
        <v>0.17979999999999999</v>
      </c>
      <c r="Q443" s="3">
        <v>0</v>
      </c>
      <c r="R443" s="15" t="s">
        <v>117</v>
      </c>
      <c r="S443" s="15" t="s">
        <v>96</v>
      </c>
      <c r="T443" s="3" t="s">
        <v>97</v>
      </c>
      <c r="U443" s="3" t="s">
        <v>100</v>
      </c>
      <c r="V443" s="3" t="s">
        <v>98</v>
      </c>
      <c r="W443" s="23">
        <v>205358.58</v>
      </c>
      <c r="X443" s="23">
        <v>64337.15</v>
      </c>
      <c r="Y443" s="23">
        <v>141021.43</v>
      </c>
      <c r="Z443" s="23">
        <v>0</v>
      </c>
      <c r="AA443" s="76" t="s">
        <v>765</v>
      </c>
      <c r="AB443" s="23">
        <v>7405.7801258587415</v>
      </c>
      <c r="AC443" s="3" t="s">
        <v>99</v>
      </c>
      <c r="AD443" s="3" t="s">
        <v>99</v>
      </c>
      <c r="AE443" s="3" t="s">
        <v>100</v>
      </c>
      <c r="AF443" s="3" t="s">
        <v>98</v>
      </c>
      <c r="AG443" s="3" t="s">
        <v>98</v>
      </c>
      <c r="AH443" s="23">
        <v>0</v>
      </c>
      <c r="AI443" s="23">
        <v>0</v>
      </c>
      <c r="AJ443" s="23">
        <v>0</v>
      </c>
      <c r="AK443" s="23">
        <v>0</v>
      </c>
      <c r="AL443" s="23">
        <v>0</v>
      </c>
      <c r="AM443" s="23">
        <v>0</v>
      </c>
      <c r="AN443" s="23">
        <v>0</v>
      </c>
      <c r="AO443" s="23">
        <v>0</v>
      </c>
      <c r="AP443" s="23">
        <v>0</v>
      </c>
      <c r="AQ443" s="23">
        <v>0</v>
      </c>
      <c r="AR443" s="23">
        <v>0</v>
      </c>
      <c r="AS443" s="23">
        <v>0</v>
      </c>
      <c r="AT443" s="23">
        <v>0</v>
      </c>
      <c r="AU443" s="23">
        <v>0</v>
      </c>
      <c r="AV443" s="19" t="s">
        <v>901</v>
      </c>
      <c r="AW443" s="23">
        <v>0</v>
      </c>
      <c r="AX443" s="3">
        <v>3049</v>
      </c>
      <c r="AY443" s="15" t="s">
        <v>111</v>
      </c>
      <c r="AZ443" s="78">
        <v>47617</v>
      </c>
      <c r="BA443" s="3" t="s">
        <v>98</v>
      </c>
      <c r="BB443" s="3" t="s">
        <v>98</v>
      </c>
      <c r="BC443" s="23">
        <v>40032</v>
      </c>
      <c r="BD443" s="18">
        <v>42370</v>
      </c>
      <c r="BE443" s="3" t="s">
        <v>102</v>
      </c>
      <c r="BF443" s="23">
        <v>134262.47</v>
      </c>
      <c r="BG443" s="23">
        <v>40032</v>
      </c>
      <c r="BH443" s="18">
        <v>42370</v>
      </c>
      <c r="BI443" s="3" t="s">
        <v>99</v>
      </c>
      <c r="BJ443" s="15" t="s">
        <v>707</v>
      </c>
      <c r="BK443" s="3" t="s">
        <v>103</v>
      </c>
      <c r="BL443" s="15" t="s">
        <v>278</v>
      </c>
      <c r="BM443" s="15" t="s">
        <v>2967</v>
      </c>
      <c r="BN443" s="17">
        <v>326500</v>
      </c>
      <c r="BO443" s="17">
        <v>470000</v>
      </c>
      <c r="BP443" s="18">
        <v>41883</v>
      </c>
      <c r="BQ443" s="19" t="s">
        <v>708</v>
      </c>
      <c r="BR443" s="3" t="s">
        <v>98</v>
      </c>
      <c r="BS443" s="3" t="s">
        <v>98</v>
      </c>
      <c r="BT443" s="3" t="s">
        <v>99</v>
      </c>
      <c r="BU443" s="3"/>
      <c r="BV443" s="3"/>
      <c r="BW443" s="3"/>
      <c r="BX443" s="3"/>
      <c r="BY443" s="17"/>
      <c r="BZ443" s="17"/>
      <c r="CA443" s="18"/>
      <c r="CB443" s="18"/>
      <c r="CC443" s="3"/>
      <c r="CD443" s="3"/>
      <c r="CE443" s="3"/>
      <c r="CF443" s="3"/>
      <c r="CG443" s="3"/>
      <c r="CH443" s="3"/>
      <c r="CI443" s="3"/>
      <c r="CJ443" s="17"/>
      <c r="CK443" s="17"/>
      <c r="CL443" s="18"/>
      <c r="CM443" s="18"/>
      <c r="CN443" s="3"/>
      <c r="CO443" s="3"/>
      <c r="CP443" s="3"/>
      <c r="CQ443" s="3"/>
      <c r="CR443" s="3"/>
      <c r="CS443" s="3"/>
      <c r="CT443" s="3"/>
      <c r="CU443" s="17"/>
      <c r="CV443" s="17"/>
      <c r="CW443" s="18"/>
      <c r="CX443" s="18"/>
      <c r="CY443" s="3"/>
      <c r="CZ443" s="3"/>
      <c r="DA443" s="3"/>
      <c r="DB443" s="3"/>
      <c r="DC443" s="3"/>
      <c r="DD443" s="3"/>
      <c r="DE443" s="3"/>
      <c r="DF443" s="17"/>
      <c r="DG443" s="17"/>
      <c r="DH443" s="18"/>
      <c r="DI443" s="18"/>
      <c r="DJ443" s="3"/>
      <c r="DK443" s="3"/>
      <c r="DL443" s="3"/>
      <c r="DM443" s="3"/>
      <c r="DN443" s="3"/>
      <c r="DO443" s="3"/>
      <c r="DP443" s="3"/>
      <c r="DQ443" s="17"/>
      <c r="DR443" s="17"/>
      <c r="DS443" s="18"/>
      <c r="DT443" s="18"/>
      <c r="DU443" s="3"/>
      <c r="DV443" s="3"/>
      <c r="DW443" s="3"/>
      <c r="DX443" s="3" t="s">
        <v>99</v>
      </c>
      <c r="DY443" s="3" t="s">
        <v>98</v>
      </c>
      <c r="DZ443" s="3" t="s">
        <v>98</v>
      </c>
      <c r="EA443" s="3" t="s">
        <v>98</v>
      </c>
      <c r="EB443" s="3" t="s">
        <v>98</v>
      </c>
      <c r="EC443" s="3" t="s">
        <v>98</v>
      </c>
      <c r="ED443" s="3" t="s">
        <v>98</v>
      </c>
      <c r="EE443" s="15" t="s">
        <v>3490</v>
      </c>
      <c r="EF443" s="3" t="s">
        <v>99</v>
      </c>
      <c r="EG443" s="15" t="s">
        <v>896</v>
      </c>
      <c r="EH443" s="3">
        <v>2</v>
      </c>
      <c r="EI443" s="18">
        <v>43984</v>
      </c>
      <c r="EJ443" s="34">
        <v>34545.550000000003</v>
      </c>
      <c r="EK443" s="74"/>
      <c r="EL443" s="30" t="s">
        <v>2560</v>
      </c>
      <c r="EM443" s="62">
        <v>43808</v>
      </c>
      <c r="EN443" s="39">
        <v>172727.75</v>
      </c>
      <c r="EO443" s="3" t="s">
        <v>709</v>
      </c>
      <c r="EP443" s="15">
        <v>2057</v>
      </c>
      <c r="EQ443" s="29">
        <v>34545.550000000003</v>
      </c>
      <c r="ER443" s="36"/>
    </row>
    <row r="444" spans="1:148" x14ac:dyDescent="0.25">
      <c r="A444" s="3">
        <v>437</v>
      </c>
      <c r="B444" s="3"/>
      <c r="C444" s="3"/>
      <c r="D444" s="3">
        <v>13012967</v>
      </c>
      <c r="E444" s="3">
        <v>13012967</v>
      </c>
      <c r="F444" s="16" t="s">
        <v>91</v>
      </c>
      <c r="G444" s="3">
        <v>202</v>
      </c>
      <c r="H444" s="3">
        <v>1</v>
      </c>
      <c r="I444" s="3" t="s">
        <v>92</v>
      </c>
      <c r="J444" s="3" t="s">
        <v>93</v>
      </c>
      <c r="K444" s="15" t="s">
        <v>710</v>
      </c>
      <c r="L444" s="78">
        <v>39216</v>
      </c>
      <c r="M444" s="78">
        <v>46521</v>
      </c>
      <c r="N444" s="3" t="s">
        <v>177</v>
      </c>
      <c r="O444" s="23">
        <v>58972</v>
      </c>
      <c r="P444" s="42">
        <v>0.17979999999999999</v>
      </c>
      <c r="Q444" s="3" t="s">
        <v>100</v>
      </c>
      <c r="R444" s="15" t="s">
        <v>109</v>
      </c>
      <c r="S444" s="15" t="s">
        <v>124</v>
      </c>
      <c r="T444" s="3" t="s">
        <v>97</v>
      </c>
      <c r="U444" s="3" t="s">
        <v>100</v>
      </c>
      <c r="V444" s="3" t="s">
        <v>98</v>
      </c>
      <c r="W444" s="23">
        <v>5173504.17</v>
      </c>
      <c r="X444" s="23">
        <v>1614489.13</v>
      </c>
      <c r="Y444" s="23">
        <v>3559015.04</v>
      </c>
      <c r="Z444" s="23">
        <v>0</v>
      </c>
      <c r="AA444" s="76" t="s">
        <v>765</v>
      </c>
      <c r="AB444" s="23">
        <v>186570.40949169657</v>
      </c>
      <c r="AC444" s="3" t="s">
        <v>99</v>
      </c>
      <c r="AD444" s="3" t="s">
        <v>277</v>
      </c>
      <c r="AE444" s="3" t="s">
        <v>99</v>
      </c>
      <c r="AF444" s="3" t="s">
        <v>98</v>
      </c>
      <c r="AG444" s="3" t="s">
        <v>98</v>
      </c>
      <c r="AH444" s="23">
        <v>0</v>
      </c>
      <c r="AI444" s="23">
        <v>0</v>
      </c>
      <c r="AJ444" s="23">
        <v>0</v>
      </c>
      <c r="AK444" s="23">
        <v>0</v>
      </c>
      <c r="AL444" s="23">
        <v>0</v>
      </c>
      <c r="AM444" s="23">
        <v>0</v>
      </c>
      <c r="AN444" s="23">
        <v>0</v>
      </c>
      <c r="AO444" s="23">
        <v>0</v>
      </c>
      <c r="AP444" s="23">
        <v>0</v>
      </c>
      <c r="AQ444" s="23">
        <v>0</v>
      </c>
      <c r="AR444" s="23">
        <v>0</v>
      </c>
      <c r="AS444" s="23">
        <v>0</v>
      </c>
      <c r="AT444" s="23">
        <v>0</v>
      </c>
      <c r="AU444" s="23">
        <v>0</v>
      </c>
      <c r="AV444" s="19" t="s">
        <v>901</v>
      </c>
      <c r="AW444" s="23">
        <v>0</v>
      </c>
      <c r="AX444" s="3">
        <v>3031</v>
      </c>
      <c r="AY444" s="15" t="s">
        <v>111</v>
      </c>
      <c r="AZ444" s="78">
        <v>47617</v>
      </c>
      <c r="BA444" s="3" t="s">
        <v>98</v>
      </c>
      <c r="BB444" s="3" t="s">
        <v>98</v>
      </c>
      <c r="BC444" s="23">
        <v>1307024</v>
      </c>
      <c r="BD444" s="18">
        <v>42370</v>
      </c>
      <c r="BE444" s="3" t="s">
        <v>102</v>
      </c>
      <c r="BF444" s="23">
        <v>3386793.53</v>
      </c>
      <c r="BG444" s="23">
        <v>1307024</v>
      </c>
      <c r="BH444" s="18">
        <v>42370</v>
      </c>
      <c r="BI444" s="3" t="s">
        <v>99</v>
      </c>
      <c r="BJ444" s="15" t="s">
        <v>707</v>
      </c>
      <c r="BK444" s="3" t="s">
        <v>103</v>
      </c>
      <c r="BL444" s="15" t="s">
        <v>278</v>
      </c>
      <c r="BM444" s="15" t="s">
        <v>2968</v>
      </c>
      <c r="BN444" s="17">
        <v>326500</v>
      </c>
      <c r="BO444" s="17">
        <v>470000</v>
      </c>
      <c r="BP444" s="18">
        <v>41883</v>
      </c>
      <c r="BQ444" s="19" t="s">
        <v>711</v>
      </c>
      <c r="BR444" s="3" t="s">
        <v>98</v>
      </c>
      <c r="BS444" s="3" t="s">
        <v>98</v>
      </c>
      <c r="BT444" s="3" t="s">
        <v>99</v>
      </c>
      <c r="BU444" s="3"/>
      <c r="BV444" s="3"/>
      <c r="BW444" s="3"/>
      <c r="BX444" s="3"/>
      <c r="BY444" s="17"/>
      <c r="BZ444" s="17"/>
      <c r="CA444" s="18"/>
      <c r="CB444" s="18"/>
      <c r="CC444" s="3"/>
      <c r="CD444" s="3"/>
      <c r="CE444" s="3"/>
      <c r="CF444" s="3"/>
      <c r="CG444" s="3"/>
      <c r="CH444" s="3"/>
      <c r="CI444" s="3"/>
      <c r="CJ444" s="17"/>
      <c r="CK444" s="17"/>
      <c r="CL444" s="18"/>
      <c r="CM444" s="18"/>
      <c r="CN444" s="3"/>
      <c r="CO444" s="3"/>
      <c r="CP444" s="3"/>
      <c r="CQ444" s="3"/>
      <c r="CR444" s="3"/>
      <c r="CS444" s="3"/>
      <c r="CT444" s="3"/>
      <c r="CU444" s="17"/>
      <c r="CV444" s="17"/>
      <c r="CW444" s="18"/>
      <c r="CX444" s="18"/>
      <c r="CY444" s="3"/>
      <c r="CZ444" s="3"/>
      <c r="DA444" s="3"/>
      <c r="DB444" s="3"/>
      <c r="DC444" s="3"/>
      <c r="DD444" s="3"/>
      <c r="DE444" s="3"/>
      <c r="DF444" s="17"/>
      <c r="DG444" s="17"/>
      <c r="DH444" s="18"/>
      <c r="DI444" s="18"/>
      <c r="DJ444" s="3"/>
      <c r="DK444" s="3"/>
      <c r="DL444" s="3"/>
      <c r="DM444" s="3"/>
      <c r="DN444" s="3"/>
      <c r="DO444" s="3"/>
      <c r="DP444" s="3"/>
      <c r="DQ444" s="17"/>
      <c r="DR444" s="17"/>
      <c r="DS444" s="18"/>
      <c r="DT444" s="18"/>
      <c r="DU444" s="3"/>
      <c r="DV444" s="3"/>
      <c r="DW444" s="3"/>
      <c r="DX444" s="3" t="s">
        <v>99</v>
      </c>
      <c r="DY444" s="3" t="s">
        <v>98</v>
      </c>
      <c r="DZ444" s="3" t="s">
        <v>98</v>
      </c>
      <c r="EA444" s="3" t="s">
        <v>98</v>
      </c>
      <c r="EB444" s="3" t="s">
        <v>99</v>
      </c>
      <c r="EC444" s="3" t="s">
        <v>98</v>
      </c>
      <c r="ED444" s="3" t="s">
        <v>98</v>
      </c>
      <c r="EE444" s="15" t="s">
        <v>3491</v>
      </c>
      <c r="EF444" s="3" t="s">
        <v>99</v>
      </c>
      <c r="EG444" s="15" t="s">
        <v>896</v>
      </c>
      <c r="EH444" s="3">
        <v>2</v>
      </c>
      <c r="EI444" s="18">
        <v>43984</v>
      </c>
      <c r="EJ444" s="34">
        <v>870423.04000000004</v>
      </c>
      <c r="EK444" s="74"/>
      <c r="EL444" s="30" t="s">
        <v>2560</v>
      </c>
      <c r="EM444" s="62">
        <v>43808</v>
      </c>
      <c r="EN444" s="39">
        <v>4352115.22</v>
      </c>
      <c r="EO444" s="3" t="s">
        <v>709</v>
      </c>
      <c r="EP444" s="15">
        <v>2057</v>
      </c>
      <c r="EQ444" s="29">
        <v>870423.04000000004</v>
      </c>
      <c r="ER444" s="36"/>
    </row>
    <row r="445" spans="1:148" x14ac:dyDescent="0.25">
      <c r="A445" s="3">
        <v>438</v>
      </c>
      <c r="B445" s="35"/>
      <c r="C445" s="35"/>
      <c r="D445" s="35"/>
      <c r="E445" s="3">
        <v>18120324</v>
      </c>
      <c r="F445" s="3" t="s">
        <v>91</v>
      </c>
      <c r="G445" s="3">
        <v>202</v>
      </c>
      <c r="H445" s="16">
        <v>1</v>
      </c>
      <c r="I445" s="3" t="s">
        <v>92</v>
      </c>
      <c r="J445" s="3" t="s">
        <v>93</v>
      </c>
      <c r="K445" s="15" t="s">
        <v>1626</v>
      </c>
      <c r="L445" s="78">
        <v>39332</v>
      </c>
      <c r="M445" s="78">
        <v>41158</v>
      </c>
      <c r="N445" s="3" t="s">
        <v>121</v>
      </c>
      <c r="O445" s="34">
        <v>18000</v>
      </c>
      <c r="P445" s="42">
        <v>0.1515</v>
      </c>
      <c r="Q445" s="30" t="s">
        <v>1627</v>
      </c>
      <c r="R445" s="30" t="s">
        <v>117</v>
      </c>
      <c r="S445" s="30" t="s">
        <v>96</v>
      </c>
      <c r="T445" s="3" t="s">
        <v>97</v>
      </c>
      <c r="U445" s="3" t="s">
        <v>100</v>
      </c>
      <c r="V445" s="3" t="s">
        <v>98</v>
      </c>
      <c r="W445" s="77">
        <v>330600.06</v>
      </c>
      <c r="X445" s="77">
        <v>211319.21</v>
      </c>
      <c r="Y445" s="77">
        <v>119280.85</v>
      </c>
      <c r="Z445" s="77">
        <v>0</v>
      </c>
      <c r="AA445" s="76" t="s">
        <v>765</v>
      </c>
      <c r="AB445" s="23">
        <v>12287.270078309963</v>
      </c>
      <c r="AC445" s="3" t="s">
        <v>99</v>
      </c>
      <c r="AD445" s="3" t="s">
        <v>401</v>
      </c>
      <c r="AE445" s="3" t="s">
        <v>99</v>
      </c>
      <c r="AF445" s="3" t="s">
        <v>223</v>
      </c>
      <c r="AG445" s="3" t="s">
        <v>99</v>
      </c>
      <c r="AH445" s="23">
        <v>0</v>
      </c>
      <c r="AI445" s="23">
        <v>0</v>
      </c>
      <c r="AJ445" s="23">
        <v>0</v>
      </c>
      <c r="AK445" s="23">
        <v>0</v>
      </c>
      <c r="AL445" s="23">
        <v>10092.469999999999</v>
      </c>
      <c r="AM445" s="23">
        <v>38554.339999999997</v>
      </c>
      <c r="AN445" s="23">
        <v>0</v>
      </c>
      <c r="AO445" s="23">
        <v>0</v>
      </c>
      <c r="AP445" s="23">
        <v>0</v>
      </c>
      <c r="AQ445" s="23">
        <v>0</v>
      </c>
      <c r="AR445" s="23">
        <v>0</v>
      </c>
      <c r="AS445" s="23">
        <v>0</v>
      </c>
      <c r="AT445" s="23">
        <v>0</v>
      </c>
      <c r="AU445" s="23">
        <v>0</v>
      </c>
      <c r="AV445" s="19">
        <v>43243</v>
      </c>
      <c r="AW445" s="23">
        <v>23188.22</v>
      </c>
      <c r="AX445" s="3">
        <v>2527</v>
      </c>
      <c r="AY445" s="30" t="s">
        <v>111</v>
      </c>
      <c r="AZ445" s="78">
        <v>42253</v>
      </c>
      <c r="BA445" s="3" t="s">
        <v>99</v>
      </c>
      <c r="BB445" s="3" t="s">
        <v>98</v>
      </c>
      <c r="BC445" s="34">
        <v>256165</v>
      </c>
      <c r="BD445" s="18">
        <v>42370</v>
      </c>
      <c r="BE445" s="3" t="s">
        <v>102</v>
      </c>
      <c r="BF445" s="34">
        <v>261403.75</v>
      </c>
      <c r="BG445" s="34">
        <v>256165</v>
      </c>
      <c r="BH445" s="18">
        <v>42370</v>
      </c>
      <c r="BI445" s="3" t="s">
        <v>99</v>
      </c>
      <c r="BJ445" s="30" t="s">
        <v>1628</v>
      </c>
      <c r="BK445" s="3" t="s">
        <v>103</v>
      </c>
      <c r="BL445" s="30" t="s">
        <v>278</v>
      </c>
      <c r="BM445" s="30" t="s">
        <v>2969</v>
      </c>
      <c r="BN445" s="34">
        <v>105080.4</v>
      </c>
      <c r="BO445" s="34">
        <v>222091.8</v>
      </c>
      <c r="BP445" s="33">
        <v>41724</v>
      </c>
      <c r="BQ445" s="33" t="s">
        <v>1629</v>
      </c>
      <c r="BR445" s="3" t="s">
        <v>98</v>
      </c>
      <c r="BS445" s="3" t="s">
        <v>98</v>
      </c>
      <c r="BT445" s="3" t="s">
        <v>99</v>
      </c>
      <c r="BU445" s="30"/>
      <c r="BV445" s="30"/>
      <c r="BW445" s="30"/>
      <c r="BX445" s="30"/>
      <c r="BY445" s="30"/>
      <c r="BZ445" s="30"/>
      <c r="CA445" s="33"/>
      <c r="CB445" s="30"/>
      <c r="CC445" s="3"/>
      <c r="CD445" s="3"/>
      <c r="CE445" s="3"/>
      <c r="CF445" s="30"/>
      <c r="CG445" s="10"/>
      <c r="CH445" s="30"/>
      <c r="CI445" s="30"/>
      <c r="CJ445" s="30"/>
      <c r="CK445" s="30"/>
      <c r="CL445" s="30"/>
      <c r="CM445" s="30"/>
      <c r="CN445" s="3"/>
      <c r="CO445" s="3"/>
      <c r="CP445" s="3"/>
      <c r="CQ445" s="30"/>
      <c r="CR445" s="10"/>
      <c r="CS445" s="30"/>
      <c r="CT445" s="30"/>
      <c r="CU445" s="30"/>
      <c r="CV445" s="30"/>
      <c r="CW445" s="30"/>
      <c r="CX445" s="30"/>
      <c r="CY445" s="3"/>
      <c r="CZ445" s="3"/>
      <c r="DA445" s="3"/>
      <c r="DB445" s="30"/>
      <c r="DC445" s="3"/>
      <c r="DD445" s="30"/>
      <c r="DE445" s="30"/>
      <c r="DF445" s="30"/>
      <c r="DG445" s="30"/>
      <c r="DH445" s="30"/>
      <c r="DI445" s="30"/>
      <c r="DJ445" s="3"/>
      <c r="DK445" s="3"/>
      <c r="DL445" s="3"/>
      <c r="DM445" s="30"/>
      <c r="DN445" s="30"/>
      <c r="DO445" s="30"/>
      <c r="DP445" s="30"/>
      <c r="DQ445" s="30"/>
      <c r="DR445" s="30"/>
      <c r="DS445" s="30"/>
      <c r="DT445" s="30"/>
      <c r="DU445" s="3"/>
      <c r="DV445" s="3"/>
      <c r="DW445" s="3"/>
      <c r="DX445" s="3" t="s">
        <v>99</v>
      </c>
      <c r="DY445" s="3" t="s">
        <v>98</v>
      </c>
      <c r="DZ445" s="3" t="s">
        <v>98</v>
      </c>
      <c r="EA445" s="3" t="s">
        <v>98</v>
      </c>
      <c r="EB445" s="3" t="s">
        <v>99</v>
      </c>
      <c r="EC445" s="3" t="s">
        <v>98</v>
      </c>
      <c r="ED445" s="3" t="s">
        <v>98</v>
      </c>
      <c r="EE445" s="30" t="s">
        <v>3492</v>
      </c>
      <c r="EF445" s="3" t="s">
        <v>99</v>
      </c>
      <c r="EG445" s="15" t="s">
        <v>896</v>
      </c>
      <c r="EH445" s="3">
        <v>2</v>
      </c>
      <c r="EI445" s="18">
        <v>43816</v>
      </c>
      <c r="EJ445" s="34">
        <v>58451.63</v>
      </c>
      <c r="EK445" s="74"/>
      <c r="EL445" s="34" t="s">
        <v>2567</v>
      </c>
      <c r="EM445" s="63"/>
      <c r="EN445" s="29">
        <v>292258.14</v>
      </c>
      <c r="EO445" s="3" t="s">
        <v>1630</v>
      </c>
      <c r="EP445" s="15">
        <v>1511</v>
      </c>
      <c r="EQ445" s="29">
        <f t="shared" ref="EQ445:EQ451" si="18">EN445*20%</f>
        <v>58451.628000000004</v>
      </c>
      <c r="ER445" s="36"/>
    </row>
    <row r="446" spans="1:148" x14ac:dyDescent="0.25">
      <c r="A446" s="3">
        <v>439</v>
      </c>
      <c r="B446" s="35"/>
      <c r="C446" s="35"/>
      <c r="D446" s="35"/>
      <c r="E446" s="3">
        <v>12952027</v>
      </c>
      <c r="F446" s="3" t="s">
        <v>91</v>
      </c>
      <c r="G446" s="3">
        <v>202</v>
      </c>
      <c r="H446" s="16">
        <v>1</v>
      </c>
      <c r="I446" s="3" t="s">
        <v>92</v>
      </c>
      <c r="J446" s="3" t="s">
        <v>93</v>
      </c>
      <c r="K446" s="15" t="s">
        <v>1631</v>
      </c>
      <c r="L446" s="78">
        <v>39135</v>
      </c>
      <c r="M446" s="78">
        <v>43153</v>
      </c>
      <c r="N446" s="3" t="s">
        <v>121</v>
      </c>
      <c r="O446" s="34">
        <v>130000</v>
      </c>
      <c r="P446" s="42">
        <v>0.14299999999999999</v>
      </c>
      <c r="Q446" s="30" t="s">
        <v>100</v>
      </c>
      <c r="R446" s="30" t="s">
        <v>117</v>
      </c>
      <c r="S446" s="30" t="s">
        <v>113</v>
      </c>
      <c r="T446" s="3" t="s">
        <v>97</v>
      </c>
      <c r="U446" s="3" t="s">
        <v>100</v>
      </c>
      <c r="V446" s="3" t="s">
        <v>98</v>
      </c>
      <c r="W446" s="77">
        <v>9291994.8000000007</v>
      </c>
      <c r="X446" s="77">
        <v>2892967.84</v>
      </c>
      <c r="Y446" s="77">
        <v>6399026.96</v>
      </c>
      <c r="Z446" s="77">
        <v>0</v>
      </c>
      <c r="AA446" s="76" t="s">
        <v>765</v>
      </c>
      <c r="AB446" s="23">
        <v>345351.56973005924</v>
      </c>
      <c r="AC446" s="3" t="s">
        <v>99</v>
      </c>
      <c r="AD446" s="3" t="s">
        <v>99</v>
      </c>
      <c r="AE446" s="3" t="s">
        <v>100</v>
      </c>
      <c r="AF446" s="3" t="s">
        <v>98</v>
      </c>
      <c r="AG446" s="3" t="s">
        <v>98</v>
      </c>
      <c r="AH446" s="23">
        <v>0</v>
      </c>
      <c r="AI446" s="23">
        <v>0</v>
      </c>
      <c r="AJ446" s="23">
        <v>0</v>
      </c>
      <c r="AK446" s="23">
        <v>0</v>
      </c>
      <c r="AL446" s="23">
        <v>0</v>
      </c>
      <c r="AM446" s="23">
        <v>0</v>
      </c>
      <c r="AN446" s="23">
        <v>0</v>
      </c>
      <c r="AO446" s="23">
        <v>0</v>
      </c>
      <c r="AP446" s="23">
        <v>0</v>
      </c>
      <c r="AQ446" s="23">
        <v>0</v>
      </c>
      <c r="AR446" s="23">
        <v>0</v>
      </c>
      <c r="AS446" s="23">
        <v>0</v>
      </c>
      <c r="AT446" s="23">
        <v>0</v>
      </c>
      <c r="AU446" s="23">
        <v>0</v>
      </c>
      <c r="AV446" s="19">
        <v>41670</v>
      </c>
      <c r="AW446" s="23">
        <v>6394.4</v>
      </c>
      <c r="AX446" s="3">
        <v>3064</v>
      </c>
      <c r="AY446" s="15" t="s">
        <v>264</v>
      </c>
      <c r="AZ446" s="78">
        <v>44249</v>
      </c>
      <c r="BA446" s="3" t="s">
        <v>98</v>
      </c>
      <c r="BB446" s="3" t="s">
        <v>98</v>
      </c>
      <c r="BC446" s="34">
        <v>1256687</v>
      </c>
      <c r="BD446" s="18">
        <v>42370</v>
      </c>
      <c r="BE446" s="3" t="s">
        <v>102</v>
      </c>
      <c r="BF446" s="34">
        <v>5149371.91</v>
      </c>
      <c r="BG446" s="34">
        <v>1256687</v>
      </c>
      <c r="BH446" s="18">
        <v>42370</v>
      </c>
      <c r="BI446" s="3" t="s">
        <v>99</v>
      </c>
      <c r="BJ446" s="30" t="s">
        <v>1631</v>
      </c>
      <c r="BK446" s="3" t="s">
        <v>103</v>
      </c>
      <c r="BL446" s="30" t="s">
        <v>278</v>
      </c>
      <c r="BM446" s="30" t="s">
        <v>2970</v>
      </c>
      <c r="BN446" s="34">
        <v>1127429</v>
      </c>
      <c r="BO446" s="34">
        <v>1622000</v>
      </c>
      <c r="BP446" s="33">
        <v>41883</v>
      </c>
      <c r="BQ446" s="33" t="s">
        <v>1632</v>
      </c>
      <c r="BR446" s="3" t="s">
        <v>98</v>
      </c>
      <c r="BS446" s="3" t="s">
        <v>98</v>
      </c>
      <c r="BT446" s="3" t="s">
        <v>98</v>
      </c>
      <c r="BU446" s="30"/>
      <c r="BV446" s="30"/>
      <c r="BW446" s="30"/>
      <c r="BX446" s="30"/>
      <c r="BY446" s="30"/>
      <c r="BZ446" s="30"/>
      <c r="CA446" s="33"/>
      <c r="CB446" s="30"/>
      <c r="CC446" s="3"/>
      <c r="CD446" s="3"/>
      <c r="CE446" s="3"/>
      <c r="CF446" s="30"/>
      <c r="CG446" s="10"/>
      <c r="CH446" s="30"/>
      <c r="CI446" s="30"/>
      <c r="CJ446" s="30"/>
      <c r="CK446" s="30"/>
      <c r="CL446" s="30"/>
      <c r="CM446" s="30"/>
      <c r="CN446" s="3"/>
      <c r="CO446" s="3"/>
      <c r="CP446" s="3"/>
      <c r="CQ446" s="30"/>
      <c r="CR446" s="10"/>
      <c r="CS446" s="30"/>
      <c r="CT446" s="30"/>
      <c r="CU446" s="30"/>
      <c r="CV446" s="30"/>
      <c r="CW446" s="30"/>
      <c r="CX446" s="30"/>
      <c r="CY446" s="3"/>
      <c r="CZ446" s="3"/>
      <c r="DA446" s="3"/>
      <c r="DB446" s="30"/>
      <c r="DC446" s="3"/>
      <c r="DD446" s="30"/>
      <c r="DE446" s="30"/>
      <c r="DF446" s="30"/>
      <c r="DG446" s="30"/>
      <c r="DH446" s="30"/>
      <c r="DI446" s="30"/>
      <c r="DJ446" s="3"/>
      <c r="DK446" s="3"/>
      <c r="DL446" s="3"/>
      <c r="DM446" s="30"/>
      <c r="DN446" s="30"/>
      <c r="DO446" s="30"/>
      <c r="DP446" s="30"/>
      <c r="DQ446" s="30"/>
      <c r="DR446" s="30"/>
      <c r="DS446" s="30"/>
      <c r="DT446" s="30"/>
      <c r="DU446" s="3"/>
      <c r="DV446" s="3"/>
      <c r="DW446" s="3"/>
      <c r="DX446" s="3" t="s">
        <v>99</v>
      </c>
      <c r="DY446" s="3" t="s">
        <v>98</v>
      </c>
      <c r="DZ446" s="3" t="s">
        <v>98</v>
      </c>
      <c r="EA446" s="3" t="s">
        <v>98</v>
      </c>
      <c r="EB446" s="3" t="s">
        <v>98</v>
      </c>
      <c r="EC446" s="3" t="s">
        <v>98</v>
      </c>
      <c r="ED446" s="3" t="s">
        <v>98</v>
      </c>
      <c r="EE446" s="30" t="s">
        <v>3493</v>
      </c>
      <c r="EF446" s="3" t="s">
        <v>99</v>
      </c>
      <c r="EG446" s="15" t="s">
        <v>896</v>
      </c>
      <c r="EH446" s="3">
        <v>2</v>
      </c>
      <c r="EI446" s="18">
        <v>43816</v>
      </c>
      <c r="EJ446" s="34">
        <v>1482424.56</v>
      </c>
      <c r="EK446" s="74"/>
      <c r="EL446" s="34" t="s">
        <v>2567</v>
      </c>
      <c r="EM446" s="63"/>
      <c r="EN446" s="29">
        <v>7412122.8099999996</v>
      </c>
      <c r="EO446" s="3" t="s">
        <v>1633</v>
      </c>
      <c r="EP446" s="15">
        <v>997</v>
      </c>
      <c r="EQ446" s="29">
        <f t="shared" si="18"/>
        <v>1482424.5619999999</v>
      </c>
      <c r="ER446" s="36"/>
    </row>
    <row r="447" spans="1:148" x14ac:dyDescent="0.25">
      <c r="A447" s="3">
        <v>440</v>
      </c>
      <c r="B447" s="35"/>
      <c r="C447" s="35"/>
      <c r="D447" s="35"/>
      <c r="E447" s="3">
        <v>18123974</v>
      </c>
      <c r="F447" s="3" t="s">
        <v>91</v>
      </c>
      <c r="G447" s="3">
        <v>202</v>
      </c>
      <c r="H447" s="16">
        <v>1</v>
      </c>
      <c r="I447" s="3" t="s">
        <v>92</v>
      </c>
      <c r="J447" s="3" t="s">
        <v>93</v>
      </c>
      <c r="K447" s="15" t="s">
        <v>1634</v>
      </c>
      <c r="L447" s="78">
        <v>39696</v>
      </c>
      <c r="M447" s="78">
        <v>47000</v>
      </c>
      <c r="N447" s="3" t="s">
        <v>121</v>
      </c>
      <c r="O447" s="34">
        <v>28500</v>
      </c>
      <c r="P447" s="42">
        <v>0.1799</v>
      </c>
      <c r="Q447" s="30" t="s">
        <v>1635</v>
      </c>
      <c r="R447" s="30" t="s">
        <v>117</v>
      </c>
      <c r="S447" s="30" t="s">
        <v>96</v>
      </c>
      <c r="T447" s="3" t="s">
        <v>97</v>
      </c>
      <c r="U447" s="3" t="s">
        <v>100</v>
      </c>
      <c r="V447" s="3" t="s">
        <v>98</v>
      </c>
      <c r="W447" s="77">
        <v>2281813.7800000003</v>
      </c>
      <c r="X447" s="77">
        <v>766223.26</v>
      </c>
      <c r="Y447" s="77">
        <v>1515590.52</v>
      </c>
      <c r="Z447" s="77">
        <v>0</v>
      </c>
      <c r="AA447" s="76" t="s">
        <v>765</v>
      </c>
      <c r="AB447" s="23">
        <v>84807.190244518875</v>
      </c>
      <c r="AC447" s="3" t="s">
        <v>99</v>
      </c>
      <c r="AD447" s="3" t="s">
        <v>1636</v>
      </c>
      <c r="AE447" s="3" t="s">
        <v>99</v>
      </c>
      <c r="AF447" s="3" t="s">
        <v>98</v>
      </c>
      <c r="AG447" s="3" t="s">
        <v>99</v>
      </c>
      <c r="AH447" s="23">
        <v>0</v>
      </c>
      <c r="AI447" s="23">
        <v>0</v>
      </c>
      <c r="AJ447" s="23">
        <v>0</v>
      </c>
      <c r="AK447" s="23">
        <v>0</v>
      </c>
      <c r="AL447" s="23">
        <v>0</v>
      </c>
      <c r="AM447" s="23">
        <v>0</v>
      </c>
      <c r="AN447" s="23">
        <v>0</v>
      </c>
      <c r="AO447" s="23">
        <v>0</v>
      </c>
      <c r="AP447" s="23">
        <v>0</v>
      </c>
      <c r="AQ447" s="23">
        <v>0</v>
      </c>
      <c r="AR447" s="23">
        <v>0</v>
      </c>
      <c r="AS447" s="23">
        <v>0</v>
      </c>
      <c r="AT447" s="23">
        <v>0</v>
      </c>
      <c r="AU447" s="23">
        <v>0</v>
      </c>
      <c r="AV447" s="19" t="s">
        <v>901</v>
      </c>
      <c r="AW447" s="23">
        <v>0</v>
      </c>
      <c r="AX447" s="3">
        <v>2495</v>
      </c>
      <c r="AY447" s="15" t="s">
        <v>264</v>
      </c>
      <c r="AZ447" s="78">
        <v>48095</v>
      </c>
      <c r="BA447" s="3" t="s">
        <v>98</v>
      </c>
      <c r="BB447" s="3" t="s">
        <v>98</v>
      </c>
      <c r="BC447" s="34">
        <v>383886</v>
      </c>
      <c r="BD447" s="18">
        <v>42370</v>
      </c>
      <c r="BE447" s="3" t="s">
        <v>102</v>
      </c>
      <c r="BF447" s="34">
        <v>1556285.57</v>
      </c>
      <c r="BG447" s="34">
        <v>383886</v>
      </c>
      <c r="BH447" s="18">
        <v>42370</v>
      </c>
      <c r="BI447" s="3" t="s">
        <v>99</v>
      </c>
      <c r="BJ447" s="30" t="s">
        <v>1637</v>
      </c>
      <c r="BK447" s="3" t="s">
        <v>103</v>
      </c>
      <c r="BL447" s="30" t="s">
        <v>278</v>
      </c>
      <c r="BM447" s="30" t="s">
        <v>2971</v>
      </c>
      <c r="BN447" s="34">
        <v>242387</v>
      </c>
      <c r="BO447" s="34">
        <v>528790</v>
      </c>
      <c r="BP447" s="33">
        <v>41724</v>
      </c>
      <c r="BQ447" s="33" t="s">
        <v>1638</v>
      </c>
      <c r="BR447" s="3" t="s">
        <v>98</v>
      </c>
      <c r="BS447" s="3" t="s">
        <v>98</v>
      </c>
      <c r="BT447" s="3" t="s">
        <v>99</v>
      </c>
      <c r="BU447" s="30"/>
      <c r="BV447" s="30"/>
      <c r="BW447" s="30"/>
      <c r="BX447" s="30"/>
      <c r="BY447" s="30"/>
      <c r="BZ447" s="30"/>
      <c r="CA447" s="33"/>
      <c r="CB447" s="30"/>
      <c r="CC447" s="3"/>
      <c r="CD447" s="3"/>
      <c r="CE447" s="3"/>
      <c r="CF447" s="30"/>
      <c r="CG447" s="10"/>
      <c r="CH447" s="30"/>
      <c r="CI447" s="30"/>
      <c r="CJ447" s="30"/>
      <c r="CK447" s="30"/>
      <c r="CL447" s="30"/>
      <c r="CM447" s="30"/>
      <c r="CN447" s="3"/>
      <c r="CO447" s="3"/>
      <c r="CP447" s="3"/>
      <c r="CQ447" s="30"/>
      <c r="CR447" s="10"/>
      <c r="CS447" s="30"/>
      <c r="CT447" s="30"/>
      <c r="CU447" s="30"/>
      <c r="CV447" s="30"/>
      <c r="CW447" s="30"/>
      <c r="CX447" s="30"/>
      <c r="CY447" s="3"/>
      <c r="CZ447" s="3"/>
      <c r="DA447" s="3"/>
      <c r="DB447" s="30"/>
      <c r="DC447" s="3"/>
      <c r="DD447" s="30"/>
      <c r="DE447" s="30"/>
      <c r="DF447" s="30"/>
      <c r="DG447" s="30"/>
      <c r="DH447" s="30"/>
      <c r="DI447" s="30"/>
      <c r="DJ447" s="3"/>
      <c r="DK447" s="3"/>
      <c r="DL447" s="3"/>
      <c r="DM447" s="30"/>
      <c r="DN447" s="30"/>
      <c r="DO447" s="30"/>
      <c r="DP447" s="30"/>
      <c r="DQ447" s="30"/>
      <c r="DR447" s="30"/>
      <c r="DS447" s="30"/>
      <c r="DT447" s="30"/>
      <c r="DU447" s="3"/>
      <c r="DV447" s="3"/>
      <c r="DW447" s="3"/>
      <c r="DX447" s="3" t="s">
        <v>99</v>
      </c>
      <c r="DY447" s="3" t="s">
        <v>98</v>
      </c>
      <c r="DZ447" s="3" t="s">
        <v>98</v>
      </c>
      <c r="EA447" s="3" t="s">
        <v>98</v>
      </c>
      <c r="EB447" s="3" t="s">
        <v>99</v>
      </c>
      <c r="EC447" s="3" t="s">
        <v>98</v>
      </c>
      <c r="ED447" s="3" t="s">
        <v>98</v>
      </c>
      <c r="EE447" s="30" t="s">
        <v>3494</v>
      </c>
      <c r="EF447" s="3" t="s">
        <v>99</v>
      </c>
      <c r="EG447" s="15" t="s">
        <v>896</v>
      </c>
      <c r="EH447" s="3">
        <v>2</v>
      </c>
      <c r="EI447" s="18">
        <v>43816</v>
      </c>
      <c r="EJ447" s="34">
        <v>400645.48</v>
      </c>
      <c r="EK447" s="74"/>
      <c r="EL447" s="34" t="s">
        <v>2567</v>
      </c>
      <c r="EM447" s="63"/>
      <c r="EN447" s="29">
        <v>2003227.42</v>
      </c>
      <c r="EO447" s="3" t="s">
        <v>1639</v>
      </c>
      <c r="EP447" s="15">
        <v>1327</v>
      </c>
      <c r="EQ447" s="29">
        <f t="shared" si="18"/>
        <v>400645.484</v>
      </c>
      <c r="ER447" s="36"/>
    </row>
    <row r="448" spans="1:148" x14ac:dyDescent="0.25">
      <c r="A448" s="3">
        <v>441</v>
      </c>
      <c r="B448" s="35"/>
      <c r="C448" s="35"/>
      <c r="D448" s="35"/>
      <c r="E448" s="3">
        <v>12975395</v>
      </c>
      <c r="F448" s="3" t="s">
        <v>91</v>
      </c>
      <c r="G448" s="3">
        <v>202</v>
      </c>
      <c r="H448" s="16">
        <v>1</v>
      </c>
      <c r="I448" s="3" t="s">
        <v>92</v>
      </c>
      <c r="J448" s="3" t="s">
        <v>93</v>
      </c>
      <c r="K448" s="15" t="s">
        <v>2468</v>
      </c>
      <c r="L448" s="78">
        <v>39552</v>
      </c>
      <c r="M448" s="78">
        <v>43203</v>
      </c>
      <c r="N448" s="3" t="s">
        <v>121</v>
      </c>
      <c r="O448" s="34">
        <v>27000</v>
      </c>
      <c r="P448" s="42">
        <v>0.14000000000000001</v>
      </c>
      <c r="Q448" s="30" t="s">
        <v>2469</v>
      </c>
      <c r="R448" s="30" t="s">
        <v>117</v>
      </c>
      <c r="S448" s="30" t="s">
        <v>96</v>
      </c>
      <c r="T448" s="3" t="s">
        <v>97</v>
      </c>
      <c r="U448" s="3" t="s">
        <v>100</v>
      </c>
      <c r="V448" s="3" t="s">
        <v>98</v>
      </c>
      <c r="W448" s="77">
        <v>1819361.07</v>
      </c>
      <c r="X448" s="77">
        <v>562897.53</v>
      </c>
      <c r="Y448" s="77">
        <v>1256463.54</v>
      </c>
      <c r="Z448" s="77">
        <v>0</v>
      </c>
      <c r="AA448" s="76" t="s">
        <v>765</v>
      </c>
      <c r="AB448" s="23">
        <v>67619.409497545159</v>
      </c>
      <c r="AC448" s="3" t="s">
        <v>99</v>
      </c>
      <c r="AD448" s="3" t="s">
        <v>99</v>
      </c>
      <c r="AE448" s="3" t="s">
        <v>99</v>
      </c>
      <c r="AF448" s="3" t="s">
        <v>99</v>
      </c>
      <c r="AG448" s="3" t="s">
        <v>99</v>
      </c>
      <c r="AH448" s="23">
        <v>0</v>
      </c>
      <c r="AI448" s="23">
        <v>0</v>
      </c>
      <c r="AJ448" s="23">
        <v>0</v>
      </c>
      <c r="AK448" s="23">
        <v>0</v>
      </c>
      <c r="AL448" s="23">
        <v>0</v>
      </c>
      <c r="AM448" s="23">
        <v>0</v>
      </c>
      <c r="AN448" s="23">
        <v>0</v>
      </c>
      <c r="AO448" s="23">
        <v>0</v>
      </c>
      <c r="AP448" s="23">
        <v>0</v>
      </c>
      <c r="AQ448" s="23">
        <v>0</v>
      </c>
      <c r="AR448" s="23">
        <v>0</v>
      </c>
      <c r="AS448" s="23">
        <v>0</v>
      </c>
      <c r="AT448" s="23">
        <v>0</v>
      </c>
      <c r="AU448" s="23">
        <v>0</v>
      </c>
      <c r="AV448" s="19" t="s">
        <v>901</v>
      </c>
      <c r="AW448" s="23">
        <v>0</v>
      </c>
      <c r="AX448" s="3">
        <v>3077</v>
      </c>
      <c r="AY448" s="30" t="s">
        <v>184</v>
      </c>
      <c r="AZ448" s="78">
        <v>44299</v>
      </c>
      <c r="BA448" s="3" t="s">
        <v>99</v>
      </c>
      <c r="BB448" s="3" t="s">
        <v>98</v>
      </c>
      <c r="BC448" s="34">
        <v>262423</v>
      </c>
      <c r="BD448" s="18">
        <v>42370</v>
      </c>
      <c r="BE448" s="3" t="s">
        <v>102</v>
      </c>
      <c r="BF448" s="34">
        <v>1022009.83</v>
      </c>
      <c r="BG448" s="34">
        <v>262423</v>
      </c>
      <c r="BH448" s="18">
        <v>42370</v>
      </c>
      <c r="BI448" s="3" t="s">
        <v>99</v>
      </c>
      <c r="BJ448" s="30" t="s">
        <v>114</v>
      </c>
      <c r="BK448" s="3" t="s">
        <v>103</v>
      </c>
      <c r="BL448" s="30" t="s">
        <v>769</v>
      </c>
      <c r="BM448" s="30" t="s">
        <v>2972</v>
      </c>
      <c r="BN448" s="34">
        <v>184968</v>
      </c>
      <c r="BO448" s="34">
        <v>267000</v>
      </c>
      <c r="BP448" s="33">
        <v>41883</v>
      </c>
      <c r="BQ448" s="33" t="s">
        <v>2344</v>
      </c>
      <c r="BR448" s="3" t="s">
        <v>98</v>
      </c>
      <c r="BS448" s="3" t="s">
        <v>98</v>
      </c>
      <c r="BT448" s="3" t="s">
        <v>98</v>
      </c>
      <c r="BU448" s="30"/>
      <c r="BV448" s="30"/>
      <c r="BW448" s="30"/>
      <c r="BX448" s="30"/>
      <c r="BY448" s="30"/>
      <c r="BZ448" s="30"/>
      <c r="CA448" s="33"/>
      <c r="CB448" s="30"/>
      <c r="CC448" s="3"/>
      <c r="CD448" s="3"/>
      <c r="CE448" s="3"/>
      <c r="CF448" s="30"/>
      <c r="CG448" s="10"/>
      <c r="CH448" s="30"/>
      <c r="CI448" s="30"/>
      <c r="CJ448" s="30"/>
      <c r="CK448" s="30"/>
      <c r="CL448" s="30"/>
      <c r="CM448" s="30"/>
      <c r="CN448" s="3"/>
      <c r="CO448" s="3"/>
      <c r="CP448" s="3"/>
      <c r="CQ448" s="30"/>
      <c r="CR448" s="10"/>
      <c r="CS448" s="30"/>
      <c r="CT448" s="30"/>
      <c r="CU448" s="30"/>
      <c r="CV448" s="30"/>
      <c r="CW448" s="30"/>
      <c r="CX448" s="30"/>
      <c r="CY448" s="3"/>
      <c r="CZ448" s="3"/>
      <c r="DA448" s="3"/>
      <c r="DB448" s="30"/>
      <c r="DC448" s="3"/>
      <c r="DD448" s="30"/>
      <c r="DE448" s="30"/>
      <c r="DF448" s="30"/>
      <c r="DG448" s="30"/>
      <c r="DH448" s="30"/>
      <c r="DI448" s="30"/>
      <c r="DJ448" s="3"/>
      <c r="DK448" s="3"/>
      <c r="DL448" s="3"/>
      <c r="DM448" s="30"/>
      <c r="DN448" s="30"/>
      <c r="DO448" s="30"/>
      <c r="DP448" s="30"/>
      <c r="DQ448" s="30"/>
      <c r="DR448" s="30"/>
      <c r="DS448" s="30"/>
      <c r="DT448" s="30"/>
      <c r="DU448" s="3"/>
      <c r="DV448" s="3"/>
      <c r="DW448" s="3"/>
      <c r="DX448" s="3" t="s">
        <v>99</v>
      </c>
      <c r="DY448" s="3" t="s">
        <v>98</v>
      </c>
      <c r="DZ448" s="3" t="s">
        <v>98</v>
      </c>
      <c r="EA448" s="3" t="s">
        <v>98</v>
      </c>
      <c r="EB448" s="3" t="s">
        <v>99</v>
      </c>
      <c r="EC448" s="3" t="s">
        <v>98</v>
      </c>
      <c r="ED448" s="3" t="s">
        <v>98</v>
      </c>
      <c r="EE448" s="30" t="s">
        <v>3495</v>
      </c>
      <c r="EF448" s="3" t="s">
        <v>99</v>
      </c>
      <c r="EG448" s="15" t="s">
        <v>896</v>
      </c>
      <c r="EH448" s="3">
        <v>2</v>
      </c>
      <c r="EI448" s="18">
        <v>43840</v>
      </c>
      <c r="EJ448" s="34">
        <v>290035.76</v>
      </c>
      <c r="EK448" s="74"/>
      <c r="EL448" s="34" t="s">
        <v>2564</v>
      </c>
      <c r="EM448" s="63"/>
      <c r="EN448" s="29">
        <v>1450178.78</v>
      </c>
      <c r="EO448" s="3" t="s">
        <v>2470</v>
      </c>
      <c r="EP448" s="15">
        <v>1174</v>
      </c>
      <c r="EQ448" s="29">
        <f t="shared" si="18"/>
        <v>290035.75599999999</v>
      </c>
      <c r="ER448" s="36"/>
    </row>
    <row r="449" spans="1:148" x14ac:dyDescent="0.25">
      <c r="A449" s="3">
        <v>442</v>
      </c>
      <c r="B449" s="35"/>
      <c r="C449" s="35"/>
      <c r="D449" s="35"/>
      <c r="E449" s="3">
        <v>12976753</v>
      </c>
      <c r="F449" s="3" t="s">
        <v>91</v>
      </c>
      <c r="G449" s="3">
        <v>202</v>
      </c>
      <c r="H449" s="16">
        <v>1</v>
      </c>
      <c r="I449" s="3" t="s">
        <v>92</v>
      </c>
      <c r="J449" s="3" t="s">
        <v>93</v>
      </c>
      <c r="K449" s="15" t="s">
        <v>2471</v>
      </c>
      <c r="L449" s="78">
        <v>39552</v>
      </c>
      <c r="M449" s="78">
        <v>50508</v>
      </c>
      <c r="N449" s="3" t="s">
        <v>121</v>
      </c>
      <c r="O449" s="34">
        <v>55000</v>
      </c>
      <c r="P449" s="42">
        <v>0.13</v>
      </c>
      <c r="Q449" s="30" t="s">
        <v>1840</v>
      </c>
      <c r="R449" s="30" t="s">
        <v>109</v>
      </c>
      <c r="S449" s="30" t="s">
        <v>240</v>
      </c>
      <c r="T449" s="3" t="s">
        <v>97</v>
      </c>
      <c r="U449" s="3" t="s">
        <v>100</v>
      </c>
      <c r="V449" s="3" t="s">
        <v>98</v>
      </c>
      <c r="W449" s="77">
        <v>3386964.73</v>
      </c>
      <c r="X449" s="77">
        <v>1360574.86</v>
      </c>
      <c r="Y449" s="77">
        <v>2026389.8699999999</v>
      </c>
      <c r="Z449" s="77">
        <v>0</v>
      </c>
      <c r="AA449" s="76" t="s">
        <v>765</v>
      </c>
      <c r="AB449" s="23">
        <v>125881.85974080036</v>
      </c>
      <c r="AC449" s="3" t="s">
        <v>99</v>
      </c>
      <c r="AD449" s="3" t="s">
        <v>99</v>
      </c>
      <c r="AE449" s="3" t="s">
        <v>99</v>
      </c>
      <c r="AF449" s="3" t="s">
        <v>99</v>
      </c>
      <c r="AG449" s="3" t="s">
        <v>99</v>
      </c>
      <c r="AH449" s="23">
        <v>0</v>
      </c>
      <c r="AI449" s="23">
        <v>0</v>
      </c>
      <c r="AJ449" s="23">
        <v>0</v>
      </c>
      <c r="AK449" s="23">
        <v>0</v>
      </c>
      <c r="AL449" s="23">
        <v>0</v>
      </c>
      <c r="AM449" s="23">
        <v>0</v>
      </c>
      <c r="AN449" s="23">
        <v>0</v>
      </c>
      <c r="AO449" s="23">
        <v>0</v>
      </c>
      <c r="AP449" s="23">
        <v>0</v>
      </c>
      <c r="AQ449" s="23">
        <v>0</v>
      </c>
      <c r="AR449" s="23">
        <v>0</v>
      </c>
      <c r="AS449" s="23">
        <v>0</v>
      </c>
      <c r="AT449" s="23">
        <v>0</v>
      </c>
      <c r="AU449" s="23">
        <v>0</v>
      </c>
      <c r="AV449" s="19" t="s">
        <v>901</v>
      </c>
      <c r="AW449" s="23">
        <v>0</v>
      </c>
      <c r="AX449" s="3">
        <v>3077</v>
      </c>
      <c r="AY449" s="30" t="s">
        <v>105</v>
      </c>
      <c r="AZ449" s="78">
        <v>51604</v>
      </c>
      <c r="BA449" s="3" t="s">
        <v>99</v>
      </c>
      <c r="BB449" s="3" t="s">
        <v>98</v>
      </c>
      <c r="BC449" s="34">
        <v>638912</v>
      </c>
      <c r="BD449" s="18">
        <v>42370</v>
      </c>
      <c r="BE449" s="3" t="s">
        <v>102</v>
      </c>
      <c r="BF449" s="34">
        <v>2126045.5699999998</v>
      </c>
      <c r="BG449" s="34">
        <v>638912</v>
      </c>
      <c r="BH449" s="18">
        <v>42370</v>
      </c>
      <c r="BI449" s="3" t="s">
        <v>99</v>
      </c>
      <c r="BJ449" s="30" t="s">
        <v>114</v>
      </c>
      <c r="BK449" s="3" t="s">
        <v>103</v>
      </c>
      <c r="BL449" s="30" t="s">
        <v>278</v>
      </c>
      <c r="BM449" s="30" t="s">
        <v>2973</v>
      </c>
      <c r="BN449" s="34">
        <v>327765</v>
      </c>
      <c r="BO449" s="34">
        <v>472000</v>
      </c>
      <c r="BP449" s="33">
        <v>41883</v>
      </c>
      <c r="BQ449" s="33" t="s">
        <v>2142</v>
      </c>
      <c r="BR449" s="3" t="s">
        <v>98</v>
      </c>
      <c r="BS449" s="3" t="s">
        <v>98</v>
      </c>
      <c r="BT449" s="3" t="s">
        <v>99</v>
      </c>
      <c r="BU449" s="30"/>
      <c r="BV449" s="30"/>
      <c r="BW449" s="30"/>
      <c r="BX449" s="30"/>
      <c r="BY449" s="30"/>
      <c r="BZ449" s="30"/>
      <c r="CA449" s="33"/>
      <c r="CB449" s="30"/>
      <c r="CC449" s="3"/>
      <c r="CD449" s="3"/>
      <c r="CE449" s="3"/>
      <c r="CF449" s="30"/>
      <c r="CG449" s="10"/>
      <c r="CH449" s="30"/>
      <c r="CI449" s="30"/>
      <c r="CJ449" s="30"/>
      <c r="CK449" s="30"/>
      <c r="CL449" s="30"/>
      <c r="CM449" s="30"/>
      <c r="CN449" s="3"/>
      <c r="CO449" s="3"/>
      <c r="CP449" s="3"/>
      <c r="CQ449" s="30"/>
      <c r="CR449" s="10"/>
      <c r="CS449" s="30"/>
      <c r="CT449" s="30"/>
      <c r="CU449" s="30"/>
      <c r="CV449" s="30"/>
      <c r="CW449" s="30"/>
      <c r="CX449" s="30"/>
      <c r="CY449" s="3"/>
      <c r="CZ449" s="3"/>
      <c r="DA449" s="3"/>
      <c r="DB449" s="30"/>
      <c r="DC449" s="3"/>
      <c r="DD449" s="30"/>
      <c r="DE449" s="30"/>
      <c r="DF449" s="30"/>
      <c r="DG449" s="30"/>
      <c r="DH449" s="30"/>
      <c r="DI449" s="30"/>
      <c r="DJ449" s="3"/>
      <c r="DK449" s="3"/>
      <c r="DL449" s="3"/>
      <c r="DM449" s="30"/>
      <c r="DN449" s="30"/>
      <c r="DO449" s="30"/>
      <c r="DP449" s="30"/>
      <c r="DQ449" s="30"/>
      <c r="DR449" s="30"/>
      <c r="DS449" s="30"/>
      <c r="DT449" s="30"/>
      <c r="DU449" s="3"/>
      <c r="DV449" s="3"/>
      <c r="DW449" s="3"/>
      <c r="DX449" s="3" t="s">
        <v>99</v>
      </c>
      <c r="DY449" s="3" t="s">
        <v>98</v>
      </c>
      <c r="DZ449" s="3" t="s">
        <v>98</v>
      </c>
      <c r="EA449" s="3" t="s">
        <v>98</v>
      </c>
      <c r="EB449" s="3" t="s">
        <v>99</v>
      </c>
      <c r="EC449" s="3" t="s">
        <v>98</v>
      </c>
      <c r="ED449" s="3" t="s">
        <v>98</v>
      </c>
      <c r="EE449" s="30" t="s">
        <v>3454</v>
      </c>
      <c r="EF449" s="3" t="s">
        <v>99</v>
      </c>
      <c r="EG449" s="15" t="s">
        <v>896</v>
      </c>
      <c r="EH449" s="3">
        <v>2</v>
      </c>
      <c r="EI449" s="18">
        <v>43840</v>
      </c>
      <c r="EJ449" s="34">
        <v>564855.30000000005</v>
      </c>
      <c r="EK449" s="74"/>
      <c r="EL449" s="34" t="s">
        <v>2564</v>
      </c>
      <c r="EM449" s="63"/>
      <c r="EN449" s="29">
        <v>2824276.5</v>
      </c>
      <c r="EO449" s="3" t="s">
        <v>2472</v>
      </c>
      <c r="EP449" s="15">
        <v>1174</v>
      </c>
      <c r="EQ449" s="29">
        <f t="shared" si="18"/>
        <v>564855.30000000005</v>
      </c>
      <c r="ER449" s="36"/>
    </row>
    <row r="450" spans="1:148" x14ac:dyDescent="0.25">
      <c r="A450" s="3">
        <v>443</v>
      </c>
      <c r="B450" s="35"/>
      <c r="C450" s="35"/>
      <c r="D450" s="35"/>
      <c r="E450" s="3">
        <v>12956093</v>
      </c>
      <c r="F450" s="3" t="s">
        <v>166</v>
      </c>
      <c r="G450" s="3">
        <v>202</v>
      </c>
      <c r="H450" s="16">
        <v>1</v>
      </c>
      <c r="I450" s="3" t="s">
        <v>92</v>
      </c>
      <c r="J450" s="3" t="s">
        <v>93</v>
      </c>
      <c r="K450" s="15" t="s">
        <v>1640</v>
      </c>
      <c r="L450" s="78">
        <v>39350</v>
      </c>
      <c r="M450" s="78">
        <v>46655</v>
      </c>
      <c r="N450" s="3" t="s">
        <v>121</v>
      </c>
      <c r="O450" s="34">
        <v>51000</v>
      </c>
      <c r="P450" s="42" t="s">
        <v>1380</v>
      </c>
      <c r="Q450" s="30" t="s">
        <v>1641</v>
      </c>
      <c r="R450" s="30" t="s">
        <v>168</v>
      </c>
      <c r="S450" s="30" t="s">
        <v>122</v>
      </c>
      <c r="T450" s="3" t="s">
        <v>97</v>
      </c>
      <c r="U450" s="3" t="s">
        <v>100</v>
      </c>
      <c r="V450" s="3" t="s">
        <v>98</v>
      </c>
      <c r="W450" s="77">
        <v>1912898.1099999999</v>
      </c>
      <c r="X450" s="77">
        <v>1186701.3999999999</v>
      </c>
      <c r="Y450" s="77">
        <v>726196.71</v>
      </c>
      <c r="Z450" s="77">
        <v>0</v>
      </c>
      <c r="AA450" s="76" t="s">
        <v>765</v>
      </c>
      <c r="AB450" s="23">
        <v>71095.860387498644</v>
      </c>
      <c r="AC450" s="3" t="s">
        <v>99</v>
      </c>
      <c r="AD450" s="3" t="s">
        <v>99</v>
      </c>
      <c r="AE450" s="3" t="s">
        <v>100</v>
      </c>
      <c r="AF450" s="3" t="s">
        <v>99</v>
      </c>
      <c r="AG450" s="3" t="s">
        <v>99</v>
      </c>
      <c r="AH450" s="23">
        <v>0</v>
      </c>
      <c r="AI450" s="23">
        <v>0</v>
      </c>
      <c r="AJ450" s="23">
        <v>0</v>
      </c>
      <c r="AK450" s="23">
        <v>0</v>
      </c>
      <c r="AL450" s="23">
        <v>0</v>
      </c>
      <c r="AM450" s="23">
        <v>0</v>
      </c>
      <c r="AN450" s="23">
        <v>0</v>
      </c>
      <c r="AO450" s="23">
        <v>0</v>
      </c>
      <c r="AP450" s="23">
        <v>0</v>
      </c>
      <c r="AQ450" s="23">
        <v>0</v>
      </c>
      <c r="AR450" s="23">
        <v>0</v>
      </c>
      <c r="AS450" s="23">
        <v>0</v>
      </c>
      <c r="AT450" s="23">
        <v>0</v>
      </c>
      <c r="AU450" s="23">
        <v>0</v>
      </c>
      <c r="AV450" s="19" t="s">
        <v>901</v>
      </c>
      <c r="AW450" s="23">
        <v>0</v>
      </c>
      <c r="AX450" s="3">
        <v>2558</v>
      </c>
      <c r="AY450" s="30" t="s">
        <v>111</v>
      </c>
      <c r="AZ450" s="78">
        <v>47751</v>
      </c>
      <c r="BA450" s="3" t="s">
        <v>98</v>
      </c>
      <c r="BB450" s="3" t="s">
        <v>98</v>
      </c>
      <c r="BC450" s="34">
        <v>246176</v>
      </c>
      <c r="BD450" s="18">
        <v>42370</v>
      </c>
      <c r="BE450" s="3" t="s">
        <v>102</v>
      </c>
      <c r="BF450" s="34">
        <v>1706348.06</v>
      </c>
      <c r="BG450" s="34">
        <v>246176</v>
      </c>
      <c r="BH450" s="18">
        <v>42370</v>
      </c>
      <c r="BI450" s="3" t="s">
        <v>99</v>
      </c>
      <c r="BJ450" s="30" t="s">
        <v>114</v>
      </c>
      <c r="BK450" s="3" t="s">
        <v>103</v>
      </c>
      <c r="BL450" s="30" t="s">
        <v>769</v>
      </c>
      <c r="BM450" s="30" t="s">
        <v>2974</v>
      </c>
      <c r="BN450" s="34">
        <v>344915</v>
      </c>
      <c r="BO450" s="34">
        <v>497000</v>
      </c>
      <c r="BP450" s="33">
        <v>41883</v>
      </c>
      <c r="BQ450" s="33" t="s">
        <v>1642</v>
      </c>
      <c r="BR450" s="3" t="s">
        <v>98</v>
      </c>
      <c r="BS450" s="3" t="s">
        <v>98</v>
      </c>
      <c r="BT450" s="3" t="s">
        <v>98</v>
      </c>
      <c r="BU450" s="30"/>
      <c r="BV450" s="30"/>
      <c r="BW450" s="30"/>
      <c r="BX450" s="30"/>
      <c r="BY450" s="30"/>
      <c r="BZ450" s="30"/>
      <c r="CA450" s="33"/>
      <c r="CB450" s="30"/>
      <c r="CC450" s="3"/>
      <c r="CD450" s="3"/>
      <c r="CE450" s="3"/>
      <c r="CF450" s="30"/>
      <c r="CG450" s="10"/>
      <c r="CH450" s="30"/>
      <c r="CI450" s="30"/>
      <c r="CJ450" s="30"/>
      <c r="CK450" s="30"/>
      <c r="CL450" s="30"/>
      <c r="CM450" s="30"/>
      <c r="CN450" s="3"/>
      <c r="CO450" s="3"/>
      <c r="CP450" s="3"/>
      <c r="CQ450" s="30"/>
      <c r="CR450" s="10"/>
      <c r="CS450" s="30"/>
      <c r="CT450" s="30"/>
      <c r="CU450" s="30"/>
      <c r="CV450" s="30"/>
      <c r="CW450" s="30"/>
      <c r="CX450" s="30"/>
      <c r="CY450" s="3"/>
      <c r="CZ450" s="3"/>
      <c r="DA450" s="3"/>
      <c r="DB450" s="30"/>
      <c r="DC450" s="3"/>
      <c r="DD450" s="30"/>
      <c r="DE450" s="30"/>
      <c r="DF450" s="30"/>
      <c r="DG450" s="30"/>
      <c r="DH450" s="30"/>
      <c r="DI450" s="30"/>
      <c r="DJ450" s="3"/>
      <c r="DK450" s="3"/>
      <c r="DL450" s="3"/>
      <c r="DM450" s="30"/>
      <c r="DN450" s="30"/>
      <c r="DO450" s="30"/>
      <c r="DP450" s="30"/>
      <c r="DQ450" s="30"/>
      <c r="DR450" s="30"/>
      <c r="DS450" s="30"/>
      <c r="DT450" s="30"/>
      <c r="DU450" s="3"/>
      <c r="DV450" s="3"/>
      <c r="DW450" s="3"/>
      <c r="DX450" s="3" t="s">
        <v>99</v>
      </c>
      <c r="DY450" s="3" t="s">
        <v>98</v>
      </c>
      <c r="DZ450" s="3" t="s">
        <v>98</v>
      </c>
      <c r="EA450" s="3" t="s">
        <v>98</v>
      </c>
      <c r="EB450" s="3" t="s">
        <v>99</v>
      </c>
      <c r="EC450" s="3" t="s">
        <v>98</v>
      </c>
      <c r="ED450" s="3" t="s">
        <v>98</v>
      </c>
      <c r="EE450" s="30" t="s">
        <v>3496</v>
      </c>
      <c r="EF450" s="3" t="s">
        <v>99</v>
      </c>
      <c r="EG450" s="15" t="s">
        <v>896</v>
      </c>
      <c r="EH450" s="3">
        <v>2</v>
      </c>
      <c r="EI450" s="18">
        <v>43816</v>
      </c>
      <c r="EJ450" s="34">
        <v>402110.18</v>
      </c>
      <c r="EK450" s="74"/>
      <c r="EL450" s="34" t="s">
        <v>2567</v>
      </c>
      <c r="EM450" s="63"/>
      <c r="EN450" s="29">
        <v>2010550.8900000001</v>
      </c>
      <c r="EO450" s="3" t="s">
        <v>1643</v>
      </c>
      <c r="EP450" s="15">
        <v>1409</v>
      </c>
      <c r="EQ450" s="29">
        <f t="shared" si="18"/>
        <v>402110.17800000007</v>
      </c>
      <c r="ER450" s="36"/>
    </row>
    <row r="451" spans="1:148" x14ac:dyDescent="0.25">
      <c r="A451" s="3">
        <v>444</v>
      </c>
      <c r="B451" s="35"/>
      <c r="C451" s="35"/>
      <c r="D451" s="35"/>
      <c r="E451" s="3">
        <v>12979969</v>
      </c>
      <c r="F451" s="3" t="s">
        <v>166</v>
      </c>
      <c r="G451" s="3">
        <v>202</v>
      </c>
      <c r="H451" s="16">
        <v>1</v>
      </c>
      <c r="I451" s="3" t="s">
        <v>92</v>
      </c>
      <c r="J451" s="3" t="s">
        <v>93</v>
      </c>
      <c r="K451" s="15" t="s">
        <v>2034</v>
      </c>
      <c r="L451" s="78">
        <v>39582</v>
      </c>
      <c r="M451" s="78">
        <v>50539</v>
      </c>
      <c r="N451" s="3" t="s">
        <v>121</v>
      </c>
      <c r="O451" s="34">
        <v>185500</v>
      </c>
      <c r="P451" s="42">
        <v>0.125</v>
      </c>
      <c r="Q451" s="30" t="s">
        <v>1172</v>
      </c>
      <c r="R451" s="30" t="s">
        <v>109</v>
      </c>
      <c r="S451" s="30" t="s">
        <v>1019</v>
      </c>
      <c r="T451" s="3" t="s">
        <v>97</v>
      </c>
      <c r="U451" s="3" t="s">
        <v>100</v>
      </c>
      <c r="V451" s="3" t="s">
        <v>98</v>
      </c>
      <c r="W451" s="77">
        <v>7636799.5399999991</v>
      </c>
      <c r="X451" s="77">
        <v>4963173.97</v>
      </c>
      <c r="Y451" s="77">
        <v>2673625.5699999998</v>
      </c>
      <c r="Z451" s="77">
        <v>0</v>
      </c>
      <c r="AA451" s="76" t="s">
        <v>765</v>
      </c>
      <c r="AB451" s="23">
        <v>283833.6402053081</v>
      </c>
      <c r="AC451" s="3" t="s">
        <v>99</v>
      </c>
      <c r="AD451" s="3" t="s">
        <v>99</v>
      </c>
      <c r="AE451" s="3" t="s">
        <v>99</v>
      </c>
      <c r="AF451" s="3" t="s">
        <v>99</v>
      </c>
      <c r="AG451" s="3" t="s">
        <v>99</v>
      </c>
      <c r="AH451" s="23">
        <v>0</v>
      </c>
      <c r="AI451" s="23">
        <v>0</v>
      </c>
      <c r="AJ451" s="23">
        <v>0</v>
      </c>
      <c r="AK451" s="23">
        <v>0</v>
      </c>
      <c r="AL451" s="23">
        <v>0</v>
      </c>
      <c r="AM451" s="23">
        <v>0</v>
      </c>
      <c r="AN451" s="23">
        <v>0</v>
      </c>
      <c r="AO451" s="23">
        <v>0</v>
      </c>
      <c r="AP451" s="23">
        <v>0</v>
      </c>
      <c r="AQ451" s="23">
        <v>0</v>
      </c>
      <c r="AR451" s="23">
        <v>0</v>
      </c>
      <c r="AS451" s="23">
        <v>0</v>
      </c>
      <c r="AT451" s="23">
        <v>0</v>
      </c>
      <c r="AU451" s="23">
        <v>0</v>
      </c>
      <c r="AV451" s="19" t="s">
        <v>901</v>
      </c>
      <c r="AW451" s="23">
        <v>0</v>
      </c>
      <c r="AX451" s="3">
        <v>2558</v>
      </c>
      <c r="AY451" s="30" t="s">
        <v>111</v>
      </c>
      <c r="AZ451" s="78">
        <v>51635</v>
      </c>
      <c r="BA451" s="3" t="s">
        <v>98</v>
      </c>
      <c r="BB451" s="3" t="s">
        <v>98</v>
      </c>
      <c r="BC451" s="34">
        <v>864130</v>
      </c>
      <c r="BD451" s="18">
        <v>42370</v>
      </c>
      <c r="BE451" s="3" t="s">
        <v>102</v>
      </c>
      <c r="BF451" s="34">
        <v>6812196.6699999999</v>
      </c>
      <c r="BG451" s="34">
        <v>864130</v>
      </c>
      <c r="BH451" s="18">
        <v>42370</v>
      </c>
      <c r="BI451" s="3" t="s">
        <v>99</v>
      </c>
      <c r="BJ451" s="30" t="s">
        <v>114</v>
      </c>
      <c r="BK451" s="3" t="s">
        <v>103</v>
      </c>
      <c r="BL451" s="30" t="s">
        <v>278</v>
      </c>
      <c r="BM451" s="30" t="s">
        <v>2975</v>
      </c>
      <c r="BN451" s="34">
        <v>1119336</v>
      </c>
      <c r="BO451" s="34">
        <v>1610000</v>
      </c>
      <c r="BP451" s="33">
        <v>41883</v>
      </c>
      <c r="BQ451" s="33" t="s">
        <v>2035</v>
      </c>
      <c r="BR451" s="3" t="s">
        <v>98</v>
      </c>
      <c r="BS451" s="3" t="s">
        <v>98</v>
      </c>
      <c r="BT451" s="3" t="s">
        <v>99</v>
      </c>
      <c r="BU451" s="30"/>
      <c r="BV451" s="30"/>
      <c r="BW451" s="30"/>
      <c r="BX451" s="30"/>
      <c r="BY451" s="30"/>
      <c r="BZ451" s="30"/>
      <c r="CA451" s="33"/>
      <c r="CB451" s="30"/>
      <c r="CC451" s="3"/>
      <c r="CD451" s="3"/>
      <c r="CE451" s="3"/>
      <c r="CF451" s="30"/>
      <c r="CG451" s="10"/>
      <c r="CH451" s="30"/>
      <c r="CI451" s="30"/>
      <c r="CJ451" s="30"/>
      <c r="CK451" s="30"/>
      <c r="CL451" s="30"/>
      <c r="CM451" s="30"/>
      <c r="CN451" s="3"/>
      <c r="CO451" s="3"/>
      <c r="CP451" s="3"/>
      <c r="CQ451" s="30"/>
      <c r="CR451" s="10"/>
      <c r="CS451" s="30"/>
      <c r="CT451" s="30"/>
      <c r="CU451" s="30"/>
      <c r="CV451" s="30"/>
      <c r="CW451" s="30"/>
      <c r="CX451" s="30"/>
      <c r="CY451" s="3"/>
      <c r="CZ451" s="3"/>
      <c r="DA451" s="3"/>
      <c r="DB451" s="30"/>
      <c r="DC451" s="3"/>
      <c r="DD451" s="30"/>
      <c r="DE451" s="30"/>
      <c r="DF451" s="30"/>
      <c r="DG451" s="30"/>
      <c r="DH451" s="30"/>
      <c r="DI451" s="30"/>
      <c r="DJ451" s="3"/>
      <c r="DK451" s="3"/>
      <c r="DL451" s="3"/>
      <c r="DM451" s="30"/>
      <c r="DN451" s="30"/>
      <c r="DO451" s="30"/>
      <c r="DP451" s="30"/>
      <c r="DQ451" s="30"/>
      <c r="DR451" s="30"/>
      <c r="DS451" s="30"/>
      <c r="DT451" s="30"/>
      <c r="DU451" s="3"/>
      <c r="DV451" s="3"/>
      <c r="DW451" s="3"/>
      <c r="DX451" s="3" t="s">
        <v>99</v>
      </c>
      <c r="DY451" s="3" t="s">
        <v>98</v>
      </c>
      <c r="DZ451" s="3" t="s">
        <v>98</v>
      </c>
      <c r="EA451" s="3" t="s">
        <v>98</v>
      </c>
      <c r="EB451" s="3" t="s">
        <v>99</v>
      </c>
      <c r="EC451" s="3" t="s">
        <v>98</v>
      </c>
      <c r="ED451" s="3" t="s">
        <v>98</v>
      </c>
      <c r="EE451" s="30" t="s">
        <v>3497</v>
      </c>
      <c r="EF451" s="3" t="s">
        <v>99</v>
      </c>
      <c r="EG451" s="15" t="s">
        <v>896</v>
      </c>
      <c r="EH451" s="3">
        <v>2</v>
      </c>
      <c r="EI451" s="18">
        <v>43840</v>
      </c>
      <c r="EJ451" s="34">
        <v>1589967.42</v>
      </c>
      <c r="EK451" s="74"/>
      <c r="EL451" s="34" t="s">
        <v>2563</v>
      </c>
      <c r="EM451" s="63"/>
      <c r="EN451" s="29">
        <v>7949837.0999999996</v>
      </c>
      <c r="EO451" s="3" t="s">
        <v>2036</v>
      </c>
      <c r="EP451" s="15">
        <v>930</v>
      </c>
      <c r="EQ451" s="29">
        <f t="shared" si="18"/>
        <v>1589967.42</v>
      </c>
      <c r="ER451" s="36"/>
    </row>
    <row r="452" spans="1:148" x14ac:dyDescent="0.25">
      <c r="A452" s="3">
        <v>445</v>
      </c>
      <c r="B452" s="3"/>
      <c r="C452" s="3"/>
      <c r="D452" s="3">
        <v>13015333</v>
      </c>
      <c r="E452" s="3">
        <v>13015333</v>
      </c>
      <c r="F452" s="16" t="s">
        <v>91</v>
      </c>
      <c r="G452" s="3">
        <v>202</v>
      </c>
      <c r="H452" s="3">
        <v>1</v>
      </c>
      <c r="I452" s="3" t="s">
        <v>92</v>
      </c>
      <c r="J452" s="3" t="s">
        <v>93</v>
      </c>
      <c r="K452" s="15" t="s">
        <v>1251</v>
      </c>
      <c r="L452" s="78">
        <v>39622</v>
      </c>
      <c r="M452" s="78">
        <v>45099</v>
      </c>
      <c r="N452" s="3" t="s">
        <v>121</v>
      </c>
      <c r="O452" s="23">
        <v>50000</v>
      </c>
      <c r="P452" s="42">
        <v>0.13</v>
      </c>
      <c r="Q452" s="3" t="s">
        <v>1252</v>
      </c>
      <c r="R452" s="15" t="s">
        <v>117</v>
      </c>
      <c r="S452" s="15" t="s">
        <v>1253</v>
      </c>
      <c r="T452" s="3" t="s">
        <v>97</v>
      </c>
      <c r="U452" s="3" t="s">
        <v>100</v>
      </c>
      <c r="V452" s="3" t="s">
        <v>98</v>
      </c>
      <c r="W452" s="23">
        <v>3348747.6100000003</v>
      </c>
      <c r="X452" s="23">
        <v>1187464.99</v>
      </c>
      <c r="Y452" s="23">
        <v>2161282.62</v>
      </c>
      <c r="Z452" s="23">
        <v>0</v>
      </c>
      <c r="AA452" s="76" t="s">
        <v>765</v>
      </c>
      <c r="AB452" s="23">
        <v>124461.46049751171</v>
      </c>
      <c r="AC452" s="3" t="s">
        <v>99</v>
      </c>
      <c r="AD452" s="3" t="s">
        <v>99</v>
      </c>
      <c r="AE452" s="3" t="s">
        <v>99</v>
      </c>
      <c r="AF452" s="3" t="s">
        <v>98</v>
      </c>
      <c r="AG452" s="3" t="s">
        <v>99</v>
      </c>
      <c r="AH452" s="23">
        <v>0</v>
      </c>
      <c r="AI452" s="23">
        <v>0</v>
      </c>
      <c r="AJ452" s="23">
        <v>0</v>
      </c>
      <c r="AK452" s="23">
        <v>0</v>
      </c>
      <c r="AL452" s="23">
        <v>0</v>
      </c>
      <c r="AM452" s="23">
        <v>0</v>
      </c>
      <c r="AN452" s="23">
        <v>0</v>
      </c>
      <c r="AO452" s="23">
        <v>0</v>
      </c>
      <c r="AP452" s="23">
        <v>0</v>
      </c>
      <c r="AQ452" s="23">
        <v>0</v>
      </c>
      <c r="AR452" s="23">
        <v>0</v>
      </c>
      <c r="AS452" s="23">
        <v>0</v>
      </c>
      <c r="AT452" s="23">
        <v>0</v>
      </c>
      <c r="AU452" s="23">
        <v>0</v>
      </c>
      <c r="AV452" s="19" t="s">
        <v>901</v>
      </c>
      <c r="AW452" s="23">
        <v>0</v>
      </c>
      <c r="AX452" s="3">
        <v>3049</v>
      </c>
      <c r="AY452" s="15" t="s">
        <v>105</v>
      </c>
      <c r="AZ452" s="78">
        <v>46195</v>
      </c>
      <c r="BA452" s="3" t="s">
        <v>98</v>
      </c>
      <c r="BB452" s="3" t="s">
        <v>98</v>
      </c>
      <c r="BC452" s="23">
        <v>644266</v>
      </c>
      <c r="BD452" s="18">
        <v>42370</v>
      </c>
      <c r="BE452" s="3" t="s">
        <v>102</v>
      </c>
      <c r="BF452" s="23">
        <v>2005510.62</v>
      </c>
      <c r="BG452" s="23" t="s">
        <v>1254</v>
      </c>
      <c r="BH452" s="18">
        <v>42370</v>
      </c>
      <c r="BI452" s="3" t="s">
        <v>99</v>
      </c>
      <c r="BJ452" s="15" t="s">
        <v>1255</v>
      </c>
      <c r="BK452" s="3" t="s">
        <v>103</v>
      </c>
      <c r="BL452" s="15" t="s">
        <v>278</v>
      </c>
      <c r="BM452" s="15" t="s">
        <v>2976</v>
      </c>
      <c r="BN452" s="17">
        <v>510932</v>
      </c>
      <c r="BO452" s="17">
        <v>735000</v>
      </c>
      <c r="BP452" s="18">
        <v>41883</v>
      </c>
      <c r="BQ452" s="19" t="s">
        <v>1216</v>
      </c>
      <c r="BR452" s="3" t="s">
        <v>98</v>
      </c>
      <c r="BS452" s="3" t="s">
        <v>98</v>
      </c>
      <c r="BT452" s="3" t="s">
        <v>99</v>
      </c>
      <c r="BU452" s="3"/>
      <c r="BV452" s="3"/>
      <c r="BW452" s="3"/>
      <c r="BX452" s="3"/>
      <c r="BY452" s="17"/>
      <c r="BZ452" s="17"/>
      <c r="CA452" s="18"/>
      <c r="CB452" s="18"/>
      <c r="CC452" s="3"/>
      <c r="CD452" s="3"/>
      <c r="CE452" s="3"/>
      <c r="CF452" s="3"/>
      <c r="CG452" s="3"/>
      <c r="CH452" s="3"/>
      <c r="CI452" s="3"/>
      <c r="CJ452" s="17"/>
      <c r="CK452" s="17"/>
      <c r="CL452" s="18"/>
      <c r="CM452" s="18"/>
      <c r="CN452" s="3"/>
      <c r="CO452" s="3"/>
      <c r="CP452" s="3"/>
      <c r="CQ452" s="3"/>
      <c r="CR452" s="3"/>
      <c r="CS452" s="3"/>
      <c r="CT452" s="3"/>
      <c r="CU452" s="17"/>
      <c r="CV452" s="17"/>
      <c r="CW452" s="18"/>
      <c r="CX452" s="18"/>
      <c r="CY452" s="3"/>
      <c r="CZ452" s="3"/>
      <c r="DA452" s="3"/>
      <c r="DB452" s="3"/>
      <c r="DC452" s="3"/>
      <c r="DD452" s="3"/>
      <c r="DE452" s="3"/>
      <c r="DF452" s="17"/>
      <c r="DG452" s="17"/>
      <c r="DH452" s="18"/>
      <c r="DI452" s="18"/>
      <c r="DJ452" s="3"/>
      <c r="DK452" s="3"/>
      <c r="DL452" s="3"/>
      <c r="DM452" s="3"/>
      <c r="DN452" s="3"/>
      <c r="DO452" s="3"/>
      <c r="DP452" s="3"/>
      <c r="DQ452" s="17"/>
      <c r="DR452" s="17"/>
      <c r="DS452" s="18"/>
      <c r="DT452" s="18"/>
      <c r="DU452" s="3"/>
      <c r="DV452" s="3"/>
      <c r="DW452" s="3"/>
      <c r="DX452" s="3" t="s">
        <v>99</v>
      </c>
      <c r="DY452" s="3" t="s">
        <v>98</v>
      </c>
      <c r="DZ452" s="3" t="s">
        <v>98</v>
      </c>
      <c r="EA452" s="3" t="s">
        <v>98</v>
      </c>
      <c r="EB452" s="3" t="s">
        <v>99</v>
      </c>
      <c r="EC452" s="3" t="s">
        <v>98</v>
      </c>
      <c r="ED452" s="3" t="s">
        <v>98</v>
      </c>
      <c r="EE452" s="15" t="s">
        <v>3498</v>
      </c>
      <c r="EF452" s="3" t="s">
        <v>99</v>
      </c>
      <c r="EG452" s="15" t="s">
        <v>896</v>
      </c>
      <c r="EH452" s="3">
        <v>2</v>
      </c>
      <c r="EI452" s="18">
        <v>43984</v>
      </c>
      <c r="EJ452" s="34">
        <v>582309.88</v>
      </c>
      <c r="EK452" s="74"/>
      <c r="EL452" s="30" t="s">
        <v>2561</v>
      </c>
      <c r="EM452" s="63">
        <f>EI452</f>
        <v>43984</v>
      </c>
      <c r="EN452" s="17">
        <v>2911549.41</v>
      </c>
      <c r="EO452" s="3" t="s">
        <v>1256</v>
      </c>
      <c r="EP452" s="15">
        <v>1958</v>
      </c>
      <c r="EQ452" s="29">
        <v>582309.88</v>
      </c>
      <c r="ER452" s="36"/>
    </row>
    <row r="453" spans="1:148" x14ac:dyDescent="0.25">
      <c r="A453" s="3">
        <v>446</v>
      </c>
      <c r="B453" s="35"/>
      <c r="C453" s="35"/>
      <c r="D453" s="35"/>
      <c r="E453" s="3">
        <v>18122568</v>
      </c>
      <c r="F453" s="3" t="s">
        <v>91</v>
      </c>
      <c r="G453" s="3">
        <v>202</v>
      </c>
      <c r="H453" s="16">
        <v>1</v>
      </c>
      <c r="I453" s="3" t="s">
        <v>92</v>
      </c>
      <c r="J453" s="3" t="s">
        <v>93</v>
      </c>
      <c r="K453" s="15" t="s">
        <v>2473</v>
      </c>
      <c r="L453" s="78">
        <v>39365</v>
      </c>
      <c r="M453" s="78">
        <v>44843</v>
      </c>
      <c r="N453" s="3" t="s">
        <v>121</v>
      </c>
      <c r="O453" s="34">
        <v>40000</v>
      </c>
      <c r="P453" s="42" t="s">
        <v>2474</v>
      </c>
      <c r="Q453" s="30" t="s">
        <v>2475</v>
      </c>
      <c r="R453" s="30" t="s">
        <v>2476</v>
      </c>
      <c r="S453" s="30" t="s">
        <v>96</v>
      </c>
      <c r="T453" s="3" t="s">
        <v>97</v>
      </c>
      <c r="U453" s="3" t="s">
        <v>100</v>
      </c>
      <c r="V453" s="3" t="s">
        <v>98</v>
      </c>
      <c r="W453" s="77">
        <v>2395992.3200000003</v>
      </c>
      <c r="X453" s="77">
        <v>938533.25</v>
      </c>
      <c r="Y453" s="77">
        <v>1457459.07</v>
      </c>
      <c r="Z453" s="77">
        <v>0</v>
      </c>
      <c r="AA453" s="76" t="s">
        <v>765</v>
      </c>
      <c r="AB453" s="23">
        <v>89050.814877034412</v>
      </c>
      <c r="AC453" s="3" t="s">
        <v>99</v>
      </c>
      <c r="AD453" s="3" t="s">
        <v>99</v>
      </c>
      <c r="AE453" s="3" t="s">
        <v>1636</v>
      </c>
      <c r="AF453" s="3" t="s">
        <v>98</v>
      </c>
      <c r="AG453" s="3" t="s">
        <v>99</v>
      </c>
      <c r="AH453" s="23">
        <v>0</v>
      </c>
      <c r="AI453" s="23">
        <v>0</v>
      </c>
      <c r="AJ453" s="23">
        <v>0</v>
      </c>
      <c r="AK453" s="23">
        <v>0</v>
      </c>
      <c r="AL453" s="23">
        <v>0</v>
      </c>
      <c r="AM453" s="23">
        <v>0</v>
      </c>
      <c r="AN453" s="23">
        <v>0</v>
      </c>
      <c r="AO453" s="23">
        <v>0</v>
      </c>
      <c r="AP453" s="23">
        <v>0</v>
      </c>
      <c r="AQ453" s="23">
        <v>0</v>
      </c>
      <c r="AR453" s="23">
        <v>0</v>
      </c>
      <c r="AS453" s="23">
        <v>0</v>
      </c>
      <c r="AT453" s="23">
        <v>0</v>
      </c>
      <c r="AU453" s="23">
        <v>0</v>
      </c>
      <c r="AV453" s="19" t="s">
        <v>901</v>
      </c>
      <c r="AW453" s="23">
        <v>0</v>
      </c>
      <c r="AX453" s="3">
        <v>2492</v>
      </c>
      <c r="AY453" s="30" t="s">
        <v>111</v>
      </c>
      <c r="AZ453" s="78">
        <v>45939</v>
      </c>
      <c r="BA453" s="3" t="s">
        <v>98</v>
      </c>
      <c r="BB453" s="3" t="s">
        <v>98</v>
      </c>
      <c r="BC453" s="34">
        <v>747328</v>
      </c>
      <c r="BD453" s="18">
        <v>42370</v>
      </c>
      <c r="BE453" s="3" t="s">
        <v>102</v>
      </c>
      <c r="BF453" s="34">
        <v>1630983.14</v>
      </c>
      <c r="BG453" s="34">
        <v>747328</v>
      </c>
      <c r="BH453" s="18">
        <v>42370</v>
      </c>
      <c r="BI453" s="3" t="s">
        <v>99</v>
      </c>
      <c r="BJ453" s="30" t="s">
        <v>2477</v>
      </c>
      <c r="BK453" s="3" t="s">
        <v>103</v>
      </c>
      <c r="BL453" s="30" t="s">
        <v>278</v>
      </c>
      <c r="BM453" s="30" t="s">
        <v>2977</v>
      </c>
      <c r="BN453" s="34">
        <v>252500</v>
      </c>
      <c r="BO453" s="34">
        <v>528790</v>
      </c>
      <c r="BP453" s="33">
        <v>41724</v>
      </c>
      <c r="BQ453" s="33" t="s">
        <v>2433</v>
      </c>
      <c r="BR453" s="3" t="s">
        <v>98</v>
      </c>
      <c r="BS453" s="3" t="s">
        <v>98</v>
      </c>
      <c r="BT453" s="3" t="s">
        <v>99</v>
      </c>
      <c r="BU453" s="30"/>
      <c r="BV453" s="30"/>
      <c r="BW453" s="30"/>
      <c r="BX453" s="30"/>
      <c r="BY453" s="30"/>
      <c r="BZ453" s="30"/>
      <c r="CA453" s="33"/>
      <c r="CB453" s="30"/>
      <c r="CC453" s="3"/>
      <c r="CD453" s="3"/>
      <c r="CE453" s="3"/>
      <c r="CF453" s="30"/>
      <c r="CG453" s="10"/>
      <c r="CH453" s="30"/>
      <c r="CI453" s="30"/>
      <c r="CJ453" s="30"/>
      <c r="CK453" s="30"/>
      <c r="CL453" s="30"/>
      <c r="CM453" s="30"/>
      <c r="CN453" s="3"/>
      <c r="CO453" s="3"/>
      <c r="CP453" s="3"/>
      <c r="CQ453" s="30"/>
      <c r="CR453" s="10"/>
      <c r="CS453" s="30"/>
      <c r="CT453" s="30"/>
      <c r="CU453" s="30"/>
      <c r="CV453" s="30"/>
      <c r="CW453" s="30"/>
      <c r="CX453" s="30"/>
      <c r="CY453" s="3"/>
      <c r="CZ453" s="3"/>
      <c r="DA453" s="3"/>
      <c r="DB453" s="30"/>
      <c r="DC453" s="3"/>
      <c r="DD453" s="30"/>
      <c r="DE453" s="30"/>
      <c r="DF453" s="30"/>
      <c r="DG453" s="30"/>
      <c r="DH453" s="30"/>
      <c r="DI453" s="30"/>
      <c r="DJ453" s="3"/>
      <c r="DK453" s="3"/>
      <c r="DL453" s="3"/>
      <c r="DM453" s="30"/>
      <c r="DN453" s="30"/>
      <c r="DO453" s="30"/>
      <c r="DP453" s="30"/>
      <c r="DQ453" s="30"/>
      <c r="DR453" s="30"/>
      <c r="DS453" s="30"/>
      <c r="DT453" s="30"/>
      <c r="DU453" s="3"/>
      <c r="DV453" s="3"/>
      <c r="DW453" s="3"/>
      <c r="DX453" s="3" t="s">
        <v>99</v>
      </c>
      <c r="DY453" s="3" t="s">
        <v>98</v>
      </c>
      <c r="DZ453" s="3" t="s">
        <v>98</v>
      </c>
      <c r="EA453" s="3" t="s">
        <v>98</v>
      </c>
      <c r="EB453" s="3" t="s">
        <v>99</v>
      </c>
      <c r="EC453" s="3" t="s">
        <v>98</v>
      </c>
      <c r="ED453" s="3" t="s">
        <v>98</v>
      </c>
      <c r="EE453" s="30" t="s">
        <v>3499</v>
      </c>
      <c r="EF453" s="3" t="s">
        <v>99</v>
      </c>
      <c r="EG453" s="15" t="s">
        <v>896</v>
      </c>
      <c r="EH453" s="3">
        <v>2</v>
      </c>
      <c r="EI453" s="18">
        <v>43840</v>
      </c>
      <c r="EJ453" s="34">
        <v>418222.15</v>
      </c>
      <c r="EK453" s="74"/>
      <c r="EL453" s="34" t="s">
        <v>2564</v>
      </c>
      <c r="EM453" s="63"/>
      <c r="EN453" s="29">
        <v>2091110.76</v>
      </c>
      <c r="EO453" s="3" t="s">
        <v>2478</v>
      </c>
      <c r="EP453" s="15">
        <v>1327</v>
      </c>
      <c r="EQ453" s="29">
        <f>EN453*20%</f>
        <v>418222.152</v>
      </c>
      <c r="ER453" s="36"/>
    </row>
    <row r="454" spans="1:148" x14ac:dyDescent="0.25">
      <c r="A454" s="3">
        <v>447</v>
      </c>
      <c r="B454" s="3"/>
      <c r="C454" s="3"/>
      <c r="D454" s="3">
        <v>12987098</v>
      </c>
      <c r="E454" s="3">
        <v>12987098</v>
      </c>
      <c r="F454" s="16" t="s">
        <v>91</v>
      </c>
      <c r="G454" s="3">
        <v>202</v>
      </c>
      <c r="H454" s="3">
        <v>1</v>
      </c>
      <c r="I454" s="3" t="s">
        <v>92</v>
      </c>
      <c r="J454" s="3" t="s">
        <v>93</v>
      </c>
      <c r="K454" s="15" t="s">
        <v>712</v>
      </c>
      <c r="L454" s="78">
        <v>39504</v>
      </c>
      <c r="M454" s="78">
        <v>42061</v>
      </c>
      <c r="N454" s="3" t="s">
        <v>94</v>
      </c>
      <c r="O454" s="23">
        <v>38985</v>
      </c>
      <c r="P454" s="42">
        <v>0.159</v>
      </c>
      <c r="Q454" s="3" t="s">
        <v>713</v>
      </c>
      <c r="R454" s="15" t="s">
        <v>117</v>
      </c>
      <c r="S454" s="15" t="s">
        <v>714</v>
      </c>
      <c r="T454" s="3" t="s">
        <v>97</v>
      </c>
      <c r="U454" s="3" t="s">
        <v>100</v>
      </c>
      <c r="V454" s="3" t="s">
        <v>98</v>
      </c>
      <c r="W454" s="23">
        <v>45124.06</v>
      </c>
      <c r="X454" s="23">
        <v>30631.02</v>
      </c>
      <c r="Y454" s="23">
        <v>14493.04</v>
      </c>
      <c r="Z454" s="23">
        <v>0</v>
      </c>
      <c r="AA454" s="76" t="s">
        <v>765</v>
      </c>
      <c r="AB454" s="23">
        <v>45124.06</v>
      </c>
      <c r="AC454" s="3" t="s">
        <v>99</v>
      </c>
      <c r="AD454" s="3" t="s">
        <v>99</v>
      </c>
      <c r="AE454" s="3" t="s">
        <v>99</v>
      </c>
      <c r="AF454" s="3" t="s">
        <v>98</v>
      </c>
      <c r="AG454" s="3" t="s">
        <v>98</v>
      </c>
      <c r="AH454" s="23">
        <v>0</v>
      </c>
      <c r="AI454" s="23">
        <v>226.76</v>
      </c>
      <c r="AJ454" s="23">
        <v>0</v>
      </c>
      <c r="AK454" s="23">
        <v>0</v>
      </c>
      <c r="AL454" s="23">
        <v>0</v>
      </c>
      <c r="AM454" s="23">
        <v>0</v>
      </c>
      <c r="AN454" s="23">
        <v>0</v>
      </c>
      <c r="AO454" s="23">
        <v>0</v>
      </c>
      <c r="AP454" s="23">
        <v>0</v>
      </c>
      <c r="AQ454" s="23">
        <v>0</v>
      </c>
      <c r="AR454" s="23">
        <v>0</v>
      </c>
      <c r="AS454" s="23">
        <v>0</v>
      </c>
      <c r="AT454" s="23">
        <v>0</v>
      </c>
      <c r="AU454" s="23">
        <v>0</v>
      </c>
      <c r="AV454" s="19">
        <v>42895</v>
      </c>
      <c r="AW454" s="23">
        <v>226.76</v>
      </c>
      <c r="AX454" s="3">
        <v>3064</v>
      </c>
      <c r="AY454" s="15" t="s">
        <v>111</v>
      </c>
      <c r="AZ454" s="78">
        <v>43157</v>
      </c>
      <c r="BA454" s="3" t="s">
        <v>99</v>
      </c>
      <c r="BB454" s="3" t="s">
        <v>98</v>
      </c>
      <c r="BC454" s="23">
        <v>45351</v>
      </c>
      <c r="BD454" s="18">
        <v>42370</v>
      </c>
      <c r="BE454" s="3" t="s">
        <v>102</v>
      </c>
      <c r="BF454" s="23">
        <v>45350.82</v>
      </c>
      <c r="BG454" s="23">
        <v>45351</v>
      </c>
      <c r="BH454" s="18">
        <v>42370</v>
      </c>
      <c r="BI454" s="3" t="s">
        <v>99</v>
      </c>
      <c r="BJ454" s="15" t="s">
        <v>114</v>
      </c>
      <c r="BK454" s="3" t="s">
        <v>103</v>
      </c>
      <c r="BL454" s="15" t="s">
        <v>769</v>
      </c>
      <c r="BM454" s="15" t="s">
        <v>2978</v>
      </c>
      <c r="BN454" s="17">
        <v>77970</v>
      </c>
      <c r="BO454" s="17">
        <v>113000</v>
      </c>
      <c r="BP454" s="18">
        <v>41883</v>
      </c>
      <c r="BQ454" s="19" t="s">
        <v>715</v>
      </c>
      <c r="BR454" s="3" t="s">
        <v>98</v>
      </c>
      <c r="BS454" s="3" t="s">
        <v>98</v>
      </c>
      <c r="BT454" s="3" t="s">
        <v>98</v>
      </c>
      <c r="BU454" s="3"/>
      <c r="BV454" s="3"/>
      <c r="BW454" s="3"/>
      <c r="BX454" s="3"/>
      <c r="BY454" s="17"/>
      <c r="BZ454" s="17"/>
      <c r="CA454" s="18"/>
      <c r="CB454" s="18"/>
      <c r="CC454" s="3"/>
      <c r="CD454" s="3"/>
      <c r="CE454" s="3"/>
      <c r="CF454" s="3"/>
      <c r="CG454" s="3"/>
      <c r="CH454" s="3"/>
      <c r="CI454" s="3"/>
      <c r="CJ454" s="17"/>
      <c r="CK454" s="17"/>
      <c r="CL454" s="18"/>
      <c r="CM454" s="18"/>
      <c r="CN454" s="3"/>
      <c r="CO454" s="3"/>
      <c r="CP454" s="3"/>
      <c r="CQ454" s="3"/>
      <c r="CR454" s="3"/>
      <c r="CS454" s="3"/>
      <c r="CT454" s="3"/>
      <c r="CU454" s="17"/>
      <c r="CV454" s="17"/>
      <c r="CW454" s="18"/>
      <c r="CX454" s="18"/>
      <c r="CY454" s="3"/>
      <c r="CZ454" s="3"/>
      <c r="DA454" s="3"/>
      <c r="DB454" s="3"/>
      <c r="DC454" s="3"/>
      <c r="DD454" s="3"/>
      <c r="DE454" s="3"/>
      <c r="DF454" s="17"/>
      <c r="DG454" s="17"/>
      <c r="DH454" s="18"/>
      <c r="DI454" s="18"/>
      <c r="DJ454" s="3"/>
      <c r="DK454" s="3"/>
      <c r="DL454" s="3"/>
      <c r="DM454" s="3"/>
      <c r="DN454" s="3"/>
      <c r="DO454" s="3"/>
      <c r="DP454" s="3"/>
      <c r="DQ454" s="17"/>
      <c r="DR454" s="17"/>
      <c r="DS454" s="18"/>
      <c r="DT454" s="18"/>
      <c r="DU454" s="3"/>
      <c r="DV454" s="3"/>
      <c r="DW454" s="3"/>
      <c r="DX454" s="3" t="s">
        <v>99</v>
      </c>
      <c r="DY454" s="3" t="s">
        <v>98</v>
      </c>
      <c r="DZ454" s="3" t="s">
        <v>98</v>
      </c>
      <c r="EA454" s="3" t="s">
        <v>98</v>
      </c>
      <c r="EB454" s="3" t="s">
        <v>99</v>
      </c>
      <c r="EC454" s="3" t="s">
        <v>98</v>
      </c>
      <c r="ED454" s="3" t="s">
        <v>98</v>
      </c>
      <c r="EE454" s="15" t="s">
        <v>3500</v>
      </c>
      <c r="EF454" s="3" t="s">
        <v>99</v>
      </c>
      <c r="EG454" s="15" t="s">
        <v>896</v>
      </c>
      <c r="EH454" s="3">
        <v>2</v>
      </c>
      <c r="EI454" s="18">
        <v>43984</v>
      </c>
      <c r="EJ454" s="34">
        <v>9070.2000000000007</v>
      </c>
      <c r="EK454" s="74"/>
      <c r="EL454" s="30" t="s">
        <v>2560</v>
      </c>
      <c r="EM454" s="62">
        <v>43689</v>
      </c>
      <c r="EN454" s="39">
        <v>45351</v>
      </c>
      <c r="EO454" s="3" t="s">
        <v>716</v>
      </c>
      <c r="EP454" s="15">
        <v>1832</v>
      </c>
      <c r="EQ454" s="29">
        <v>9070.2000000000007</v>
      </c>
      <c r="ER454" s="36"/>
    </row>
    <row r="455" spans="1:148" x14ac:dyDescent="0.25">
      <c r="A455" s="3">
        <v>448</v>
      </c>
      <c r="B455" s="3"/>
      <c r="C455" s="3"/>
      <c r="D455" s="3">
        <v>18108746</v>
      </c>
      <c r="E455" s="3">
        <v>18108746</v>
      </c>
      <c r="F455" s="16" t="s">
        <v>91</v>
      </c>
      <c r="G455" s="3">
        <v>202</v>
      </c>
      <c r="H455" s="3">
        <v>1</v>
      </c>
      <c r="I455" s="3" t="s">
        <v>92</v>
      </c>
      <c r="J455" s="3" t="s">
        <v>93</v>
      </c>
      <c r="K455" s="15" t="s">
        <v>717</v>
      </c>
      <c r="L455" s="78">
        <v>40724</v>
      </c>
      <c r="M455" s="78">
        <v>42550</v>
      </c>
      <c r="N455" s="3" t="s">
        <v>94</v>
      </c>
      <c r="O455" s="23">
        <v>750000</v>
      </c>
      <c r="P455" s="42">
        <v>0.2</v>
      </c>
      <c r="Q455" s="3" t="s">
        <v>718</v>
      </c>
      <c r="R455" s="15" t="s">
        <v>109</v>
      </c>
      <c r="S455" s="15" t="s">
        <v>719</v>
      </c>
      <c r="T455" s="3" t="s">
        <v>97</v>
      </c>
      <c r="U455" s="3" t="s">
        <v>100</v>
      </c>
      <c r="V455" s="3" t="s">
        <v>98</v>
      </c>
      <c r="W455" s="23">
        <v>126533.11000000002</v>
      </c>
      <c r="X455" s="23">
        <v>69608.210000000006</v>
      </c>
      <c r="Y455" s="23">
        <v>56924.9</v>
      </c>
      <c r="Z455" s="23">
        <v>0</v>
      </c>
      <c r="AA455" s="76" t="s">
        <v>765</v>
      </c>
      <c r="AB455" s="23">
        <v>126533.11000000002</v>
      </c>
      <c r="AC455" s="3" t="s">
        <v>99</v>
      </c>
      <c r="AD455" s="3" t="s">
        <v>99</v>
      </c>
      <c r="AE455" s="3" t="s">
        <v>100</v>
      </c>
      <c r="AF455" s="3" t="s">
        <v>98</v>
      </c>
      <c r="AG455" s="3" t="s">
        <v>98</v>
      </c>
      <c r="AH455" s="23">
        <v>0</v>
      </c>
      <c r="AI455" s="23">
        <v>0</v>
      </c>
      <c r="AJ455" s="23">
        <v>0</v>
      </c>
      <c r="AK455" s="23">
        <v>0</v>
      </c>
      <c r="AL455" s="23">
        <v>0</v>
      </c>
      <c r="AM455" s="23">
        <v>0</v>
      </c>
      <c r="AN455" s="23">
        <v>0</v>
      </c>
      <c r="AO455" s="23">
        <v>0</v>
      </c>
      <c r="AP455" s="23">
        <v>0</v>
      </c>
      <c r="AQ455" s="23">
        <v>0</v>
      </c>
      <c r="AR455" s="23">
        <v>0</v>
      </c>
      <c r="AS455" s="23">
        <v>0</v>
      </c>
      <c r="AT455" s="23">
        <v>0</v>
      </c>
      <c r="AU455" s="23">
        <v>0</v>
      </c>
      <c r="AV455" s="19" t="s">
        <v>901</v>
      </c>
      <c r="AW455" s="23">
        <v>0</v>
      </c>
      <c r="AX455" s="3">
        <v>3049</v>
      </c>
      <c r="AY455" s="15" t="s">
        <v>184</v>
      </c>
      <c r="AZ455" s="78">
        <v>43645</v>
      </c>
      <c r="BA455" s="3" t="s">
        <v>99</v>
      </c>
      <c r="BB455" s="3" t="s">
        <v>98</v>
      </c>
      <c r="BC455" s="23">
        <v>23309</v>
      </c>
      <c r="BD455" s="18">
        <v>42856</v>
      </c>
      <c r="BE455" s="3" t="s">
        <v>139</v>
      </c>
      <c r="BF455" s="23">
        <v>84745.85</v>
      </c>
      <c r="BG455" s="23">
        <v>23309</v>
      </c>
      <c r="BH455" s="18">
        <v>42370</v>
      </c>
      <c r="BI455" s="3" t="s">
        <v>99</v>
      </c>
      <c r="BJ455" s="15" t="s">
        <v>720</v>
      </c>
      <c r="BK455" s="3" t="s">
        <v>103</v>
      </c>
      <c r="BL455" s="15" t="s">
        <v>769</v>
      </c>
      <c r="BM455" s="15" t="s">
        <v>2979</v>
      </c>
      <c r="BN455" s="17">
        <v>990971</v>
      </c>
      <c r="BO455" s="17">
        <v>1140000</v>
      </c>
      <c r="BP455" s="18">
        <v>41883</v>
      </c>
      <c r="BQ455" s="19" t="s">
        <v>721</v>
      </c>
      <c r="BR455" s="3" t="s">
        <v>98</v>
      </c>
      <c r="BS455" s="3" t="s">
        <v>98</v>
      </c>
      <c r="BT455" s="3" t="s">
        <v>98</v>
      </c>
      <c r="BU455" s="3"/>
      <c r="BV455" s="3"/>
      <c r="BW455" s="3"/>
      <c r="BX455" s="3"/>
      <c r="BY455" s="17"/>
      <c r="BZ455" s="17"/>
      <c r="CA455" s="18"/>
      <c r="CB455" s="18"/>
      <c r="CC455" s="3"/>
      <c r="CD455" s="3"/>
      <c r="CE455" s="3"/>
      <c r="CF455" s="3"/>
      <c r="CG455" s="3"/>
      <c r="CH455" s="3"/>
      <c r="CI455" s="3"/>
      <c r="CJ455" s="17"/>
      <c r="CK455" s="17"/>
      <c r="CL455" s="18"/>
      <c r="CM455" s="18"/>
      <c r="CN455" s="3"/>
      <c r="CO455" s="3"/>
      <c r="CP455" s="3"/>
      <c r="CQ455" s="3"/>
      <c r="CR455" s="3"/>
      <c r="CS455" s="3"/>
      <c r="CT455" s="3"/>
      <c r="CU455" s="17"/>
      <c r="CV455" s="17"/>
      <c r="CW455" s="18"/>
      <c r="CX455" s="18"/>
      <c r="CY455" s="3"/>
      <c r="CZ455" s="3"/>
      <c r="DA455" s="3"/>
      <c r="DB455" s="3"/>
      <c r="DC455" s="3"/>
      <c r="DD455" s="3"/>
      <c r="DE455" s="3"/>
      <c r="DF455" s="17"/>
      <c r="DG455" s="17"/>
      <c r="DH455" s="18"/>
      <c r="DI455" s="18"/>
      <c r="DJ455" s="3"/>
      <c r="DK455" s="3"/>
      <c r="DL455" s="3"/>
      <c r="DM455" s="3"/>
      <c r="DN455" s="3"/>
      <c r="DO455" s="3"/>
      <c r="DP455" s="3"/>
      <c r="DQ455" s="17"/>
      <c r="DR455" s="17"/>
      <c r="DS455" s="18"/>
      <c r="DT455" s="18"/>
      <c r="DU455" s="3"/>
      <c r="DV455" s="3"/>
      <c r="DW455" s="3"/>
      <c r="DX455" s="3" t="s">
        <v>99</v>
      </c>
      <c r="DY455" s="3" t="s">
        <v>98</v>
      </c>
      <c r="DZ455" s="3" t="s">
        <v>98</v>
      </c>
      <c r="EA455" s="3" t="s">
        <v>98</v>
      </c>
      <c r="EB455" s="3" t="s">
        <v>98</v>
      </c>
      <c r="EC455" s="3" t="s">
        <v>98</v>
      </c>
      <c r="ED455" s="3" t="s">
        <v>98</v>
      </c>
      <c r="EE455" s="15" t="s">
        <v>3501</v>
      </c>
      <c r="EF455" s="3" t="s">
        <v>99</v>
      </c>
      <c r="EG455" s="15" t="s">
        <v>896</v>
      </c>
      <c r="EH455" s="3">
        <v>2</v>
      </c>
      <c r="EI455" s="18">
        <v>43984</v>
      </c>
      <c r="EJ455" s="34">
        <v>23448.48</v>
      </c>
      <c r="EK455" s="74"/>
      <c r="EL455" s="30" t="s">
        <v>2560</v>
      </c>
      <c r="EM455" s="62">
        <v>43808</v>
      </c>
      <c r="EN455" s="39">
        <v>117242.41</v>
      </c>
      <c r="EO455" s="3" t="s">
        <v>722</v>
      </c>
      <c r="EP455" s="15">
        <v>2057</v>
      </c>
      <c r="EQ455" s="29">
        <v>23448.48</v>
      </c>
      <c r="ER455" s="36"/>
    </row>
    <row r="456" spans="1:148" x14ac:dyDescent="0.25">
      <c r="A456" s="3">
        <v>449</v>
      </c>
      <c r="B456" s="35"/>
      <c r="C456" s="35"/>
      <c r="D456" s="35"/>
      <c r="E456" s="3">
        <v>12952400</v>
      </c>
      <c r="F456" s="3" t="s">
        <v>166</v>
      </c>
      <c r="G456" s="3">
        <v>202</v>
      </c>
      <c r="H456" s="16">
        <v>1</v>
      </c>
      <c r="I456" s="3" t="s">
        <v>92</v>
      </c>
      <c r="J456" s="3" t="s">
        <v>93</v>
      </c>
      <c r="K456" s="15" t="s">
        <v>2479</v>
      </c>
      <c r="L456" s="78">
        <v>39017</v>
      </c>
      <c r="M456" s="78">
        <v>48146</v>
      </c>
      <c r="N456" s="3" t="s">
        <v>121</v>
      </c>
      <c r="O456" s="34">
        <v>12600</v>
      </c>
      <c r="P456" s="42" t="s">
        <v>2480</v>
      </c>
      <c r="Q456" s="30" t="s">
        <v>100</v>
      </c>
      <c r="R456" s="30" t="s">
        <v>109</v>
      </c>
      <c r="S456" s="30" t="s">
        <v>96</v>
      </c>
      <c r="T456" s="3" t="s">
        <v>97</v>
      </c>
      <c r="U456" s="3" t="s">
        <v>100</v>
      </c>
      <c r="V456" s="3" t="s">
        <v>98</v>
      </c>
      <c r="W456" s="77">
        <v>408233.26</v>
      </c>
      <c r="X456" s="77">
        <v>291734.75</v>
      </c>
      <c r="Y456" s="77">
        <v>116498.51</v>
      </c>
      <c r="Z456" s="77">
        <v>0</v>
      </c>
      <c r="AA456" s="76" t="s">
        <v>765</v>
      </c>
      <c r="AB456" s="23">
        <v>15172.629794952038</v>
      </c>
      <c r="AC456" s="3" t="s">
        <v>167</v>
      </c>
      <c r="AD456" s="3" t="s">
        <v>99</v>
      </c>
      <c r="AE456" s="3" t="s">
        <v>99</v>
      </c>
      <c r="AF456" s="3" t="s">
        <v>98</v>
      </c>
      <c r="AG456" s="3" t="s">
        <v>99</v>
      </c>
      <c r="AH456" s="23">
        <v>0</v>
      </c>
      <c r="AI456" s="23">
        <v>0</v>
      </c>
      <c r="AJ456" s="23">
        <v>0</v>
      </c>
      <c r="AK456" s="23">
        <v>0</v>
      </c>
      <c r="AL456" s="23">
        <v>0</v>
      </c>
      <c r="AM456" s="23">
        <v>0</v>
      </c>
      <c r="AN456" s="23">
        <v>0</v>
      </c>
      <c r="AO456" s="23">
        <v>0</v>
      </c>
      <c r="AP456" s="23">
        <v>0</v>
      </c>
      <c r="AQ456" s="23">
        <v>0</v>
      </c>
      <c r="AR456" s="23">
        <v>0</v>
      </c>
      <c r="AS456" s="23">
        <v>0</v>
      </c>
      <c r="AT456" s="23">
        <v>0</v>
      </c>
      <c r="AU456" s="23">
        <v>0</v>
      </c>
      <c r="AV456" s="19" t="s">
        <v>901</v>
      </c>
      <c r="AW456" s="23">
        <v>0</v>
      </c>
      <c r="AX456" s="3">
        <v>2558</v>
      </c>
      <c r="AY456" s="30" t="s">
        <v>111</v>
      </c>
      <c r="AZ456" s="78">
        <v>49242</v>
      </c>
      <c r="BA456" s="3" t="s">
        <v>99</v>
      </c>
      <c r="BB456" s="3" t="s">
        <v>98</v>
      </c>
      <c r="BC456" s="34">
        <v>48813</v>
      </c>
      <c r="BD456" s="18">
        <v>42370</v>
      </c>
      <c r="BE456" s="3" t="s">
        <v>102</v>
      </c>
      <c r="BF456" s="34">
        <v>371150.15</v>
      </c>
      <c r="BG456" s="34">
        <v>48813</v>
      </c>
      <c r="BH456" s="18">
        <v>42370</v>
      </c>
      <c r="BI456" s="3" t="s">
        <v>99</v>
      </c>
      <c r="BJ456" s="30" t="s">
        <v>114</v>
      </c>
      <c r="BK456" s="3" t="s">
        <v>103</v>
      </c>
      <c r="BL456" s="30" t="s">
        <v>278</v>
      </c>
      <c r="BM456" s="30" t="s">
        <v>2980</v>
      </c>
      <c r="BN456" s="34">
        <v>85440</v>
      </c>
      <c r="BO456" s="34">
        <v>123000</v>
      </c>
      <c r="BP456" s="33">
        <v>41883</v>
      </c>
      <c r="BQ456" s="33" t="s">
        <v>347</v>
      </c>
      <c r="BR456" s="3" t="s">
        <v>98</v>
      </c>
      <c r="BS456" s="3" t="s">
        <v>98</v>
      </c>
      <c r="BT456" s="3" t="s">
        <v>99</v>
      </c>
      <c r="BU456" s="30"/>
      <c r="BV456" s="30"/>
      <c r="BW456" s="30"/>
      <c r="BX456" s="30"/>
      <c r="BY456" s="30"/>
      <c r="BZ456" s="30"/>
      <c r="CA456" s="33"/>
      <c r="CB456" s="30"/>
      <c r="CC456" s="3"/>
      <c r="CD456" s="3"/>
      <c r="CE456" s="3"/>
      <c r="CF456" s="30"/>
      <c r="CG456" s="10"/>
      <c r="CH456" s="30"/>
      <c r="CI456" s="30"/>
      <c r="CJ456" s="30"/>
      <c r="CK456" s="30"/>
      <c r="CL456" s="30"/>
      <c r="CM456" s="30"/>
      <c r="CN456" s="3"/>
      <c r="CO456" s="3"/>
      <c r="CP456" s="3"/>
      <c r="CQ456" s="30"/>
      <c r="CR456" s="10"/>
      <c r="CS456" s="30"/>
      <c r="CT456" s="30"/>
      <c r="CU456" s="30"/>
      <c r="CV456" s="30"/>
      <c r="CW456" s="30"/>
      <c r="CX456" s="30"/>
      <c r="CY456" s="3"/>
      <c r="CZ456" s="3"/>
      <c r="DA456" s="3"/>
      <c r="DB456" s="30"/>
      <c r="DC456" s="3"/>
      <c r="DD456" s="30"/>
      <c r="DE456" s="30"/>
      <c r="DF456" s="30"/>
      <c r="DG456" s="30"/>
      <c r="DH456" s="30"/>
      <c r="DI456" s="30"/>
      <c r="DJ456" s="3"/>
      <c r="DK456" s="3"/>
      <c r="DL456" s="3"/>
      <c r="DM456" s="30"/>
      <c r="DN456" s="30"/>
      <c r="DO456" s="30"/>
      <c r="DP456" s="30"/>
      <c r="DQ456" s="30"/>
      <c r="DR456" s="30"/>
      <c r="DS456" s="30"/>
      <c r="DT456" s="30"/>
      <c r="DU456" s="3"/>
      <c r="DV456" s="3"/>
      <c r="DW456" s="3"/>
      <c r="DX456" s="3" t="s">
        <v>98</v>
      </c>
      <c r="DY456" s="3" t="s">
        <v>98</v>
      </c>
      <c r="DZ456" s="3" t="s">
        <v>98</v>
      </c>
      <c r="EA456" s="3" t="s">
        <v>98</v>
      </c>
      <c r="EB456" s="3" t="s">
        <v>99</v>
      </c>
      <c r="EC456" s="3" t="s">
        <v>98</v>
      </c>
      <c r="ED456" s="3" t="s">
        <v>98</v>
      </c>
      <c r="EE456" s="30" t="s">
        <v>3502</v>
      </c>
      <c r="EF456" s="3" t="s">
        <v>99</v>
      </c>
      <c r="EG456" s="15" t="s">
        <v>896</v>
      </c>
      <c r="EH456" s="3">
        <v>2</v>
      </c>
      <c r="EI456" s="18">
        <v>43840</v>
      </c>
      <c r="EJ456" s="34">
        <v>87463.55</v>
      </c>
      <c r="EK456" s="74"/>
      <c r="EL456" s="34" t="s">
        <v>2564</v>
      </c>
      <c r="EM456" s="63"/>
      <c r="EN456" s="29">
        <v>437317.73</v>
      </c>
      <c r="EO456" s="3" t="s">
        <v>2481</v>
      </c>
      <c r="EP456" s="15">
        <v>1416</v>
      </c>
      <c r="EQ456" s="29">
        <f>EN456*20%</f>
        <v>87463.546000000002</v>
      </c>
      <c r="ER456" s="36"/>
    </row>
    <row r="457" spans="1:148" x14ac:dyDescent="0.25">
      <c r="A457" s="3">
        <v>450</v>
      </c>
      <c r="B457" s="3"/>
      <c r="C457" s="3"/>
      <c r="D457" s="3">
        <v>12963006</v>
      </c>
      <c r="E457" s="3">
        <v>12963006</v>
      </c>
      <c r="F457" s="16" t="s">
        <v>91</v>
      </c>
      <c r="G457" s="3">
        <v>202</v>
      </c>
      <c r="H457" s="3">
        <v>1</v>
      </c>
      <c r="I457" s="3" t="s">
        <v>92</v>
      </c>
      <c r="J457" s="3" t="s">
        <v>93</v>
      </c>
      <c r="K457" s="15" t="s">
        <v>723</v>
      </c>
      <c r="L457" s="78">
        <v>39042</v>
      </c>
      <c r="M457" s="78">
        <v>44521</v>
      </c>
      <c r="N457" s="3" t="s">
        <v>121</v>
      </c>
      <c r="O457" s="23">
        <v>150000</v>
      </c>
      <c r="P457" s="42">
        <v>0.15</v>
      </c>
      <c r="Q457" s="3" t="s">
        <v>724</v>
      </c>
      <c r="R457" s="15" t="s">
        <v>117</v>
      </c>
      <c r="S457" s="15" t="s">
        <v>122</v>
      </c>
      <c r="T457" s="3" t="s">
        <v>97</v>
      </c>
      <c r="U457" s="3" t="s">
        <v>100</v>
      </c>
      <c r="V457" s="3" t="s">
        <v>98</v>
      </c>
      <c r="W457" s="23">
        <v>10345341.689999999</v>
      </c>
      <c r="X457" s="23">
        <v>3284013.89</v>
      </c>
      <c r="Y457" s="23">
        <v>7061327.7999999998</v>
      </c>
      <c r="Z457" s="23">
        <v>0</v>
      </c>
      <c r="AA457" s="76" t="s">
        <v>765</v>
      </c>
      <c r="AB457" s="23">
        <v>384500.86003441626</v>
      </c>
      <c r="AC457" s="3" t="s">
        <v>99</v>
      </c>
      <c r="AD457" s="3" t="s">
        <v>99</v>
      </c>
      <c r="AE457" s="3" t="s">
        <v>100</v>
      </c>
      <c r="AF457" s="3" t="s">
        <v>98</v>
      </c>
      <c r="AG457" s="3" t="s">
        <v>99</v>
      </c>
      <c r="AH457" s="23">
        <v>0</v>
      </c>
      <c r="AI457" s="23">
        <v>0</v>
      </c>
      <c r="AJ457" s="23">
        <v>0</v>
      </c>
      <c r="AK457" s="23">
        <v>0</v>
      </c>
      <c r="AL457" s="23">
        <v>0</v>
      </c>
      <c r="AM457" s="23">
        <v>0</v>
      </c>
      <c r="AN457" s="23">
        <v>0</v>
      </c>
      <c r="AO457" s="23">
        <v>0</v>
      </c>
      <c r="AP457" s="23">
        <v>0</v>
      </c>
      <c r="AQ457" s="23">
        <v>0</v>
      </c>
      <c r="AR457" s="23">
        <v>0</v>
      </c>
      <c r="AS457" s="23">
        <v>0</v>
      </c>
      <c r="AT457" s="23">
        <v>0</v>
      </c>
      <c r="AU457" s="23">
        <v>0</v>
      </c>
      <c r="AV457" s="19" t="s">
        <v>901</v>
      </c>
      <c r="AW457" s="23">
        <v>0</v>
      </c>
      <c r="AX457" s="3">
        <v>3049</v>
      </c>
      <c r="AY457" s="15" t="s">
        <v>105</v>
      </c>
      <c r="AZ457" s="78">
        <v>45617</v>
      </c>
      <c r="BA457" s="3" t="s">
        <v>98</v>
      </c>
      <c r="BB457" s="3" t="s">
        <v>98</v>
      </c>
      <c r="BC457" s="23">
        <v>1300616</v>
      </c>
      <c r="BD457" s="18">
        <v>42370</v>
      </c>
      <c r="BE457" s="3" t="s">
        <v>102</v>
      </c>
      <c r="BF457" s="23">
        <v>6280699.7400000002</v>
      </c>
      <c r="BG457" s="23">
        <v>1300616</v>
      </c>
      <c r="BH457" s="18">
        <v>42370</v>
      </c>
      <c r="BI457" s="3" t="s">
        <v>99</v>
      </c>
      <c r="BJ457" s="15" t="s">
        <v>725</v>
      </c>
      <c r="BK457" s="3" t="s">
        <v>103</v>
      </c>
      <c r="BL457" s="15" t="s">
        <v>278</v>
      </c>
      <c r="BM457" s="15" t="s">
        <v>2981</v>
      </c>
      <c r="BN457" s="17">
        <v>1516414</v>
      </c>
      <c r="BO457" s="17" t="s">
        <v>726</v>
      </c>
      <c r="BP457" s="18">
        <v>41883</v>
      </c>
      <c r="BQ457" s="19" t="s">
        <v>727</v>
      </c>
      <c r="BR457" s="3" t="s">
        <v>98</v>
      </c>
      <c r="BS457" s="3" t="s">
        <v>98</v>
      </c>
      <c r="BT457" s="3" t="s">
        <v>99</v>
      </c>
      <c r="BU457" s="3"/>
      <c r="BV457" s="3"/>
      <c r="BW457" s="3"/>
      <c r="BX457" s="3"/>
      <c r="BY457" s="17"/>
      <c r="BZ457" s="17"/>
      <c r="CA457" s="18"/>
      <c r="CB457" s="18"/>
      <c r="CC457" s="3"/>
      <c r="CD457" s="3"/>
      <c r="CE457" s="3"/>
      <c r="CF457" s="3"/>
      <c r="CG457" s="3"/>
      <c r="CH457" s="3"/>
      <c r="CI457" s="3"/>
      <c r="CJ457" s="17"/>
      <c r="CK457" s="17"/>
      <c r="CL457" s="18"/>
      <c r="CM457" s="18"/>
      <c r="CN457" s="3"/>
      <c r="CO457" s="3"/>
      <c r="CP457" s="3"/>
      <c r="CQ457" s="3"/>
      <c r="CR457" s="3"/>
      <c r="CS457" s="3"/>
      <c r="CT457" s="3"/>
      <c r="CU457" s="17"/>
      <c r="CV457" s="17"/>
      <c r="CW457" s="18"/>
      <c r="CX457" s="18"/>
      <c r="CY457" s="3"/>
      <c r="CZ457" s="3"/>
      <c r="DA457" s="3"/>
      <c r="DB457" s="3"/>
      <c r="DC457" s="3"/>
      <c r="DD457" s="3"/>
      <c r="DE457" s="3"/>
      <c r="DF457" s="17"/>
      <c r="DG457" s="17"/>
      <c r="DH457" s="18"/>
      <c r="DI457" s="18"/>
      <c r="DJ457" s="3"/>
      <c r="DK457" s="3"/>
      <c r="DL457" s="3"/>
      <c r="DM457" s="3"/>
      <c r="DN457" s="3"/>
      <c r="DO457" s="3"/>
      <c r="DP457" s="3"/>
      <c r="DQ457" s="17"/>
      <c r="DR457" s="17"/>
      <c r="DS457" s="18"/>
      <c r="DT457" s="18"/>
      <c r="DU457" s="3"/>
      <c r="DV457" s="3"/>
      <c r="DW457" s="3"/>
      <c r="DX457" s="3" t="s">
        <v>99</v>
      </c>
      <c r="DY457" s="3" t="s">
        <v>98</v>
      </c>
      <c r="DZ457" s="3" t="s">
        <v>98</v>
      </c>
      <c r="EA457" s="3" t="s">
        <v>98</v>
      </c>
      <c r="EB457" s="3" t="s">
        <v>99</v>
      </c>
      <c r="EC457" s="3" t="s">
        <v>98</v>
      </c>
      <c r="ED457" s="3" t="s">
        <v>98</v>
      </c>
      <c r="EE457" s="15" t="s">
        <v>3503</v>
      </c>
      <c r="EF457" s="3" t="s">
        <v>99</v>
      </c>
      <c r="EG457" s="15" t="s">
        <v>896</v>
      </c>
      <c r="EH457" s="3">
        <v>2</v>
      </c>
      <c r="EI457" s="18">
        <v>43984</v>
      </c>
      <c r="EJ457" s="34">
        <v>1899708.82</v>
      </c>
      <c r="EK457" s="74"/>
      <c r="EL457" s="30" t="s">
        <v>2560</v>
      </c>
      <c r="EM457" s="62">
        <v>43682</v>
      </c>
      <c r="EN457" s="39">
        <v>9498544.1099999994</v>
      </c>
      <c r="EO457" s="3" t="s">
        <v>728</v>
      </c>
      <c r="EP457" s="15">
        <v>1855</v>
      </c>
      <c r="EQ457" s="29">
        <v>1899708.82</v>
      </c>
      <c r="ER457" s="36"/>
    </row>
    <row r="458" spans="1:148" x14ac:dyDescent="0.25">
      <c r="A458" s="3">
        <v>451</v>
      </c>
      <c r="B458" s="35"/>
      <c r="C458" s="35"/>
      <c r="D458" s="35"/>
      <c r="E458" s="3">
        <v>12973263</v>
      </c>
      <c r="F458" s="3" t="s">
        <v>166</v>
      </c>
      <c r="G458" s="3">
        <v>202</v>
      </c>
      <c r="H458" s="16">
        <v>1</v>
      </c>
      <c r="I458" s="3" t="s">
        <v>92</v>
      </c>
      <c r="J458" s="3" t="s">
        <v>93</v>
      </c>
      <c r="K458" s="15" t="s">
        <v>2482</v>
      </c>
      <c r="L458" s="78">
        <v>39715</v>
      </c>
      <c r="M458" s="78">
        <v>46601</v>
      </c>
      <c r="N458" s="3" t="s">
        <v>121</v>
      </c>
      <c r="O458" s="34">
        <v>28000</v>
      </c>
      <c r="P458" s="42">
        <v>0.16</v>
      </c>
      <c r="Q458" s="30" t="s">
        <v>2483</v>
      </c>
      <c r="R458" s="30" t="s">
        <v>117</v>
      </c>
      <c r="S458" s="30" t="s">
        <v>2484</v>
      </c>
      <c r="T458" s="3" t="s">
        <v>97</v>
      </c>
      <c r="U458" s="3" t="s">
        <v>100</v>
      </c>
      <c r="V458" s="3" t="s">
        <v>98</v>
      </c>
      <c r="W458" s="77">
        <v>1157466.53</v>
      </c>
      <c r="X458" s="77">
        <v>685020.18</v>
      </c>
      <c r="Y458" s="77">
        <v>472446.35</v>
      </c>
      <c r="Z458" s="77">
        <v>0</v>
      </c>
      <c r="AA458" s="76" t="s">
        <v>765</v>
      </c>
      <c r="AB458" s="23">
        <v>43019.060131792656</v>
      </c>
      <c r="AC458" s="3" t="s">
        <v>99</v>
      </c>
      <c r="AD458" s="3" t="s">
        <v>99</v>
      </c>
      <c r="AE458" s="3" t="s">
        <v>99</v>
      </c>
      <c r="AF458" s="3" t="s">
        <v>98</v>
      </c>
      <c r="AG458" s="3" t="s">
        <v>99</v>
      </c>
      <c r="AH458" s="23">
        <v>0</v>
      </c>
      <c r="AI458" s="23">
        <v>0</v>
      </c>
      <c r="AJ458" s="23">
        <v>0</v>
      </c>
      <c r="AK458" s="23">
        <v>0</v>
      </c>
      <c r="AL458" s="23">
        <v>0</v>
      </c>
      <c r="AM458" s="23">
        <v>0</v>
      </c>
      <c r="AN458" s="23">
        <v>0</v>
      </c>
      <c r="AO458" s="23">
        <v>0</v>
      </c>
      <c r="AP458" s="23">
        <v>0</v>
      </c>
      <c r="AQ458" s="23">
        <v>0</v>
      </c>
      <c r="AR458" s="23">
        <v>0</v>
      </c>
      <c r="AS458" s="23">
        <v>0</v>
      </c>
      <c r="AT458" s="23">
        <v>0</v>
      </c>
      <c r="AU458" s="23">
        <v>0</v>
      </c>
      <c r="AV458" s="19" t="s">
        <v>901</v>
      </c>
      <c r="AW458" s="23">
        <v>0</v>
      </c>
      <c r="AX458" s="3">
        <v>3071</v>
      </c>
      <c r="AY458" s="15" t="s">
        <v>264</v>
      </c>
      <c r="AZ458" s="78">
        <v>47697</v>
      </c>
      <c r="BA458" s="3" t="s">
        <v>99</v>
      </c>
      <c r="BB458" s="3" t="s">
        <v>98</v>
      </c>
      <c r="BC458" s="34">
        <v>301173</v>
      </c>
      <c r="BD458" s="18">
        <v>42370</v>
      </c>
      <c r="BE458" s="3" t="s">
        <v>102</v>
      </c>
      <c r="BF458" s="34">
        <v>1032486.14</v>
      </c>
      <c r="BG458" s="34">
        <v>301173</v>
      </c>
      <c r="BH458" s="18">
        <v>42370</v>
      </c>
      <c r="BI458" s="3" t="s">
        <v>99</v>
      </c>
      <c r="BJ458" s="30" t="s">
        <v>2485</v>
      </c>
      <c r="BK458" s="3" t="s">
        <v>103</v>
      </c>
      <c r="BL458" s="30" t="s">
        <v>278</v>
      </c>
      <c r="BM458" s="30" t="s">
        <v>2982</v>
      </c>
      <c r="BN458" s="34">
        <v>194660</v>
      </c>
      <c r="BO458" s="34">
        <v>281000</v>
      </c>
      <c r="BP458" s="33">
        <v>41883</v>
      </c>
      <c r="BQ458" s="33" t="s">
        <v>2201</v>
      </c>
      <c r="BR458" s="3" t="s">
        <v>98</v>
      </c>
      <c r="BS458" s="3" t="s">
        <v>98</v>
      </c>
      <c r="BT458" s="3" t="s">
        <v>99</v>
      </c>
      <c r="BU458" s="30"/>
      <c r="BV458" s="30"/>
      <c r="BW458" s="30"/>
      <c r="BX458" s="30"/>
      <c r="BY458" s="30"/>
      <c r="BZ458" s="30"/>
      <c r="CA458" s="33"/>
      <c r="CB458" s="30"/>
      <c r="CC458" s="3"/>
      <c r="CD458" s="3"/>
      <c r="CE458" s="3"/>
      <c r="CF458" s="30"/>
      <c r="CG458" s="10"/>
      <c r="CH458" s="30"/>
      <c r="CI458" s="30"/>
      <c r="CJ458" s="30"/>
      <c r="CK458" s="30"/>
      <c r="CL458" s="30"/>
      <c r="CM458" s="30"/>
      <c r="CN458" s="3"/>
      <c r="CO458" s="3"/>
      <c r="CP458" s="3"/>
      <c r="CQ458" s="30"/>
      <c r="CR458" s="10"/>
      <c r="CS458" s="30"/>
      <c r="CT458" s="30"/>
      <c r="CU458" s="30"/>
      <c r="CV458" s="30"/>
      <c r="CW458" s="30"/>
      <c r="CX458" s="30"/>
      <c r="CY458" s="3"/>
      <c r="CZ458" s="3"/>
      <c r="DA458" s="3"/>
      <c r="DB458" s="30"/>
      <c r="DC458" s="3"/>
      <c r="DD458" s="30"/>
      <c r="DE458" s="30"/>
      <c r="DF458" s="30"/>
      <c r="DG458" s="30"/>
      <c r="DH458" s="30"/>
      <c r="DI458" s="30"/>
      <c r="DJ458" s="3"/>
      <c r="DK458" s="3"/>
      <c r="DL458" s="3"/>
      <c r="DM458" s="30"/>
      <c r="DN458" s="30"/>
      <c r="DO458" s="30"/>
      <c r="DP458" s="30"/>
      <c r="DQ458" s="30"/>
      <c r="DR458" s="30"/>
      <c r="DS458" s="30"/>
      <c r="DT458" s="30"/>
      <c r="DU458" s="3"/>
      <c r="DV458" s="3"/>
      <c r="DW458" s="3"/>
      <c r="DX458" s="3" t="s">
        <v>98</v>
      </c>
      <c r="DY458" s="3" t="s">
        <v>98</v>
      </c>
      <c r="DZ458" s="3" t="s">
        <v>98</v>
      </c>
      <c r="EA458" s="3" t="s">
        <v>98</v>
      </c>
      <c r="EB458" s="3" t="s">
        <v>99</v>
      </c>
      <c r="EC458" s="3" t="s">
        <v>98</v>
      </c>
      <c r="ED458" s="3" t="s">
        <v>98</v>
      </c>
      <c r="EE458" s="30" t="s">
        <v>3504</v>
      </c>
      <c r="EF458" s="3" t="s">
        <v>99</v>
      </c>
      <c r="EG458" s="15" t="s">
        <v>896</v>
      </c>
      <c r="EH458" s="3">
        <v>2</v>
      </c>
      <c r="EI458" s="18">
        <v>43840</v>
      </c>
      <c r="EJ458" s="34">
        <v>224867.65</v>
      </c>
      <c r="EK458" s="74"/>
      <c r="EL458" s="34" t="s">
        <v>2564</v>
      </c>
      <c r="EM458" s="63"/>
      <c r="EN458" s="29">
        <v>1124338.27</v>
      </c>
      <c r="EO458" s="3" t="s">
        <v>2486</v>
      </c>
      <c r="EP458" s="15">
        <v>1235</v>
      </c>
      <c r="EQ458" s="29">
        <f>EN458*20%</f>
        <v>224867.65400000001</v>
      </c>
      <c r="ER458" s="36"/>
    </row>
    <row r="459" spans="1:148" x14ac:dyDescent="0.25">
      <c r="A459" s="3">
        <v>452</v>
      </c>
      <c r="B459" s="35"/>
      <c r="C459" s="35"/>
      <c r="D459" s="35"/>
      <c r="E459" s="3">
        <v>12985939</v>
      </c>
      <c r="F459" s="3" t="s">
        <v>91</v>
      </c>
      <c r="G459" s="3">
        <v>202</v>
      </c>
      <c r="H459" s="16">
        <v>1</v>
      </c>
      <c r="I459" s="3" t="s">
        <v>92</v>
      </c>
      <c r="J459" s="3" t="s">
        <v>93</v>
      </c>
      <c r="K459" s="15" t="s">
        <v>2487</v>
      </c>
      <c r="L459" s="78">
        <v>38777</v>
      </c>
      <c r="M459" s="78">
        <v>41334</v>
      </c>
      <c r="N459" s="3" t="s">
        <v>121</v>
      </c>
      <c r="O459" s="34">
        <v>30000</v>
      </c>
      <c r="P459" s="42">
        <v>0.13</v>
      </c>
      <c r="Q459" s="30" t="s">
        <v>2488</v>
      </c>
      <c r="R459" s="30" t="s">
        <v>117</v>
      </c>
      <c r="S459" s="30" t="s">
        <v>2164</v>
      </c>
      <c r="T459" s="3" t="s">
        <v>97</v>
      </c>
      <c r="U459" s="3" t="s">
        <v>100</v>
      </c>
      <c r="V459" s="3" t="s">
        <v>98</v>
      </c>
      <c r="W459" s="77">
        <v>1793096.8900000001</v>
      </c>
      <c r="X459" s="77">
        <v>470837.11</v>
      </c>
      <c r="Y459" s="77">
        <v>1322259.78</v>
      </c>
      <c r="Z459" s="77">
        <v>0</v>
      </c>
      <c r="AA459" s="76" t="s">
        <v>765</v>
      </c>
      <c r="AB459" s="23">
        <v>66643.260028469595</v>
      </c>
      <c r="AC459" s="3" t="s">
        <v>1105</v>
      </c>
      <c r="AD459" s="3" t="s">
        <v>99</v>
      </c>
      <c r="AE459" s="3" t="s">
        <v>100</v>
      </c>
      <c r="AF459" s="3" t="s">
        <v>2489</v>
      </c>
      <c r="AG459" s="3" t="s">
        <v>98</v>
      </c>
      <c r="AH459" s="23">
        <v>0</v>
      </c>
      <c r="AI459" s="23">
        <v>0</v>
      </c>
      <c r="AJ459" s="23">
        <v>0</v>
      </c>
      <c r="AK459" s="23">
        <v>0</v>
      </c>
      <c r="AL459" s="23">
        <v>0</v>
      </c>
      <c r="AM459" s="23">
        <v>0</v>
      </c>
      <c r="AN459" s="23">
        <v>0</v>
      </c>
      <c r="AO459" s="23">
        <v>0</v>
      </c>
      <c r="AP459" s="23">
        <v>0</v>
      </c>
      <c r="AQ459" s="23">
        <v>0</v>
      </c>
      <c r="AR459" s="23">
        <v>0</v>
      </c>
      <c r="AS459" s="23">
        <v>0</v>
      </c>
      <c r="AT459" s="23">
        <v>0</v>
      </c>
      <c r="AU459" s="23">
        <v>0</v>
      </c>
      <c r="AV459" s="19" t="s">
        <v>901</v>
      </c>
      <c r="AW459" s="23">
        <v>0</v>
      </c>
      <c r="AX459" s="3">
        <v>3016</v>
      </c>
      <c r="AY459" s="30" t="s">
        <v>111</v>
      </c>
      <c r="AZ459" s="78">
        <v>42430</v>
      </c>
      <c r="BA459" s="3" t="s">
        <v>98</v>
      </c>
      <c r="BB459" s="3" t="s">
        <v>98</v>
      </c>
      <c r="BC459" s="34">
        <v>319406</v>
      </c>
      <c r="BD459" s="18">
        <v>42370</v>
      </c>
      <c r="BE459" s="3" t="s">
        <v>102</v>
      </c>
      <c r="BF459" s="34">
        <v>672332.6</v>
      </c>
      <c r="BG459" s="34">
        <v>319406</v>
      </c>
      <c r="BH459" s="18">
        <v>42370</v>
      </c>
      <c r="BI459" s="3" t="s">
        <v>99</v>
      </c>
      <c r="BJ459" s="30" t="s">
        <v>114</v>
      </c>
      <c r="BK459" s="3" t="s">
        <v>103</v>
      </c>
      <c r="BL459" s="30" t="s">
        <v>278</v>
      </c>
      <c r="BM459" s="30" t="s">
        <v>2983</v>
      </c>
      <c r="BN459" s="34">
        <v>269820</v>
      </c>
      <c r="BO459" s="34">
        <v>389000</v>
      </c>
      <c r="BP459" s="33">
        <v>41883</v>
      </c>
      <c r="BQ459" s="33" t="s">
        <v>2490</v>
      </c>
      <c r="BR459" s="3" t="s">
        <v>98</v>
      </c>
      <c r="BS459" s="3" t="s">
        <v>98</v>
      </c>
      <c r="BT459" s="3" t="s">
        <v>99</v>
      </c>
      <c r="BU459" s="30"/>
      <c r="BV459" s="30"/>
      <c r="BW459" s="30"/>
      <c r="BX459" s="30"/>
      <c r="BY459" s="30"/>
      <c r="BZ459" s="30"/>
      <c r="CA459" s="33"/>
      <c r="CB459" s="30"/>
      <c r="CC459" s="3"/>
      <c r="CD459" s="3"/>
      <c r="CE459" s="3"/>
      <c r="CF459" s="30"/>
      <c r="CG459" s="10"/>
      <c r="CH459" s="30"/>
      <c r="CI459" s="30"/>
      <c r="CJ459" s="30"/>
      <c r="CK459" s="30"/>
      <c r="CL459" s="30"/>
      <c r="CM459" s="30"/>
      <c r="CN459" s="3"/>
      <c r="CO459" s="3"/>
      <c r="CP459" s="3"/>
      <c r="CQ459" s="30"/>
      <c r="CR459" s="10"/>
      <c r="CS459" s="30"/>
      <c r="CT459" s="30"/>
      <c r="CU459" s="30"/>
      <c r="CV459" s="30"/>
      <c r="CW459" s="30"/>
      <c r="CX459" s="30"/>
      <c r="CY459" s="3"/>
      <c r="CZ459" s="3"/>
      <c r="DA459" s="3"/>
      <c r="DB459" s="30"/>
      <c r="DC459" s="3"/>
      <c r="DD459" s="30"/>
      <c r="DE459" s="30"/>
      <c r="DF459" s="30"/>
      <c r="DG459" s="30"/>
      <c r="DH459" s="30"/>
      <c r="DI459" s="30"/>
      <c r="DJ459" s="3"/>
      <c r="DK459" s="3"/>
      <c r="DL459" s="3"/>
      <c r="DM459" s="30"/>
      <c r="DN459" s="30"/>
      <c r="DO459" s="30"/>
      <c r="DP459" s="30"/>
      <c r="DQ459" s="30"/>
      <c r="DR459" s="30"/>
      <c r="DS459" s="30"/>
      <c r="DT459" s="30"/>
      <c r="DU459" s="3"/>
      <c r="DV459" s="3"/>
      <c r="DW459" s="3"/>
      <c r="DX459" s="3" t="s">
        <v>98</v>
      </c>
      <c r="DY459" s="3" t="s">
        <v>98</v>
      </c>
      <c r="DZ459" s="3" t="s">
        <v>98</v>
      </c>
      <c r="EA459" s="3" t="s">
        <v>98</v>
      </c>
      <c r="EB459" s="3" t="s">
        <v>99</v>
      </c>
      <c r="EC459" s="3" t="s">
        <v>98</v>
      </c>
      <c r="ED459" s="3" t="s">
        <v>98</v>
      </c>
      <c r="EE459" s="30" t="s">
        <v>3505</v>
      </c>
      <c r="EF459" s="3" t="s">
        <v>99</v>
      </c>
      <c r="EG459" s="15" t="s">
        <v>896</v>
      </c>
      <c r="EH459" s="3">
        <v>2</v>
      </c>
      <c r="EI459" s="18">
        <v>43840</v>
      </c>
      <c r="EJ459" s="34">
        <v>158438.82999999999</v>
      </c>
      <c r="EK459" s="74"/>
      <c r="EL459" s="34" t="s">
        <v>2564</v>
      </c>
      <c r="EM459" s="63"/>
      <c r="EN459" s="29">
        <v>792194.13</v>
      </c>
      <c r="EO459" s="3" t="s">
        <v>2491</v>
      </c>
      <c r="EP459" s="15">
        <v>1402</v>
      </c>
      <c r="EQ459" s="29">
        <f>EN459*20%</f>
        <v>158438.826</v>
      </c>
      <c r="ER459" s="36"/>
    </row>
    <row r="460" spans="1:148" x14ac:dyDescent="0.25">
      <c r="A460" s="3">
        <v>453</v>
      </c>
      <c r="B460" s="35"/>
      <c r="C460" s="35"/>
      <c r="D460" s="35"/>
      <c r="E460" s="3">
        <v>12974987</v>
      </c>
      <c r="F460" s="3" t="s">
        <v>91</v>
      </c>
      <c r="G460" s="3">
        <v>202</v>
      </c>
      <c r="H460" s="16">
        <v>1</v>
      </c>
      <c r="I460" s="3" t="s">
        <v>92</v>
      </c>
      <c r="J460" s="3" t="s">
        <v>93</v>
      </c>
      <c r="K460" s="15" t="s">
        <v>1644</v>
      </c>
      <c r="L460" s="78">
        <v>38701</v>
      </c>
      <c r="M460" s="78">
        <v>44180</v>
      </c>
      <c r="N460" s="3" t="s">
        <v>121</v>
      </c>
      <c r="O460" s="34">
        <v>30000</v>
      </c>
      <c r="P460" s="42">
        <v>0.125</v>
      </c>
      <c r="Q460" s="30" t="s">
        <v>1645</v>
      </c>
      <c r="R460" s="30" t="s">
        <v>109</v>
      </c>
      <c r="S460" s="30" t="s">
        <v>240</v>
      </c>
      <c r="T460" s="3" t="s">
        <v>97</v>
      </c>
      <c r="U460" s="3" t="s">
        <v>100</v>
      </c>
      <c r="V460" s="3" t="s">
        <v>98</v>
      </c>
      <c r="W460" s="77">
        <v>2310251.16</v>
      </c>
      <c r="X460" s="77">
        <v>654707.18000000005</v>
      </c>
      <c r="Y460" s="77">
        <v>1655543.98</v>
      </c>
      <c r="Z460" s="77">
        <v>0</v>
      </c>
      <c r="AA460" s="76" t="s">
        <v>765</v>
      </c>
      <c r="AB460" s="23">
        <v>85864.110102245235</v>
      </c>
      <c r="AC460" s="3" t="s">
        <v>1646</v>
      </c>
      <c r="AD460" s="3" t="s">
        <v>99</v>
      </c>
      <c r="AE460" s="3" t="s">
        <v>1646</v>
      </c>
      <c r="AF460" s="3" t="s">
        <v>98</v>
      </c>
      <c r="AG460" s="3" t="s">
        <v>98</v>
      </c>
      <c r="AH460" s="23">
        <v>0</v>
      </c>
      <c r="AI460" s="23">
        <v>0</v>
      </c>
      <c r="AJ460" s="23">
        <v>0</v>
      </c>
      <c r="AK460" s="23">
        <v>0</v>
      </c>
      <c r="AL460" s="23">
        <v>0</v>
      </c>
      <c r="AM460" s="23">
        <v>0</v>
      </c>
      <c r="AN460" s="23">
        <v>0</v>
      </c>
      <c r="AO460" s="23">
        <v>0</v>
      </c>
      <c r="AP460" s="23">
        <v>0</v>
      </c>
      <c r="AQ460" s="23">
        <v>0</v>
      </c>
      <c r="AR460" s="23">
        <v>0</v>
      </c>
      <c r="AS460" s="23">
        <v>0</v>
      </c>
      <c r="AT460" s="23">
        <v>0</v>
      </c>
      <c r="AU460" s="23">
        <v>0</v>
      </c>
      <c r="AV460" s="19" t="s">
        <v>901</v>
      </c>
      <c r="AW460" s="23">
        <v>0</v>
      </c>
      <c r="AX460" s="3">
        <v>3016</v>
      </c>
      <c r="AY460" s="30" t="s">
        <v>111</v>
      </c>
      <c r="AZ460" s="78">
        <v>45275</v>
      </c>
      <c r="BA460" s="3" t="s">
        <v>98</v>
      </c>
      <c r="BB460" s="3" t="s">
        <v>98</v>
      </c>
      <c r="BC460" s="34">
        <v>380942</v>
      </c>
      <c r="BD460" s="18">
        <v>42370</v>
      </c>
      <c r="BE460" s="3" t="s">
        <v>102</v>
      </c>
      <c r="BF460" s="34">
        <v>986455.74</v>
      </c>
      <c r="BG460" s="34">
        <v>380942</v>
      </c>
      <c r="BH460" s="18">
        <v>42370</v>
      </c>
      <c r="BI460" s="3" t="s">
        <v>99</v>
      </c>
      <c r="BJ460" s="30" t="s">
        <v>1647</v>
      </c>
      <c r="BK460" s="3" t="s">
        <v>103</v>
      </c>
      <c r="BL460" s="30" t="s">
        <v>278</v>
      </c>
      <c r="BM460" s="30" t="s">
        <v>2984</v>
      </c>
      <c r="BN460" s="34">
        <v>217432.8</v>
      </c>
      <c r="BO460" s="34">
        <v>313000</v>
      </c>
      <c r="BP460" s="33">
        <v>41883</v>
      </c>
      <c r="BQ460" s="33" t="s">
        <v>1648</v>
      </c>
      <c r="BR460" s="3" t="s">
        <v>98</v>
      </c>
      <c r="BS460" s="3" t="s">
        <v>98</v>
      </c>
      <c r="BT460" s="3" t="s">
        <v>99</v>
      </c>
      <c r="BU460" s="30"/>
      <c r="BV460" s="30"/>
      <c r="BW460" s="30"/>
      <c r="BX460" s="30"/>
      <c r="BY460" s="30"/>
      <c r="BZ460" s="30"/>
      <c r="CA460" s="33"/>
      <c r="CB460" s="30"/>
      <c r="CC460" s="3"/>
      <c r="CD460" s="3"/>
      <c r="CE460" s="3"/>
      <c r="CF460" s="30"/>
      <c r="CG460" s="10"/>
      <c r="CH460" s="30"/>
      <c r="CI460" s="30"/>
      <c r="CJ460" s="30"/>
      <c r="CK460" s="30"/>
      <c r="CL460" s="30"/>
      <c r="CM460" s="30"/>
      <c r="CN460" s="3"/>
      <c r="CO460" s="3"/>
      <c r="CP460" s="3"/>
      <c r="CQ460" s="30"/>
      <c r="CR460" s="10"/>
      <c r="CS460" s="30"/>
      <c r="CT460" s="30"/>
      <c r="CU460" s="30"/>
      <c r="CV460" s="30"/>
      <c r="CW460" s="30"/>
      <c r="CX460" s="30"/>
      <c r="CY460" s="3"/>
      <c r="CZ460" s="3"/>
      <c r="DA460" s="3"/>
      <c r="DB460" s="30"/>
      <c r="DC460" s="3"/>
      <c r="DD460" s="30"/>
      <c r="DE460" s="30"/>
      <c r="DF460" s="30"/>
      <c r="DG460" s="30"/>
      <c r="DH460" s="30"/>
      <c r="DI460" s="30"/>
      <c r="DJ460" s="3"/>
      <c r="DK460" s="3"/>
      <c r="DL460" s="3"/>
      <c r="DM460" s="30"/>
      <c r="DN460" s="30"/>
      <c r="DO460" s="30"/>
      <c r="DP460" s="30"/>
      <c r="DQ460" s="30"/>
      <c r="DR460" s="30"/>
      <c r="DS460" s="30"/>
      <c r="DT460" s="30"/>
      <c r="DU460" s="3"/>
      <c r="DV460" s="3"/>
      <c r="DW460" s="3"/>
      <c r="DX460" s="3" t="s">
        <v>98</v>
      </c>
      <c r="DY460" s="3" t="s">
        <v>98</v>
      </c>
      <c r="DZ460" s="3" t="s">
        <v>98</v>
      </c>
      <c r="EA460" s="3" t="s">
        <v>98</v>
      </c>
      <c r="EB460" s="3" t="s">
        <v>99</v>
      </c>
      <c r="EC460" s="3" t="s">
        <v>98</v>
      </c>
      <c r="ED460" s="3" t="s">
        <v>98</v>
      </c>
      <c r="EE460" s="30" t="s">
        <v>3506</v>
      </c>
      <c r="EF460" s="3" t="s">
        <v>99</v>
      </c>
      <c r="EG460" s="15" t="s">
        <v>896</v>
      </c>
      <c r="EH460" s="3">
        <v>2</v>
      </c>
      <c r="EI460" s="18">
        <v>43816</v>
      </c>
      <c r="EJ460" s="34">
        <v>219934.17</v>
      </c>
      <c r="EK460" s="74"/>
      <c r="EL460" s="34" t="s">
        <v>2567</v>
      </c>
      <c r="EM460" s="63"/>
      <c r="EN460" s="29">
        <v>1099670.8700000001</v>
      </c>
      <c r="EO460" s="3" t="s">
        <v>1649</v>
      </c>
      <c r="EP460" s="15">
        <v>1377</v>
      </c>
      <c r="EQ460" s="29">
        <f>EN460*20%</f>
        <v>219934.17400000003</v>
      </c>
      <c r="ER460" s="36"/>
    </row>
    <row r="461" spans="1:148" x14ac:dyDescent="0.25">
      <c r="A461" s="3">
        <v>454</v>
      </c>
      <c r="B461" s="3"/>
      <c r="C461" s="3"/>
      <c r="D461" s="3">
        <v>18125329</v>
      </c>
      <c r="E461" s="3">
        <v>18125329</v>
      </c>
      <c r="F461" s="16" t="s">
        <v>91</v>
      </c>
      <c r="G461" s="3">
        <v>202</v>
      </c>
      <c r="H461" s="3">
        <v>1</v>
      </c>
      <c r="I461" s="3" t="s">
        <v>92</v>
      </c>
      <c r="J461" s="3" t="s">
        <v>93</v>
      </c>
      <c r="K461" s="15" t="s">
        <v>730</v>
      </c>
      <c r="L461" s="78">
        <v>39105</v>
      </c>
      <c r="M461" s="78">
        <v>44582</v>
      </c>
      <c r="N461" s="3" t="s">
        <v>121</v>
      </c>
      <c r="O461" s="23">
        <v>12000</v>
      </c>
      <c r="P461" s="42">
        <v>0.1595</v>
      </c>
      <c r="Q461" s="3" t="s">
        <v>731</v>
      </c>
      <c r="R461" s="15" t="s">
        <v>151</v>
      </c>
      <c r="S461" s="15" t="s">
        <v>152</v>
      </c>
      <c r="T461" s="3" t="s">
        <v>97</v>
      </c>
      <c r="U461" s="3" t="s">
        <v>100</v>
      </c>
      <c r="V461" s="3" t="s">
        <v>98</v>
      </c>
      <c r="W461" s="23">
        <v>465188.20999999996</v>
      </c>
      <c r="X461" s="23">
        <v>269344.46999999997</v>
      </c>
      <c r="Y461" s="23">
        <v>195843.74</v>
      </c>
      <c r="Z461" s="23">
        <v>0</v>
      </c>
      <c r="AA461" s="76" t="s">
        <v>765</v>
      </c>
      <c r="AB461" s="23">
        <v>17289.4498976061</v>
      </c>
      <c r="AC461" s="3" t="s">
        <v>99</v>
      </c>
      <c r="AD461" s="3" t="s">
        <v>99</v>
      </c>
      <c r="AE461" s="3" t="s">
        <v>99</v>
      </c>
      <c r="AF461" s="3" t="s">
        <v>98</v>
      </c>
      <c r="AG461" s="3" t="s">
        <v>99</v>
      </c>
      <c r="AH461" s="23">
        <v>0</v>
      </c>
      <c r="AI461" s="23">
        <v>0</v>
      </c>
      <c r="AJ461" s="23">
        <v>0</v>
      </c>
      <c r="AK461" s="23">
        <v>0</v>
      </c>
      <c r="AL461" s="23">
        <v>0</v>
      </c>
      <c r="AM461" s="23">
        <v>0</v>
      </c>
      <c r="AN461" s="23">
        <v>0</v>
      </c>
      <c r="AO461" s="23">
        <v>97935.12</v>
      </c>
      <c r="AP461" s="23">
        <v>0</v>
      </c>
      <c r="AQ461" s="23">
        <v>0</v>
      </c>
      <c r="AR461" s="23">
        <v>0</v>
      </c>
      <c r="AS461" s="23">
        <v>0</v>
      </c>
      <c r="AT461" s="23">
        <v>0</v>
      </c>
      <c r="AU461" s="23">
        <v>0</v>
      </c>
      <c r="AV461" s="19">
        <v>43381</v>
      </c>
      <c r="AW461" s="23">
        <v>97935.12</v>
      </c>
      <c r="AX461" s="3">
        <v>1267</v>
      </c>
      <c r="AY461" s="15" t="s">
        <v>111</v>
      </c>
      <c r="AZ461" s="78">
        <v>45678</v>
      </c>
      <c r="BA461" s="3" t="s">
        <v>99</v>
      </c>
      <c r="BB461" s="3" t="s">
        <v>98</v>
      </c>
      <c r="BC461" s="23">
        <v>11617</v>
      </c>
      <c r="BD461" s="18">
        <v>42370</v>
      </c>
      <c r="BE461" s="3" t="s">
        <v>102</v>
      </c>
      <c r="BF461" s="23">
        <v>326950.28999999998</v>
      </c>
      <c r="BG461" s="23">
        <v>11617</v>
      </c>
      <c r="BH461" s="18">
        <v>42370</v>
      </c>
      <c r="BI461" s="3" t="s">
        <v>99</v>
      </c>
      <c r="BJ461" s="15" t="s">
        <v>732</v>
      </c>
      <c r="BK461" s="3" t="s">
        <v>103</v>
      </c>
      <c r="BL461" s="15" t="s">
        <v>278</v>
      </c>
      <c r="BM461" s="15" t="s">
        <v>2985</v>
      </c>
      <c r="BN461" s="17">
        <v>80800</v>
      </c>
      <c r="BO461" s="17">
        <v>169212.79999999999</v>
      </c>
      <c r="BP461" s="18">
        <v>41724</v>
      </c>
      <c r="BQ461" s="19" t="s">
        <v>733</v>
      </c>
      <c r="BR461" s="3" t="s">
        <v>98</v>
      </c>
      <c r="BS461" s="3" t="s">
        <v>98</v>
      </c>
      <c r="BT461" s="3" t="s">
        <v>99</v>
      </c>
      <c r="BU461" s="3"/>
      <c r="BV461" s="3"/>
      <c r="BW461" s="3"/>
      <c r="BX461" s="3"/>
      <c r="BY461" s="17"/>
      <c r="BZ461" s="17"/>
      <c r="CA461" s="18"/>
      <c r="CB461" s="18"/>
      <c r="CC461" s="3"/>
      <c r="CD461" s="3"/>
      <c r="CE461" s="3"/>
      <c r="CF461" s="3"/>
      <c r="CG461" s="3"/>
      <c r="CH461" s="3"/>
      <c r="CI461" s="3"/>
      <c r="CJ461" s="17"/>
      <c r="CK461" s="17"/>
      <c r="CL461" s="18"/>
      <c r="CM461" s="18"/>
      <c r="CN461" s="3"/>
      <c r="CO461" s="3"/>
      <c r="CP461" s="3"/>
      <c r="CQ461" s="3"/>
      <c r="CR461" s="3"/>
      <c r="CS461" s="3"/>
      <c r="CT461" s="3"/>
      <c r="CU461" s="17"/>
      <c r="CV461" s="17"/>
      <c r="CW461" s="18"/>
      <c r="CX461" s="18"/>
      <c r="CY461" s="3"/>
      <c r="CZ461" s="3"/>
      <c r="DA461" s="3"/>
      <c r="DB461" s="3"/>
      <c r="DC461" s="3"/>
      <c r="DD461" s="3"/>
      <c r="DE461" s="3"/>
      <c r="DF461" s="17"/>
      <c r="DG461" s="17"/>
      <c r="DH461" s="18"/>
      <c r="DI461" s="18"/>
      <c r="DJ461" s="3"/>
      <c r="DK461" s="3"/>
      <c r="DL461" s="3"/>
      <c r="DM461" s="3"/>
      <c r="DN461" s="3"/>
      <c r="DO461" s="3"/>
      <c r="DP461" s="3"/>
      <c r="DQ461" s="17"/>
      <c r="DR461" s="17"/>
      <c r="DS461" s="18"/>
      <c r="DT461" s="18"/>
      <c r="DU461" s="3"/>
      <c r="DV461" s="3"/>
      <c r="DW461" s="3"/>
      <c r="DX461" s="3" t="s">
        <v>99</v>
      </c>
      <c r="DY461" s="3" t="s">
        <v>98</v>
      </c>
      <c r="DZ461" s="3" t="s">
        <v>98</v>
      </c>
      <c r="EA461" s="3" t="s">
        <v>98</v>
      </c>
      <c r="EB461" s="3" t="s">
        <v>99</v>
      </c>
      <c r="EC461" s="3" t="s">
        <v>98</v>
      </c>
      <c r="ED461" s="3" t="s">
        <v>98</v>
      </c>
      <c r="EE461" s="15" t="s">
        <v>3507</v>
      </c>
      <c r="EF461" s="3" t="s">
        <v>99</v>
      </c>
      <c r="EG461" s="15" t="s">
        <v>896</v>
      </c>
      <c r="EH461" s="3">
        <v>2</v>
      </c>
      <c r="EI461" s="18">
        <v>43984</v>
      </c>
      <c r="EJ461" s="34">
        <v>81708.78</v>
      </c>
      <c r="EK461" s="74"/>
      <c r="EL461" s="30" t="s">
        <v>2560</v>
      </c>
      <c r="EM461" s="62">
        <v>43858</v>
      </c>
      <c r="EN461" s="39">
        <v>408543.91</v>
      </c>
      <c r="EO461" s="3" t="s">
        <v>734</v>
      </c>
      <c r="EP461" s="15">
        <v>2134</v>
      </c>
      <c r="EQ461" s="29">
        <v>81708.78</v>
      </c>
      <c r="ER461" s="36"/>
    </row>
    <row r="462" spans="1:148" x14ac:dyDescent="0.25">
      <c r="A462" s="3">
        <v>455</v>
      </c>
      <c r="B462" s="3"/>
      <c r="C462" s="3"/>
      <c r="D462" s="3">
        <v>12988286</v>
      </c>
      <c r="E462" s="3">
        <v>12988286</v>
      </c>
      <c r="F462" s="16" t="s">
        <v>91</v>
      </c>
      <c r="G462" s="3">
        <v>202</v>
      </c>
      <c r="H462" s="3">
        <v>1</v>
      </c>
      <c r="I462" s="3" t="s">
        <v>92</v>
      </c>
      <c r="J462" s="3" t="s">
        <v>93</v>
      </c>
      <c r="K462" s="15" t="s">
        <v>1257</v>
      </c>
      <c r="L462" s="78">
        <v>38986</v>
      </c>
      <c r="M462" s="78">
        <v>43003</v>
      </c>
      <c r="N462" s="3" t="s">
        <v>121</v>
      </c>
      <c r="O462" s="23">
        <v>30000</v>
      </c>
      <c r="P462" s="42">
        <v>0.14299999999999999</v>
      </c>
      <c r="Q462" s="3" t="s">
        <v>100</v>
      </c>
      <c r="R462" s="15" t="s">
        <v>117</v>
      </c>
      <c r="S462" s="15" t="s">
        <v>122</v>
      </c>
      <c r="T462" s="3" t="s">
        <v>97</v>
      </c>
      <c r="U462" s="3" t="s">
        <v>100</v>
      </c>
      <c r="V462" s="3" t="s">
        <v>98</v>
      </c>
      <c r="W462" s="23">
        <v>1934085.95</v>
      </c>
      <c r="X462" s="23">
        <v>539225.71</v>
      </c>
      <c r="Y462" s="23">
        <v>1394860.24</v>
      </c>
      <c r="Z462" s="23">
        <v>0</v>
      </c>
      <c r="AA462" s="76" t="s">
        <v>765</v>
      </c>
      <c r="AB462" s="23">
        <v>71883.339713594411</v>
      </c>
      <c r="AC462" s="3" t="s">
        <v>99</v>
      </c>
      <c r="AD462" s="3" t="s">
        <v>99</v>
      </c>
      <c r="AE462" s="3" t="s">
        <v>99</v>
      </c>
      <c r="AF462" s="3" t="s">
        <v>98</v>
      </c>
      <c r="AG462" s="3" t="s">
        <v>98</v>
      </c>
      <c r="AH462" s="23">
        <v>0</v>
      </c>
      <c r="AI462" s="23">
        <v>0</v>
      </c>
      <c r="AJ462" s="23">
        <v>0</v>
      </c>
      <c r="AK462" s="23">
        <v>0</v>
      </c>
      <c r="AL462" s="23">
        <v>0</v>
      </c>
      <c r="AM462" s="23">
        <v>0</v>
      </c>
      <c r="AN462" s="23">
        <v>0</v>
      </c>
      <c r="AO462" s="23">
        <v>0</v>
      </c>
      <c r="AP462" s="23">
        <v>0</v>
      </c>
      <c r="AQ462" s="23">
        <v>0</v>
      </c>
      <c r="AR462" s="23">
        <v>0</v>
      </c>
      <c r="AS462" s="23">
        <v>0</v>
      </c>
      <c r="AT462" s="23">
        <v>0</v>
      </c>
      <c r="AU462" s="23">
        <v>0</v>
      </c>
      <c r="AV462" s="19" t="s">
        <v>901</v>
      </c>
      <c r="AW462" s="23">
        <v>0</v>
      </c>
      <c r="AX462" s="3">
        <v>3064</v>
      </c>
      <c r="AY462" s="15" t="s">
        <v>184</v>
      </c>
      <c r="AZ462" s="78">
        <v>44099</v>
      </c>
      <c r="BA462" s="3" t="s">
        <v>98</v>
      </c>
      <c r="BB462" s="3" t="s">
        <v>98</v>
      </c>
      <c r="BC462" s="23">
        <v>376135</v>
      </c>
      <c r="BD462" s="18">
        <v>42370</v>
      </c>
      <c r="BE462" s="3" t="s">
        <v>102</v>
      </c>
      <c r="BF462" s="23">
        <v>818375.21</v>
      </c>
      <c r="BG462" s="23" t="s">
        <v>1258</v>
      </c>
      <c r="BH462" s="18">
        <v>42370</v>
      </c>
      <c r="BI462" s="3" t="s">
        <v>99</v>
      </c>
      <c r="BJ462" s="15" t="s">
        <v>1259</v>
      </c>
      <c r="BK462" s="3" t="s">
        <v>103</v>
      </c>
      <c r="BL462" s="15" t="s">
        <v>278</v>
      </c>
      <c r="BM462" s="15" t="s">
        <v>2986</v>
      </c>
      <c r="BN462" s="17">
        <v>109182</v>
      </c>
      <c r="BO462" s="17">
        <v>158000</v>
      </c>
      <c r="BP462" s="18">
        <v>41883</v>
      </c>
      <c r="BQ462" s="19" t="s">
        <v>1260</v>
      </c>
      <c r="BR462" s="3" t="s">
        <v>98</v>
      </c>
      <c r="BS462" s="3" t="s">
        <v>98</v>
      </c>
      <c r="BT462" s="3" t="s">
        <v>99</v>
      </c>
      <c r="BU462" s="3"/>
      <c r="BV462" s="3"/>
      <c r="BW462" s="3"/>
      <c r="BX462" s="3"/>
      <c r="BY462" s="17"/>
      <c r="BZ462" s="17"/>
      <c r="CA462" s="18"/>
      <c r="CB462" s="18"/>
      <c r="CC462" s="3"/>
      <c r="CD462" s="3"/>
      <c r="CE462" s="3"/>
      <c r="CF462" s="3"/>
      <c r="CG462" s="3"/>
      <c r="CH462" s="3"/>
      <c r="CI462" s="3"/>
      <c r="CJ462" s="17"/>
      <c r="CK462" s="17"/>
      <c r="CL462" s="18"/>
      <c r="CM462" s="18"/>
      <c r="CN462" s="3"/>
      <c r="CO462" s="3"/>
      <c r="CP462" s="3"/>
      <c r="CQ462" s="3"/>
      <c r="CR462" s="3"/>
      <c r="CS462" s="3"/>
      <c r="CT462" s="3"/>
      <c r="CU462" s="17"/>
      <c r="CV462" s="17"/>
      <c r="CW462" s="18"/>
      <c r="CX462" s="18"/>
      <c r="CY462" s="3"/>
      <c r="CZ462" s="3"/>
      <c r="DA462" s="3"/>
      <c r="DB462" s="3"/>
      <c r="DC462" s="3"/>
      <c r="DD462" s="3"/>
      <c r="DE462" s="3"/>
      <c r="DF462" s="17"/>
      <c r="DG462" s="17"/>
      <c r="DH462" s="18"/>
      <c r="DI462" s="18"/>
      <c r="DJ462" s="3"/>
      <c r="DK462" s="3"/>
      <c r="DL462" s="3"/>
      <c r="DM462" s="3"/>
      <c r="DN462" s="3"/>
      <c r="DO462" s="3"/>
      <c r="DP462" s="3"/>
      <c r="DQ462" s="17"/>
      <c r="DR462" s="17"/>
      <c r="DS462" s="18"/>
      <c r="DT462" s="18"/>
      <c r="DU462" s="3"/>
      <c r="DV462" s="3"/>
      <c r="DW462" s="3"/>
      <c r="DX462" s="3" t="s">
        <v>99</v>
      </c>
      <c r="DY462" s="3" t="s">
        <v>98</v>
      </c>
      <c r="DZ462" s="3" t="s">
        <v>98</v>
      </c>
      <c r="EA462" s="3" t="s">
        <v>98</v>
      </c>
      <c r="EB462" s="3" t="s">
        <v>99</v>
      </c>
      <c r="EC462" s="3" t="s">
        <v>98</v>
      </c>
      <c r="ED462" s="3" t="s">
        <v>98</v>
      </c>
      <c r="EE462" s="15" t="s">
        <v>3508</v>
      </c>
      <c r="EF462" s="3" t="s">
        <v>99</v>
      </c>
      <c r="EG462" s="15" t="s">
        <v>896</v>
      </c>
      <c r="EH462" s="3">
        <v>2</v>
      </c>
      <c r="EI462" s="18">
        <v>43984</v>
      </c>
      <c r="EJ462" s="34">
        <v>342493.61</v>
      </c>
      <c r="EK462" s="74"/>
      <c r="EL462" s="30" t="s">
        <v>2561</v>
      </c>
      <c r="EM462" s="63">
        <f>EI462</f>
        <v>43984</v>
      </c>
      <c r="EN462" s="17">
        <v>1712468.04</v>
      </c>
      <c r="EO462" s="3" t="s">
        <v>1261</v>
      </c>
      <c r="EP462" s="15">
        <v>2138</v>
      </c>
      <c r="EQ462" s="29">
        <v>342493.61</v>
      </c>
      <c r="ER462" s="36"/>
    </row>
    <row r="463" spans="1:148" x14ac:dyDescent="0.25">
      <c r="A463" s="3">
        <v>456</v>
      </c>
      <c r="B463" s="35"/>
      <c r="C463" s="35"/>
      <c r="D463" s="35"/>
      <c r="E463" s="3">
        <v>12994883</v>
      </c>
      <c r="F463" s="3" t="s">
        <v>91</v>
      </c>
      <c r="G463" s="3">
        <v>202</v>
      </c>
      <c r="H463" s="16">
        <v>1</v>
      </c>
      <c r="I463" s="3" t="s">
        <v>92</v>
      </c>
      <c r="J463" s="3" t="s">
        <v>93</v>
      </c>
      <c r="K463" s="15" t="s">
        <v>1650</v>
      </c>
      <c r="L463" s="78">
        <v>39281</v>
      </c>
      <c r="M463" s="78">
        <v>41108</v>
      </c>
      <c r="N463" s="3" t="s">
        <v>121</v>
      </c>
      <c r="O463" s="34">
        <v>25000</v>
      </c>
      <c r="P463" s="42">
        <v>0.13</v>
      </c>
      <c r="Q463" s="30" t="s">
        <v>1651</v>
      </c>
      <c r="R463" s="30" t="s">
        <v>117</v>
      </c>
      <c r="S463" s="30" t="s">
        <v>1652</v>
      </c>
      <c r="T463" s="3" t="s">
        <v>97</v>
      </c>
      <c r="U463" s="3" t="s">
        <v>100</v>
      </c>
      <c r="V463" s="3" t="s">
        <v>98</v>
      </c>
      <c r="W463" s="77">
        <v>1507840.27</v>
      </c>
      <c r="X463" s="77">
        <v>436090.29</v>
      </c>
      <c r="Y463" s="77">
        <v>1071749.98</v>
      </c>
      <c r="Z463" s="77">
        <v>0</v>
      </c>
      <c r="AA463" s="76" t="s">
        <v>765</v>
      </c>
      <c r="AB463" s="23">
        <v>56041.25006039568</v>
      </c>
      <c r="AC463" s="3" t="s">
        <v>99</v>
      </c>
      <c r="AD463" s="3" t="s">
        <v>99</v>
      </c>
      <c r="AE463" s="3" t="s">
        <v>100</v>
      </c>
      <c r="AF463" s="3" t="s">
        <v>98</v>
      </c>
      <c r="AG463" s="3" t="s">
        <v>98</v>
      </c>
      <c r="AH463" s="23">
        <v>0</v>
      </c>
      <c r="AI463" s="23">
        <v>0</v>
      </c>
      <c r="AJ463" s="23">
        <v>0</v>
      </c>
      <c r="AK463" s="23">
        <v>0</v>
      </c>
      <c r="AL463" s="23">
        <v>2411.8000000000002</v>
      </c>
      <c r="AM463" s="23">
        <v>2760.6</v>
      </c>
      <c r="AN463" s="23">
        <v>2474.37</v>
      </c>
      <c r="AO463" s="23">
        <v>2771.19</v>
      </c>
      <c r="AP463" s="23">
        <v>530.08000000000004</v>
      </c>
      <c r="AQ463" s="23">
        <v>5697.96</v>
      </c>
      <c r="AR463" s="23">
        <v>3026.75</v>
      </c>
      <c r="AS463" s="23">
        <v>3253.45</v>
      </c>
      <c r="AT463" s="23">
        <v>0</v>
      </c>
      <c r="AU463" s="23">
        <v>0</v>
      </c>
      <c r="AV463" s="19">
        <v>43797</v>
      </c>
      <c r="AW463" s="23">
        <v>1660.92</v>
      </c>
      <c r="AX463" s="3">
        <v>3049</v>
      </c>
      <c r="AY463" s="30" t="s">
        <v>111</v>
      </c>
      <c r="AZ463" s="78">
        <v>42203</v>
      </c>
      <c r="BA463" s="3" t="s">
        <v>98</v>
      </c>
      <c r="BB463" s="3" t="s">
        <v>98</v>
      </c>
      <c r="BC463" s="34">
        <v>472942</v>
      </c>
      <c r="BD463" s="18">
        <v>42370</v>
      </c>
      <c r="BE463" s="3" t="s">
        <v>102</v>
      </c>
      <c r="BF463" s="34">
        <v>921300.89</v>
      </c>
      <c r="BG463" s="34">
        <v>472942</v>
      </c>
      <c r="BH463" s="18">
        <v>42370</v>
      </c>
      <c r="BI463" s="3" t="s">
        <v>99</v>
      </c>
      <c r="BJ463" s="30" t="s">
        <v>114</v>
      </c>
      <c r="BK463" s="3" t="s">
        <v>103</v>
      </c>
      <c r="BL463" s="30" t="s">
        <v>278</v>
      </c>
      <c r="BM463" s="30" t="s">
        <v>2987</v>
      </c>
      <c r="BN463" s="34">
        <v>211343</v>
      </c>
      <c r="BO463" s="34">
        <v>305000</v>
      </c>
      <c r="BP463" s="33">
        <v>41883</v>
      </c>
      <c r="BQ463" s="33" t="s">
        <v>1653</v>
      </c>
      <c r="BR463" s="3" t="s">
        <v>98</v>
      </c>
      <c r="BS463" s="3" t="s">
        <v>98</v>
      </c>
      <c r="BT463" s="3" t="s">
        <v>99</v>
      </c>
      <c r="BU463" s="30"/>
      <c r="BV463" s="30"/>
      <c r="BW463" s="30"/>
      <c r="BX463" s="30"/>
      <c r="BY463" s="30"/>
      <c r="BZ463" s="30"/>
      <c r="CA463" s="33"/>
      <c r="CB463" s="30"/>
      <c r="CC463" s="3"/>
      <c r="CD463" s="3"/>
      <c r="CE463" s="3"/>
      <c r="CF463" s="30"/>
      <c r="CG463" s="10"/>
      <c r="CH463" s="30"/>
      <c r="CI463" s="30"/>
      <c r="CJ463" s="30"/>
      <c r="CK463" s="30"/>
      <c r="CL463" s="30"/>
      <c r="CM463" s="30"/>
      <c r="CN463" s="3"/>
      <c r="CO463" s="3"/>
      <c r="CP463" s="3"/>
      <c r="CQ463" s="30"/>
      <c r="CR463" s="10"/>
      <c r="CS463" s="30"/>
      <c r="CT463" s="30"/>
      <c r="CU463" s="30"/>
      <c r="CV463" s="30"/>
      <c r="CW463" s="30"/>
      <c r="CX463" s="30"/>
      <c r="CY463" s="3"/>
      <c r="CZ463" s="3"/>
      <c r="DA463" s="3"/>
      <c r="DB463" s="30"/>
      <c r="DC463" s="3"/>
      <c r="DD463" s="30"/>
      <c r="DE463" s="30"/>
      <c r="DF463" s="30"/>
      <c r="DG463" s="30"/>
      <c r="DH463" s="30"/>
      <c r="DI463" s="30"/>
      <c r="DJ463" s="3"/>
      <c r="DK463" s="3"/>
      <c r="DL463" s="3"/>
      <c r="DM463" s="30"/>
      <c r="DN463" s="30"/>
      <c r="DO463" s="30"/>
      <c r="DP463" s="30"/>
      <c r="DQ463" s="30"/>
      <c r="DR463" s="30"/>
      <c r="DS463" s="30"/>
      <c r="DT463" s="30"/>
      <c r="DU463" s="3"/>
      <c r="DV463" s="3"/>
      <c r="DW463" s="3"/>
      <c r="DX463" s="3" t="s">
        <v>99</v>
      </c>
      <c r="DY463" s="3" t="s">
        <v>98</v>
      </c>
      <c r="DZ463" s="3" t="s">
        <v>98</v>
      </c>
      <c r="EA463" s="3" t="s">
        <v>98</v>
      </c>
      <c r="EB463" s="3" t="s">
        <v>98</v>
      </c>
      <c r="EC463" s="3" t="s">
        <v>98</v>
      </c>
      <c r="ED463" s="3" t="s">
        <v>98</v>
      </c>
      <c r="EE463" s="30" t="s">
        <v>3509</v>
      </c>
      <c r="EF463" s="3" t="s">
        <v>99</v>
      </c>
      <c r="EG463" s="15" t="s">
        <v>896</v>
      </c>
      <c r="EH463" s="3">
        <v>2</v>
      </c>
      <c r="EI463" s="18">
        <v>43816</v>
      </c>
      <c r="EJ463" s="34">
        <v>282103.82</v>
      </c>
      <c r="EK463" s="74"/>
      <c r="EL463" s="34" t="s">
        <v>2567</v>
      </c>
      <c r="EM463" s="63"/>
      <c r="EN463" s="29">
        <v>1410519.12</v>
      </c>
      <c r="EO463" s="3" t="s">
        <v>1654</v>
      </c>
      <c r="EP463" s="15">
        <v>1674</v>
      </c>
      <c r="EQ463" s="29">
        <f>EN463*20%</f>
        <v>282103.82400000002</v>
      </c>
      <c r="ER463" s="36"/>
    </row>
    <row r="464" spans="1:148" x14ac:dyDescent="0.25">
      <c r="A464" s="3">
        <v>457</v>
      </c>
      <c r="B464" s="35"/>
      <c r="C464" s="35"/>
      <c r="D464" s="35"/>
      <c r="E464" s="3">
        <v>12949064</v>
      </c>
      <c r="F464" s="3" t="s">
        <v>91</v>
      </c>
      <c r="G464" s="3">
        <v>202</v>
      </c>
      <c r="H464" s="16">
        <v>1</v>
      </c>
      <c r="I464" s="3" t="s">
        <v>92</v>
      </c>
      <c r="J464" s="3" t="s">
        <v>93</v>
      </c>
      <c r="K464" s="15" t="s">
        <v>2037</v>
      </c>
      <c r="L464" s="78">
        <v>39113</v>
      </c>
      <c r="M464" s="78">
        <v>43131</v>
      </c>
      <c r="N464" s="3" t="s">
        <v>121</v>
      </c>
      <c r="O464" s="34">
        <v>50000</v>
      </c>
      <c r="P464" s="42">
        <v>0.192</v>
      </c>
      <c r="Q464" s="30" t="s">
        <v>100</v>
      </c>
      <c r="R464" s="30" t="s">
        <v>109</v>
      </c>
      <c r="S464" s="30" t="s">
        <v>142</v>
      </c>
      <c r="T464" s="3" t="s">
        <v>97</v>
      </c>
      <c r="U464" s="3" t="s">
        <v>100</v>
      </c>
      <c r="V464" s="3" t="s">
        <v>98</v>
      </c>
      <c r="W464" s="77">
        <v>2498207.9699999997</v>
      </c>
      <c r="X464" s="77">
        <v>1182227.76</v>
      </c>
      <c r="Y464" s="77">
        <v>1315980.21</v>
      </c>
      <c r="Z464" s="77">
        <v>0</v>
      </c>
      <c r="AA464" s="76" t="s">
        <v>765</v>
      </c>
      <c r="AB464" s="23">
        <v>92849.819927971184</v>
      </c>
      <c r="AC464" s="3" t="s">
        <v>2038</v>
      </c>
      <c r="AD464" s="3" t="s">
        <v>2038</v>
      </c>
      <c r="AE464" s="3" t="s">
        <v>99</v>
      </c>
      <c r="AF464" s="3" t="s">
        <v>99</v>
      </c>
      <c r="AG464" s="3" t="s">
        <v>98</v>
      </c>
      <c r="AH464" s="23">
        <v>0</v>
      </c>
      <c r="AI464" s="23">
        <v>0</v>
      </c>
      <c r="AJ464" s="23">
        <v>0</v>
      </c>
      <c r="AK464" s="23">
        <v>0</v>
      </c>
      <c r="AL464" s="23">
        <v>0</v>
      </c>
      <c r="AM464" s="23">
        <v>0</v>
      </c>
      <c r="AN464" s="23">
        <v>0</v>
      </c>
      <c r="AO464" s="23">
        <v>0</v>
      </c>
      <c r="AP464" s="23">
        <v>0</v>
      </c>
      <c r="AQ464" s="23">
        <v>0</v>
      </c>
      <c r="AR464" s="23">
        <v>0</v>
      </c>
      <c r="AS464" s="23">
        <v>0</v>
      </c>
      <c r="AT464" s="23">
        <v>0</v>
      </c>
      <c r="AU464" s="23">
        <v>41426.19</v>
      </c>
      <c r="AV464" s="19">
        <v>43958</v>
      </c>
      <c r="AW464" s="23">
        <v>41426.19</v>
      </c>
      <c r="AX464" s="3">
        <v>3049</v>
      </c>
      <c r="AY464" s="30" t="s">
        <v>111</v>
      </c>
      <c r="AZ464" s="78">
        <v>44227</v>
      </c>
      <c r="BA464" s="3" t="s">
        <v>98</v>
      </c>
      <c r="BB464" s="3" t="s">
        <v>98</v>
      </c>
      <c r="BC464" s="34">
        <v>465460</v>
      </c>
      <c r="BD464" s="18">
        <v>42370</v>
      </c>
      <c r="BE464" s="3" t="s">
        <v>102</v>
      </c>
      <c r="BF464" s="34">
        <v>2265374.48</v>
      </c>
      <c r="BG464" s="34">
        <v>465460</v>
      </c>
      <c r="BH464" s="18">
        <v>42370</v>
      </c>
      <c r="BI464" s="3" t="s">
        <v>99</v>
      </c>
      <c r="BJ464" s="30" t="s">
        <v>114</v>
      </c>
      <c r="BK464" s="3" t="s">
        <v>103</v>
      </c>
      <c r="BL464" s="30" t="s">
        <v>769</v>
      </c>
      <c r="BM464" s="30" t="s">
        <v>2988</v>
      </c>
      <c r="BN464" s="34">
        <v>756950</v>
      </c>
      <c r="BO464" s="34">
        <v>1089000</v>
      </c>
      <c r="BP464" s="33">
        <v>41883</v>
      </c>
      <c r="BQ464" s="33" t="s">
        <v>2039</v>
      </c>
      <c r="BR464" s="3" t="s">
        <v>98</v>
      </c>
      <c r="BS464" s="3" t="s">
        <v>98</v>
      </c>
      <c r="BT464" s="3" t="s">
        <v>98</v>
      </c>
      <c r="BU464" s="30"/>
      <c r="BV464" s="30"/>
      <c r="BW464" s="30"/>
      <c r="BX464" s="30"/>
      <c r="BY464" s="30"/>
      <c r="BZ464" s="30"/>
      <c r="CA464" s="33"/>
      <c r="CB464" s="30"/>
      <c r="CC464" s="3"/>
      <c r="CD464" s="3"/>
      <c r="CE464" s="3"/>
      <c r="CF464" s="30"/>
      <c r="CG464" s="10"/>
      <c r="CH464" s="30"/>
      <c r="CI464" s="30"/>
      <c r="CJ464" s="30"/>
      <c r="CK464" s="30"/>
      <c r="CL464" s="30"/>
      <c r="CM464" s="30"/>
      <c r="CN464" s="3"/>
      <c r="CO464" s="3"/>
      <c r="CP464" s="3"/>
      <c r="CQ464" s="30"/>
      <c r="CR464" s="10"/>
      <c r="CS464" s="30"/>
      <c r="CT464" s="30"/>
      <c r="CU464" s="30"/>
      <c r="CV464" s="30"/>
      <c r="CW464" s="30"/>
      <c r="CX464" s="30"/>
      <c r="CY464" s="3"/>
      <c r="CZ464" s="3"/>
      <c r="DA464" s="3"/>
      <c r="DB464" s="30"/>
      <c r="DC464" s="3"/>
      <c r="DD464" s="30"/>
      <c r="DE464" s="30"/>
      <c r="DF464" s="30"/>
      <c r="DG464" s="30"/>
      <c r="DH464" s="30"/>
      <c r="DI464" s="30"/>
      <c r="DJ464" s="3"/>
      <c r="DK464" s="3"/>
      <c r="DL464" s="3"/>
      <c r="DM464" s="30"/>
      <c r="DN464" s="30"/>
      <c r="DO464" s="30"/>
      <c r="DP464" s="30"/>
      <c r="DQ464" s="30"/>
      <c r="DR464" s="30"/>
      <c r="DS464" s="30"/>
      <c r="DT464" s="30"/>
      <c r="DU464" s="3"/>
      <c r="DV464" s="3"/>
      <c r="DW464" s="3"/>
      <c r="DX464" s="3" t="s">
        <v>99</v>
      </c>
      <c r="DY464" s="3" t="s">
        <v>98</v>
      </c>
      <c r="DZ464" s="3" t="s">
        <v>98</v>
      </c>
      <c r="EA464" s="3" t="s">
        <v>98</v>
      </c>
      <c r="EB464" s="3" t="s">
        <v>99</v>
      </c>
      <c r="EC464" s="3" t="s">
        <v>98</v>
      </c>
      <c r="ED464" s="3" t="s">
        <v>98</v>
      </c>
      <c r="EE464" s="30" t="s">
        <v>3510</v>
      </c>
      <c r="EF464" s="3" t="s">
        <v>99</v>
      </c>
      <c r="EG464" s="15" t="s">
        <v>896</v>
      </c>
      <c r="EH464" s="3">
        <v>2</v>
      </c>
      <c r="EI464" s="18">
        <v>43840</v>
      </c>
      <c r="EJ464" s="34">
        <v>508716.95</v>
      </c>
      <c r="EK464" s="74"/>
      <c r="EL464" s="34" t="s">
        <v>2563</v>
      </c>
      <c r="EM464" s="63"/>
      <c r="EN464" s="29">
        <v>2543584.7400000002</v>
      </c>
      <c r="EO464" s="3" t="s">
        <v>2040</v>
      </c>
      <c r="EP464" s="15">
        <v>1006</v>
      </c>
      <c r="EQ464" s="29">
        <f>EN464*20%</f>
        <v>508716.94800000009</v>
      </c>
      <c r="ER464" s="36"/>
    </row>
    <row r="465" spans="1:148" x14ac:dyDescent="0.25">
      <c r="A465" s="3">
        <v>458</v>
      </c>
      <c r="B465" s="35"/>
      <c r="C465" s="35"/>
      <c r="D465" s="35"/>
      <c r="E465" s="3">
        <v>13008939</v>
      </c>
      <c r="F465" s="3" t="s">
        <v>91</v>
      </c>
      <c r="G465" s="3">
        <v>202</v>
      </c>
      <c r="H465" s="16">
        <v>1</v>
      </c>
      <c r="I465" s="3" t="s">
        <v>92</v>
      </c>
      <c r="J465" s="3" t="s">
        <v>93</v>
      </c>
      <c r="K465" s="15" t="s">
        <v>2041</v>
      </c>
      <c r="L465" s="78">
        <v>39113</v>
      </c>
      <c r="M465" s="78">
        <v>43131</v>
      </c>
      <c r="N465" s="3" t="s">
        <v>121</v>
      </c>
      <c r="O465" s="34">
        <v>55000</v>
      </c>
      <c r="P465" s="42">
        <v>0.193</v>
      </c>
      <c r="Q465" s="30" t="s">
        <v>100</v>
      </c>
      <c r="R465" s="30" t="s">
        <v>117</v>
      </c>
      <c r="S465" s="30" t="s">
        <v>96</v>
      </c>
      <c r="T465" s="3" t="s">
        <v>97</v>
      </c>
      <c r="U465" s="3" t="s">
        <v>100</v>
      </c>
      <c r="V465" s="3" t="s">
        <v>98</v>
      </c>
      <c r="W465" s="77">
        <v>6162267.9500000002</v>
      </c>
      <c r="X465" s="77">
        <v>1300436.67</v>
      </c>
      <c r="Y465" s="77">
        <v>4861831.28</v>
      </c>
      <c r="Z465" s="77">
        <v>0</v>
      </c>
      <c r="AA465" s="76" t="s">
        <v>765</v>
      </c>
      <c r="AB465" s="23">
        <v>229030.35951222596</v>
      </c>
      <c r="AC465" s="3" t="s">
        <v>2038</v>
      </c>
      <c r="AD465" s="3" t="s">
        <v>2038</v>
      </c>
      <c r="AE465" s="3" t="s">
        <v>99</v>
      </c>
      <c r="AF465" s="3" t="s">
        <v>99</v>
      </c>
      <c r="AG465" s="3" t="s">
        <v>98</v>
      </c>
      <c r="AH465" s="23">
        <v>0</v>
      </c>
      <c r="AI465" s="23">
        <v>0</v>
      </c>
      <c r="AJ465" s="23">
        <v>0</v>
      </c>
      <c r="AK465" s="23">
        <v>0</v>
      </c>
      <c r="AL465" s="23">
        <v>0</v>
      </c>
      <c r="AM465" s="23">
        <v>0</v>
      </c>
      <c r="AN465" s="23">
        <v>0</v>
      </c>
      <c r="AO465" s="23">
        <v>0</v>
      </c>
      <c r="AP465" s="23">
        <v>0</v>
      </c>
      <c r="AQ465" s="23">
        <v>0</v>
      </c>
      <c r="AR465" s="23">
        <v>0</v>
      </c>
      <c r="AS465" s="23">
        <v>0</v>
      </c>
      <c r="AT465" s="23">
        <v>0</v>
      </c>
      <c r="AU465" s="23">
        <v>0</v>
      </c>
      <c r="AV465" s="19" t="s">
        <v>901</v>
      </c>
      <c r="AW465" s="23">
        <v>0</v>
      </c>
      <c r="AX465" s="3">
        <v>3077</v>
      </c>
      <c r="AY465" s="30" t="s">
        <v>111</v>
      </c>
      <c r="AZ465" s="78">
        <v>44227</v>
      </c>
      <c r="BA465" s="3" t="s">
        <v>98</v>
      </c>
      <c r="BB465" s="3" t="s">
        <v>98</v>
      </c>
      <c r="BC465" s="34">
        <v>697699</v>
      </c>
      <c r="BD465" s="18">
        <v>42370</v>
      </c>
      <c r="BE465" s="3" t="s">
        <v>102</v>
      </c>
      <c r="BF465" s="34">
        <v>3551683.51</v>
      </c>
      <c r="BG465" s="34">
        <v>697699</v>
      </c>
      <c r="BH465" s="18">
        <v>42370</v>
      </c>
      <c r="BI465" s="3" t="s">
        <v>99</v>
      </c>
      <c r="BJ465" s="30" t="s">
        <v>114</v>
      </c>
      <c r="BK465" s="3" t="s">
        <v>103</v>
      </c>
      <c r="BL465" s="30" t="s">
        <v>769</v>
      </c>
      <c r="BM465" s="30" t="s">
        <v>2989</v>
      </c>
      <c r="BN465" s="34">
        <v>756950</v>
      </c>
      <c r="BO465" s="34">
        <v>1089000</v>
      </c>
      <c r="BP465" s="33">
        <v>41883</v>
      </c>
      <c r="BQ465" s="33" t="s">
        <v>2039</v>
      </c>
      <c r="BR465" s="3" t="s">
        <v>98</v>
      </c>
      <c r="BS465" s="3" t="s">
        <v>98</v>
      </c>
      <c r="BT465" s="3" t="s">
        <v>98</v>
      </c>
      <c r="BU465" s="30"/>
      <c r="BV465" s="30"/>
      <c r="BW465" s="30"/>
      <c r="BX465" s="30"/>
      <c r="BY465" s="30"/>
      <c r="BZ465" s="30"/>
      <c r="CA465" s="33"/>
      <c r="CB465" s="30"/>
      <c r="CC465" s="3"/>
      <c r="CD465" s="3"/>
      <c r="CE465" s="3"/>
      <c r="CF465" s="30"/>
      <c r="CG465" s="10"/>
      <c r="CH465" s="30"/>
      <c r="CI465" s="30"/>
      <c r="CJ465" s="30"/>
      <c r="CK465" s="30"/>
      <c r="CL465" s="30"/>
      <c r="CM465" s="30"/>
      <c r="CN465" s="3"/>
      <c r="CO465" s="3"/>
      <c r="CP465" s="3"/>
      <c r="CQ465" s="30"/>
      <c r="CR465" s="10"/>
      <c r="CS465" s="30"/>
      <c r="CT465" s="30"/>
      <c r="CU465" s="30"/>
      <c r="CV465" s="30"/>
      <c r="CW465" s="30"/>
      <c r="CX465" s="30"/>
      <c r="CY465" s="3"/>
      <c r="CZ465" s="3"/>
      <c r="DA465" s="3"/>
      <c r="DB465" s="30"/>
      <c r="DC465" s="3"/>
      <c r="DD465" s="30"/>
      <c r="DE465" s="30"/>
      <c r="DF465" s="30"/>
      <c r="DG465" s="30"/>
      <c r="DH465" s="30"/>
      <c r="DI465" s="30"/>
      <c r="DJ465" s="3"/>
      <c r="DK465" s="3"/>
      <c r="DL465" s="3"/>
      <c r="DM465" s="30"/>
      <c r="DN465" s="30"/>
      <c r="DO465" s="30"/>
      <c r="DP465" s="30"/>
      <c r="DQ465" s="30"/>
      <c r="DR465" s="30"/>
      <c r="DS465" s="30"/>
      <c r="DT465" s="30"/>
      <c r="DU465" s="3"/>
      <c r="DV465" s="3"/>
      <c r="DW465" s="3"/>
      <c r="DX465" s="3" t="s">
        <v>99</v>
      </c>
      <c r="DY465" s="3" t="s">
        <v>98</v>
      </c>
      <c r="DZ465" s="3" t="s">
        <v>98</v>
      </c>
      <c r="EA465" s="3" t="s">
        <v>98</v>
      </c>
      <c r="EB465" s="3" t="s">
        <v>99</v>
      </c>
      <c r="EC465" s="3" t="s">
        <v>98</v>
      </c>
      <c r="ED465" s="3" t="s">
        <v>98</v>
      </c>
      <c r="EE465" s="30" t="s">
        <v>3511</v>
      </c>
      <c r="EF465" s="3" t="s">
        <v>99</v>
      </c>
      <c r="EG465" s="15" t="s">
        <v>896</v>
      </c>
      <c r="EH465" s="3">
        <v>2</v>
      </c>
      <c r="EI465" s="18">
        <v>43840</v>
      </c>
      <c r="EJ465" s="34">
        <v>1005509.87</v>
      </c>
      <c r="EK465" s="74"/>
      <c r="EL465" s="34" t="s">
        <v>2563</v>
      </c>
      <c r="EM465" s="63"/>
      <c r="EN465" s="29">
        <v>5027549.33</v>
      </c>
      <c r="EO465" s="3" t="s">
        <v>2040</v>
      </c>
      <c r="EP465" s="15">
        <v>1006</v>
      </c>
      <c r="EQ465" s="29">
        <f>EN465*20%</f>
        <v>1005509.866</v>
      </c>
      <c r="ER465" s="36"/>
    </row>
    <row r="466" spans="1:148" x14ac:dyDescent="0.25">
      <c r="A466" s="3">
        <v>459</v>
      </c>
      <c r="B466" s="3"/>
      <c r="C466" s="3"/>
      <c r="D466" s="3">
        <v>12974953</v>
      </c>
      <c r="E466" s="3">
        <f>D466</f>
        <v>12974953</v>
      </c>
      <c r="F466" s="16" t="s">
        <v>91</v>
      </c>
      <c r="G466" s="3">
        <v>202</v>
      </c>
      <c r="H466" s="3">
        <v>1</v>
      </c>
      <c r="I466" s="3" t="s">
        <v>92</v>
      </c>
      <c r="J466" s="3" t="s">
        <v>93</v>
      </c>
      <c r="K466" s="15" t="s">
        <v>735</v>
      </c>
      <c r="L466" s="78">
        <v>39157</v>
      </c>
      <c r="M466" s="78">
        <v>46828</v>
      </c>
      <c r="N466" s="3" t="s">
        <v>177</v>
      </c>
      <c r="O466" s="23">
        <v>50348</v>
      </c>
      <c r="P466" s="42">
        <v>8.9899999999999994E-2</v>
      </c>
      <c r="Q466" s="3" t="s">
        <v>100</v>
      </c>
      <c r="R466" s="15" t="s">
        <v>109</v>
      </c>
      <c r="S466" s="15" t="s">
        <v>142</v>
      </c>
      <c r="T466" s="3" t="s">
        <v>97</v>
      </c>
      <c r="U466" s="3" t="s">
        <v>100</v>
      </c>
      <c r="V466" s="3" t="s">
        <v>98</v>
      </c>
      <c r="W466" s="23">
        <v>1912417.38</v>
      </c>
      <c r="X466" s="23">
        <v>1166458.6099999999</v>
      </c>
      <c r="Y466" s="23">
        <v>745958.77</v>
      </c>
      <c r="Z466" s="23">
        <v>0</v>
      </c>
      <c r="AA466" s="76" t="s">
        <v>765</v>
      </c>
      <c r="AB466" s="23">
        <v>68966.890135054724</v>
      </c>
      <c r="AC466" s="3" t="s">
        <v>99</v>
      </c>
      <c r="AD466" s="3" t="s">
        <v>99</v>
      </c>
      <c r="AE466" s="3" t="s">
        <v>99</v>
      </c>
      <c r="AF466" s="3" t="s">
        <v>99</v>
      </c>
      <c r="AG466" s="3" t="s">
        <v>99</v>
      </c>
      <c r="AH466" s="23">
        <v>0</v>
      </c>
      <c r="AI466" s="23">
        <v>0</v>
      </c>
      <c r="AJ466" s="23">
        <v>0</v>
      </c>
      <c r="AK466" s="23">
        <v>0</v>
      </c>
      <c r="AL466" s="23">
        <v>0</v>
      </c>
      <c r="AM466" s="23">
        <v>0</v>
      </c>
      <c r="AN466" s="23">
        <v>0</v>
      </c>
      <c r="AO466" s="23">
        <v>0</v>
      </c>
      <c r="AP466" s="23">
        <v>0</v>
      </c>
      <c r="AQ466" s="23">
        <v>0</v>
      </c>
      <c r="AR466" s="23">
        <v>0</v>
      </c>
      <c r="AS466" s="23">
        <v>0</v>
      </c>
      <c r="AT466" s="23">
        <v>0</v>
      </c>
      <c r="AU466" s="23">
        <v>0</v>
      </c>
      <c r="AV466" s="19">
        <v>43258</v>
      </c>
      <c r="AW466" s="23">
        <v>489783.24</v>
      </c>
      <c r="AX466" s="3">
        <v>1537</v>
      </c>
      <c r="AY466" s="15" t="s">
        <v>111</v>
      </c>
      <c r="AZ466" s="78">
        <v>47923</v>
      </c>
      <c r="BA466" s="3" t="s">
        <v>99</v>
      </c>
      <c r="BB466" s="3" t="s">
        <v>98</v>
      </c>
      <c r="BC466" s="23">
        <v>797242</v>
      </c>
      <c r="BD466" s="18">
        <v>42370</v>
      </c>
      <c r="BE466" s="3" t="s">
        <v>102</v>
      </c>
      <c r="BF466" s="23">
        <v>1540962.4</v>
      </c>
      <c r="BG466" s="23" t="s">
        <v>736</v>
      </c>
      <c r="BH466" s="18">
        <v>42370</v>
      </c>
      <c r="BI466" s="3" t="s">
        <v>99</v>
      </c>
      <c r="BJ466" s="15" t="s">
        <v>114</v>
      </c>
      <c r="BK466" s="3" t="s">
        <v>103</v>
      </c>
      <c r="BL466" s="15" t="s">
        <v>278</v>
      </c>
      <c r="BM466" s="15" t="s">
        <v>2990</v>
      </c>
      <c r="BN466" s="17">
        <v>243758</v>
      </c>
      <c r="BO466" s="17">
        <v>351000</v>
      </c>
      <c r="BP466" s="18">
        <v>41883</v>
      </c>
      <c r="BQ466" s="19" t="s">
        <v>737</v>
      </c>
      <c r="BR466" s="3" t="s">
        <v>98</v>
      </c>
      <c r="BS466" s="3" t="s">
        <v>98</v>
      </c>
      <c r="BT466" s="3" t="s">
        <v>99</v>
      </c>
      <c r="BU466" s="3"/>
      <c r="BV466" s="3"/>
      <c r="BW466" s="3"/>
      <c r="BX466" s="3"/>
      <c r="BY466" s="17"/>
      <c r="BZ466" s="17"/>
      <c r="CA466" s="18"/>
      <c r="CB466" s="18"/>
      <c r="CC466" s="3"/>
      <c r="CD466" s="3"/>
      <c r="CE466" s="3"/>
      <c r="CF466" s="3"/>
      <c r="CG466" s="3"/>
      <c r="CH466" s="3"/>
      <c r="CI466" s="3"/>
      <c r="CJ466" s="17"/>
      <c r="CK466" s="17"/>
      <c r="CL466" s="18"/>
      <c r="CM466" s="18"/>
      <c r="CN466" s="3"/>
      <c r="CO466" s="3"/>
      <c r="CP466" s="3"/>
      <c r="CQ466" s="3"/>
      <c r="CR466" s="3"/>
      <c r="CS466" s="3"/>
      <c r="CT466" s="3"/>
      <c r="CU466" s="17"/>
      <c r="CV466" s="17"/>
      <c r="CW466" s="18"/>
      <c r="CX466" s="18"/>
      <c r="CY466" s="3"/>
      <c r="CZ466" s="3"/>
      <c r="DA466" s="3"/>
      <c r="DB466" s="3"/>
      <c r="DC466" s="3"/>
      <c r="DD466" s="3"/>
      <c r="DE466" s="3"/>
      <c r="DF466" s="17"/>
      <c r="DG466" s="17"/>
      <c r="DH466" s="18"/>
      <c r="DI466" s="18"/>
      <c r="DJ466" s="3"/>
      <c r="DK466" s="3"/>
      <c r="DL466" s="3"/>
      <c r="DM466" s="3"/>
      <c r="DN466" s="3"/>
      <c r="DO466" s="3"/>
      <c r="DP466" s="3"/>
      <c r="DQ466" s="17"/>
      <c r="DR466" s="17"/>
      <c r="DS466" s="18"/>
      <c r="DT466" s="18"/>
      <c r="DU466" s="3"/>
      <c r="DV466" s="3"/>
      <c r="DW466" s="3"/>
      <c r="DX466" s="3" t="s">
        <v>99</v>
      </c>
      <c r="DY466" s="3" t="s">
        <v>98</v>
      </c>
      <c r="DZ466" s="3" t="s">
        <v>98</v>
      </c>
      <c r="EA466" s="3" t="s">
        <v>98</v>
      </c>
      <c r="EB466" s="3" t="s">
        <v>99</v>
      </c>
      <c r="EC466" s="3" t="s">
        <v>98</v>
      </c>
      <c r="ED466" s="3" t="s">
        <v>98</v>
      </c>
      <c r="EE466" s="15" t="s">
        <v>3512</v>
      </c>
      <c r="EF466" s="3" t="s">
        <v>99</v>
      </c>
      <c r="EG466" s="15" t="s">
        <v>896</v>
      </c>
      <c r="EH466" s="3">
        <v>2</v>
      </c>
      <c r="EI466" s="18">
        <v>43984</v>
      </c>
      <c r="EJ466" s="34">
        <v>329920.99</v>
      </c>
      <c r="EK466" s="74"/>
      <c r="EL466" s="30" t="s">
        <v>2560</v>
      </c>
      <c r="EM466" s="62">
        <v>43871</v>
      </c>
      <c r="EN466" s="39">
        <v>1649604.97</v>
      </c>
      <c r="EO466" s="3" t="s">
        <v>738</v>
      </c>
      <c r="EP466" s="15">
        <v>2152</v>
      </c>
      <c r="EQ466" s="29">
        <v>329920.99</v>
      </c>
      <c r="ER466" s="36"/>
    </row>
    <row r="467" spans="1:148" x14ac:dyDescent="0.25">
      <c r="A467" s="3">
        <v>460</v>
      </c>
      <c r="B467" s="3"/>
      <c r="C467" s="3"/>
      <c r="D467" s="3">
        <v>12994146</v>
      </c>
      <c r="E467" s="3">
        <f>D467</f>
        <v>12994146</v>
      </c>
      <c r="F467" s="16" t="s">
        <v>91</v>
      </c>
      <c r="G467" s="3">
        <v>202</v>
      </c>
      <c r="H467" s="3">
        <v>1</v>
      </c>
      <c r="I467" s="3" t="s">
        <v>92</v>
      </c>
      <c r="J467" s="3" t="s">
        <v>93</v>
      </c>
      <c r="K467" s="15" t="s">
        <v>739</v>
      </c>
      <c r="L467" s="78">
        <v>39157</v>
      </c>
      <c r="M467" s="78">
        <v>42810</v>
      </c>
      <c r="N467" s="3" t="s">
        <v>177</v>
      </c>
      <c r="O467" s="23">
        <v>31000</v>
      </c>
      <c r="P467" s="42">
        <v>9.9900000000000003E-2</v>
      </c>
      <c r="Q467" s="3" t="s">
        <v>100</v>
      </c>
      <c r="R467" s="15" t="s">
        <v>117</v>
      </c>
      <c r="S467" s="15" t="s">
        <v>122</v>
      </c>
      <c r="T467" s="3" t="s">
        <v>97</v>
      </c>
      <c r="U467" s="3" t="s">
        <v>100</v>
      </c>
      <c r="V467" s="3" t="s">
        <v>98</v>
      </c>
      <c r="W467" s="23">
        <v>1603385.4</v>
      </c>
      <c r="X467" s="23">
        <v>640913.6</v>
      </c>
      <c r="Y467" s="23">
        <v>962471.8</v>
      </c>
      <c r="Z467" s="23">
        <v>0</v>
      </c>
      <c r="AA467" s="76" t="s">
        <v>765</v>
      </c>
      <c r="AB467" s="23">
        <v>57822.369678501229</v>
      </c>
      <c r="AC467" s="3" t="s">
        <v>99</v>
      </c>
      <c r="AD467" s="3" t="s">
        <v>99</v>
      </c>
      <c r="AE467" s="3" t="s">
        <v>99</v>
      </c>
      <c r="AF467" s="3" t="s">
        <v>126</v>
      </c>
      <c r="AG467" s="3" t="s">
        <v>98</v>
      </c>
      <c r="AH467" s="23">
        <v>0</v>
      </c>
      <c r="AI467" s="23">
        <v>0</v>
      </c>
      <c r="AJ467" s="23">
        <v>0</v>
      </c>
      <c r="AK467" s="23">
        <v>0</v>
      </c>
      <c r="AL467" s="23">
        <v>0</v>
      </c>
      <c r="AM467" s="23">
        <v>0</v>
      </c>
      <c r="AN467" s="23">
        <v>0</v>
      </c>
      <c r="AO467" s="23">
        <v>0</v>
      </c>
      <c r="AP467" s="23">
        <v>0</v>
      </c>
      <c r="AQ467" s="23">
        <v>0</v>
      </c>
      <c r="AR467" s="23">
        <v>0</v>
      </c>
      <c r="AS467" s="23">
        <v>0</v>
      </c>
      <c r="AT467" s="23">
        <v>4230.93</v>
      </c>
      <c r="AU467" s="23">
        <v>771.28</v>
      </c>
      <c r="AV467" s="19">
        <v>43978</v>
      </c>
      <c r="AW467" s="23">
        <v>241.13</v>
      </c>
      <c r="AX467" s="3">
        <v>3016</v>
      </c>
      <c r="AY467" s="15" t="s">
        <v>111</v>
      </c>
      <c r="AZ467" s="78">
        <v>43906</v>
      </c>
      <c r="BA467" s="3" t="s">
        <v>98</v>
      </c>
      <c r="BB467" s="3" t="s">
        <v>98</v>
      </c>
      <c r="BC467" s="23">
        <v>431139</v>
      </c>
      <c r="BD467" s="18">
        <v>42370</v>
      </c>
      <c r="BE467" s="3" t="s">
        <v>102</v>
      </c>
      <c r="BF467" s="23">
        <v>933371.96</v>
      </c>
      <c r="BG467" s="23">
        <v>431139</v>
      </c>
      <c r="BH467" s="18">
        <v>42370</v>
      </c>
      <c r="BI467" s="3" t="s">
        <v>99</v>
      </c>
      <c r="BJ467" s="15" t="s">
        <v>114</v>
      </c>
      <c r="BK467" s="3" t="s">
        <v>103</v>
      </c>
      <c r="BL467" s="15" t="s">
        <v>278</v>
      </c>
      <c r="BM467" s="15" t="s">
        <v>2991</v>
      </c>
      <c r="BN467" s="17">
        <v>243758</v>
      </c>
      <c r="BO467" s="17">
        <v>351000</v>
      </c>
      <c r="BP467" s="18">
        <v>41883</v>
      </c>
      <c r="BQ467" s="19" t="s">
        <v>740</v>
      </c>
      <c r="BR467" s="3" t="s">
        <v>98</v>
      </c>
      <c r="BS467" s="3" t="s">
        <v>98</v>
      </c>
      <c r="BT467" s="3" t="s">
        <v>99</v>
      </c>
      <c r="BU467" s="3"/>
      <c r="BV467" s="3"/>
      <c r="BW467" s="3"/>
      <c r="BX467" s="3"/>
      <c r="BY467" s="17"/>
      <c r="BZ467" s="17"/>
      <c r="CA467" s="18"/>
      <c r="CB467" s="18"/>
      <c r="CC467" s="3"/>
      <c r="CD467" s="3"/>
      <c r="CE467" s="3"/>
      <c r="CF467" s="3"/>
      <c r="CG467" s="3"/>
      <c r="CH467" s="3"/>
      <c r="CI467" s="3"/>
      <c r="CJ467" s="17"/>
      <c r="CK467" s="17"/>
      <c r="CL467" s="18"/>
      <c r="CM467" s="18"/>
      <c r="CN467" s="3"/>
      <c r="CO467" s="3"/>
      <c r="CP467" s="3"/>
      <c r="CQ467" s="3"/>
      <c r="CR467" s="3"/>
      <c r="CS467" s="3"/>
      <c r="CT467" s="3"/>
      <c r="CU467" s="17"/>
      <c r="CV467" s="17"/>
      <c r="CW467" s="18"/>
      <c r="CX467" s="18"/>
      <c r="CY467" s="3"/>
      <c r="CZ467" s="3"/>
      <c r="DA467" s="3"/>
      <c r="DB467" s="3"/>
      <c r="DC467" s="3"/>
      <c r="DD467" s="3"/>
      <c r="DE467" s="3"/>
      <c r="DF467" s="17"/>
      <c r="DG467" s="17"/>
      <c r="DH467" s="18"/>
      <c r="DI467" s="18"/>
      <c r="DJ467" s="3"/>
      <c r="DK467" s="3"/>
      <c r="DL467" s="3"/>
      <c r="DM467" s="3"/>
      <c r="DN467" s="3"/>
      <c r="DO467" s="3"/>
      <c r="DP467" s="3"/>
      <c r="DQ467" s="17"/>
      <c r="DR467" s="17"/>
      <c r="DS467" s="18"/>
      <c r="DT467" s="18"/>
      <c r="DU467" s="3"/>
      <c r="DV467" s="3"/>
      <c r="DW467" s="3"/>
      <c r="DX467" s="3" t="s">
        <v>99</v>
      </c>
      <c r="DY467" s="3" t="s">
        <v>98</v>
      </c>
      <c r="DZ467" s="3" t="s">
        <v>98</v>
      </c>
      <c r="EA467" s="3" t="s">
        <v>98</v>
      </c>
      <c r="EB467" s="3" t="s">
        <v>99</v>
      </c>
      <c r="EC467" s="3" t="s">
        <v>98</v>
      </c>
      <c r="ED467" s="3" t="s">
        <v>98</v>
      </c>
      <c r="EE467" s="15" t="s">
        <v>3513</v>
      </c>
      <c r="EF467" s="3" t="s">
        <v>99</v>
      </c>
      <c r="EG467" s="15" t="s">
        <v>896</v>
      </c>
      <c r="EH467" s="3">
        <v>2</v>
      </c>
      <c r="EI467" s="18">
        <v>43984</v>
      </c>
      <c r="EJ467" s="34">
        <v>281524.58</v>
      </c>
      <c r="EK467" s="74"/>
      <c r="EL467" s="30" t="s">
        <v>2560</v>
      </c>
      <c r="EM467" s="62">
        <v>43871</v>
      </c>
      <c r="EN467" s="39">
        <v>1407622.92</v>
      </c>
      <c r="EO467" s="3" t="s">
        <v>738</v>
      </c>
      <c r="EP467" s="15">
        <v>2152</v>
      </c>
      <c r="EQ467" s="29">
        <v>281524.58</v>
      </c>
      <c r="ER467" s="36"/>
    </row>
    <row r="468" spans="1:148" x14ac:dyDescent="0.25">
      <c r="A468" s="3">
        <v>461</v>
      </c>
      <c r="B468" s="3"/>
      <c r="C468" s="3"/>
      <c r="D468" s="3">
        <v>12971524</v>
      </c>
      <c r="E468" s="3">
        <v>12971524</v>
      </c>
      <c r="F468" s="16" t="s">
        <v>91</v>
      </c>
      <c r="G468" s="3">
        <v>202</v>
      </c>
      <c r="H468" s="3">
        <v>1</v>
      </c>
      <c r="I468" s="3" t="s">
        <v>92</v>
      </c>
      <c r="J468" s="3" t="s">
        <v>93</v>
      </c>
      <c r="K468" s="15" t="s">
        <v>1262</v>
      </c>
      <c r="L468" s="78">
        <v>39265</v>
      </c>
      <c r="M468" s="78">
        <v>46935</v>
      </c>
      <c r="N468" s="3" t="s">
        <v>121</v>
      </c>
      <c r="O468" s="23">
        <v>70000</v>
      </c>
      <c r="P468" s="42">
        <v>0.115</v>
      </c>
      <c r="Q468" s="3" t="s">
        <v>100</v>
      </c>
      <c r="R468" s="15" t="s">
        <v>109</v>
      </c>
      <c r="S468" s="15" t="s">
        <v>124</v>
      </c>
      <c r="T468" s="3" t="s">
        <v>97</v>
      </c>
      <c r="U468" s="3" t="s">
        <v>100</v>
      </c>
      <c r="V468" s="3" t="s">
        <v>98</v>
      </c>
      <c r="W468" s="23">
        <v>3956489.9899999998</v>
      </c>
      <c r="X468" s="23">
        <v>1636578.27</v>
      </c>
      <c r="Y468" s="23">
        <v>2319911.7199999997</v>
      </c>
      <c r="Z468" s="23">
        <v>0</v>
      </c>
      <c r="AA468" s="76" t="s">
        <v>765</v>
      </c>
      <c r="AB468" s="23">
        <v>147049.15984969839</v>
      </c>
      <c r="AC468" s="3" t="s">
        <v>99</v>
      </c>
      <c r="AD468" s="3" t="s">
        <v>99</v>
      </c>
      <c r="AE468" s="3" t="s">
        <v>99</v>
      </c>
      <c r="AF468" s="3" t="s">
        <v>98</v>
      </c>
      <c r="AG468" s="3" t="s">
        <v>99</v>
      </c>
      <c r="AH468" s="23">
        <v>0</v>
      </c>
      <c r="AI468" s="23">
        <v>0</v>
      </c>
      <c r="AJ468" s="23">
        <v>0</v>
      </c>
      <c r="AK468" s="23">
        <v>0</v>
      </c>
      <c r="AL468" s="23">
        <v>0</v>
      </c>
      <c r="AM468" s="23">
        <v>0</v>
      </c>
      <c r="AN468" s="23">
        <v>0</v>
      </c>
      <c r="AO468" s="23">
        <v>0</v>
      </c>
      <c r="AP468" s="23">
        <v>0</v>
      </c>
      <c r="AQ468" s="23">
        <v>0</v>
      </c>
      <c r="AR468" s="23">
        <v>0</v>
      </c>
      <c r="AS468" s="23">
        <v>0</v>
      </c>
      <c r="AT468" s="23">
        <v>0</v>
      </c>
      <c r="AU468" s="23">
        <v>0</v>
      </c>
      <c r="AV468" s="19" t="s">
        <v>901</v>
      </c>
      <c r="AW468" s="23">
        <v>0</v>
      </c>
      <c r="AX468" s="3">
        <v>2989</v>
      </c>
      <c r="AY468" s="15" t="s">
        <v>184</v>
      </c>
      <c r="AZ468" s="78">
        <v>48030</v>
      </c>
      <c r="BA468" s="3" t="s">
        <v>98</v>
      </c>
      <c r="BB468" s="3" t="s">
        <v>98</v>
      </c>
      <c r="BC468" s="23">
        <v>799123</v>
      </c>
      <c r="BD468" s="18">
        <v>42370</v>
      </c>
      <c r="BE468" s="3" t="s">
        <v>102</v>
      </c>
      <c r="BF468" s="23">
        <v>2477403.33</v>
      </c>
      <c r="BG468" s="23">
        <v>799123</v>
      </c>
      <c r="BH468" s="18">
        <v>42370</v>
      </c>
      <c r="BI468" s="3" t="s">
        <v>99</v>
      </c>
      <c r="BJ468" s="15" t="s">
        <v>1263</v>
      </c>
      <c r="BK468" s="3" t="s">
        <v>103</v>
      </c>
      <c r="BL468" s="15" t="s">
        <v>278</v>
      </c>
      <c r="BM468" s="15" t="s">
        <v>2992</v>
      </c>
      <c r="BN468" s="17">
        <v>416120</v>
      </c>
      <c r="BO468" s="17">
        <v>599000</v>
      </c>
      <c r="BP468" s="18">
        <v>41883</v>
      </c>
      <c r="BQ468" s="19" t="s">
        <v>1264</v>
      </c>
      <c r="BR468" s="3" t="s">
        <v>98</v>
      </c>
      <c r="BS468" s="3" t="s">
        <v>98</v>
      </c>
      <c r="BT468" s="3" t="s">
        <v>99</v>
      </c>
      <c r="BU468" s="3"/>
      <c r="BV468" s="3"/>
      <c r="BW468" s="3"/>
      <c r="BX468" s="3"/>
      <c r="BY468" s="17"/>
      <c r="BZ468" s="17"/>
      <c r="CA468" s="18"/>
      <c r="CB468" s="18"/>
      <c r="CC468" s="3"/>
      <c r="CD468" s="3"/>
      <c r="CE468" s="3"/>
      <c r="CF468" s="3"/>
      <c r="CG468" s="3"/>
      <c r="CH468" s="3"/>
      <c r="CI468" s="3"/>
      <c r="CJ468" s="17"/>
      <c r="CK468" s="17"/>
      <c r="CL468" s="18"/>
      <c r="CM468" s="18"/>
      <c r="CN468" s="3"/>
      <c r="CO468" s="3"/>
      <c r="CP468" s="3"/>
      <c r="CQ468" s="3"/>
      <c r="CR468" s="3"/>
      <c r="CS468" s="3"/>
      <c r="CT468" s="3"/>
      <c r="CU468" s="17"/>
      <c r="CV468" s="17"/>
      <c r="CW468" s="18"/>
      <c r="CX468" s="18"/>
      <c r="CY468" s="3"/>
      <c r="CZ468" s="3"/>
      <c r="DA468" s="3"/>
      <c r="DB468" s="3"/>
      <c r="DC468" s="3"/>
      <c r="DD468" s="3"/>
      <c r="DE468" s="3"/>
      <c r="DF468" s="17"/>
      <c r="DG468" s="17"/>
      <c r="DH468" s="18"/>
      <c r="DI468" s="18"/>
      <c r="DJ468" s="3"/>
      <c r="DK468" s="3"/>
      <c r="DL468" s="3"/>
      <c r="DM468" s="3"/>
      <c r="DN468" s="3"/>
      <c r="DO468" s="3"/>
      <c r="DP468" s="3"/>
      <c r="DQ468" s="17"/>
      <c r="DR468" s="17"/>
      <c r="DS468" s="18"/>
      <c r="DT468" s="18"/>
      <c r="DU468" s="3"/>
      <c r="DV468" s="3"/>
      <c r="DW468" s="3"/>
      <c r="DX468" s="3" t="s">
        <v>99</v>
      </c>
      <c r="DY468" s="3" t="s">
        <v>98</v>
      </c>
      <c r="DZ468" s="3" t="s">
        <v>98</v>
      </c>
      <c r="EA468" s="3" t="s">
        <v>98</v>
      </c>
      <c r="EB468" s="3" t="s">
        <v>99</v>
      </c>
      <c r="EC468" s="3" t="s">
        <v>98</v>
      </c>
      <c r="ED468" s="3" t="s">
        <v>98</v>
      </c>
      <c r="EE468" s="15" t="s">
        <v>3514</v>
      </c>
      <c r="EF468" s="3" t="s">
        <v>99</v>
      </c>
      <c r="EG468" s="15" t="s">
        <v>896</v>
      </c>
      <c r="EH468" s="3">
        <v>2</v>
      </c>
      <c r="EI468" s="18">
        <v>43984</v>
      </c>
      <c r="EJ468" s="34">
        <v>718495.15</v>
      </c>
      <c r="EK468" s="74"/>
      <c r="EL468" s="30" t="s">
        <v>2561</v>
      </c>
      <c r="EM468" s="63">
        <f>EI468</f>
        <v>43984</v>
      </c>
      <c r="EN468" s="17">
        <v>3592475.74</v>
      </c>
      <c r="EO468" s="3" t="s">
        <v>1265</v>
      </c>
      <c r="EP468" s="15">
        <v>1879</v>
      </c>
      <c r="EQ468" s="29">
        <v>718495.15</v>
      </c>
      <c r="ER468" s="36"/>
    </row>
    <row r="469" spans="1:148" x14ac:dyDescent="0.25">
      <c r="A469" s="3">
        <v>462</v>
      </c>
      <c r="B469" s="35"/>
      <c r="C469" s="35"/>
      <c r="D469" s="35"/>
      <c r="E469" s="3">
        <v>13009683</v>
      </c>
      <c r="F469" s="3" t="s">
        <v>91</v>
      </c>
      <c r="G469" s="3">
        <v>202</v>
      </c>
      <c r="H469" s="16">
        <v>1</v>
      </c>
      <c r="I469" s="3" t="s">
        <v>92</v>
      </c>
      <c r="J469" s="3" t="s">
        <v>93</v>
      </c>
      <c r="K469" s="15" t="s">
        <v>1655</v>
      </c>
      <c r="L469" s="78">
        <v>39595</v>
      </c>
      <c r="M469" s="78">
        <v>45803</v>
      </c>
      <c r="N469" s="3" t="s">
        <v>121</v>
      </c>
      <c r="O469" s="34">
        <v>30000</v>
      </c>
      <c r="P469" s="42">
        <v>0.15</v>
      </c>
      <c r="Q469" s="30" t="s">
        <v>1656</v>
      </c>
      <c r="R469" s="30" t="s">
        <v>999</v>
      </c>
      <c r="S469" s="30" t="s">
        <v>122</v>
      </c>
      <c r="T469" s="3" t="s">
        <v>97</v>
      </c>
      <c r="U469" s="3" t="s">
        <v>100</v>
      </c>
      <c r="V469" s="3" t="s">
        <v>98</v>
      </c>
      <c r="W469" s="77">
        <v>2099282.56</v>
      </c>
      <c r="X469" s="77">
        <v>716416.14</v>
      </c>
      <c r="Y469" s="77">
        <v>1382866.4200000002</v>
      </c>
      <c r="Z469" s="77">
        <v>0</v>
      </c>
      <c r="AA469" s="76" t="s">
        <v>765</v>
      </c>
      <c r="AB469" s="23">
        <v>78023.13098614059</v>
      </c>
      <c r="AC469" s="3" t="s">
        <v>99</v>
      </c>
      <c r="AD469" s="3" t="s">
        <v>99</v>
      </c>
      <c r="AE469" s="3" t="s">
        <v>99</v>
      </c>
      <c r="AF469" s="3" t="s">
        <v>99</v>
      </c>
      <c r="AG469" s="3" t="s">
        <v>99</v>
      </c>
      <c r="AH469" s="23">
        <v>0</v>
      </c>
      <c r="AI469" s="23">
        <v>0</v>
      </c>
      <c r="AJ469" s="23">
        <v>0</v>
      </c>
      <c r="AK469" s="23">
        <v>0</v>
      </c>
      <c r="AL469" s="23">
        <v>0</v>
      </c>
      <c r="AM469" s="23">
        <v>0</v>
      </c>
      <c r="AN469" s="23">
        <v>0</v>
      </c>
      <c r="AO469" s="23">
        <v>0</v>
      </c>
      <c r="AP469" s="23">
        <v>0</v>
      </c>
      <c r="AQ469" s="23">
        <v>0</v>
      </c>
      <c r="AR469" s="23">
        <v>0</v>
      </c>
      <c r="AS469" s="23">
        <v>0</v>
      </c>
      <c r="AT469" s="23">
        <v>0</v>
      </c>
      <c r="AU469" s="23">
        <v>0</v>
      </c>
      <c r="AV469" s="19" t="s">
        <v>901</v>
      </c>
      <c r="AW469" s="23">
        <v>0</v>
      </c>
      <c r="AX469" s="3">
        <v>3049</v>
      </c>
      <c r="AY469" s="30" t="s">
        <v>111</v>
      </c>
      <c r="AZ469" s="78">
        <v>46899</v>
      </c>
      <c r="BA469" s="3" t="s">
        <v>98</v>
      </c>
      <c r="BB469" s="3" t="s">
        <v>98</v>
      </c>
      <c r="BC469" s="34">
        <v>400373</v>
      </c>
      <c r="BD469" s="18">
        <v>42370</v>
      </c>
      <c r="BE469" s="3" t="s">
        <v>102</v>
      </c>
      <c r="BF469" s="34">
        <v>1280518.3899999999</v>
      </c>
      <c r="BG469" s="34">
        <v>400373</v>
      </c>
      <c r="BH469" s="18">
        <v>42370</v>
      </c>
      <c r="BI469" s="3" t="s">
        <v>99</v>
      </c>
      <c r="BJ469" s="30" t="s">
        <v>114</v>
      </c>
      <c r="BK469" s="3" t="s">
        <v>103</v>
      </c>
      <c r="BL469" s="30" t="s">
        <v>278</v>
      </c>
      <c r="BM469" s="30" t="s">
        <v>2993</v>
      </c>
      <c r="BN469" s="34">
        <v>902020</v>
      </c>
      <c r="BO469" s="34">
        <v>1297000</v>
      </c>
      <c r="BP469" s="33">
        <v>41883</v>
      </c>
      <c r="BQ469" s="33" t="s">
        <v>1657</v>
      </c>
      <c r="BR469" s="3" t="s">
        <v>98</v>
      </c>
      <c r="BS469" s="3" t="s">
        <v>98</v>
      </c>
      <c r="BT469" s="3" t="s">
        <v>98</v>
      </c>
      <c r="BU469" s="30"/>
      <c r="BV469" s="30"/>
      <c r="BW469" s="30"/>
      <c r="BX469" s="30"/>
      <c r="BY469" s="30"/>
      <c r="BZ469" s="30"/>
      <c r="CA469" s="33"/>
      <c r="CB469" s="30"/>
      <c r="CC469" s="3"/>
      <c r="CD469" s="3"/>
      <c r="CE469" s="3"/>
      <c r="CF469" s="30"/>
      <c r="CG469" s="10"/>
      <c r="CH469" s="30"/>
      <c r="CI469" s="30"/>
      <c r="CJ469" s="30"/>
      <c r="CK469" s="30"/>
      <c r="CL469" s="30"/>
      <c r="CM469" s="30"/>
      <c r="CN469" s="3"/>
      <c r="CO469" s="3"/>
      <c r="CP469" s="3"/>
      <c r="CQ469" s="30"/>
      <c r="CR469" s="10"/>
      <c r="CS469" s="30"/>
      <c r="CT469" s="30"/>
      <c r="CU469" s="30"/>
      <c r="CV469" s="30"/>
      <c r="CW469" s="30"/>
      <c r="CX469" s="30"/>
      <c r="CY469" s="3"/>
      <c r="CZ469" s="3"/>
      <c r="DA469" s="3"/>
      <c r="DB469" s="30"/>
      <c r="DC469" s="3"/>
      <c r="DD469" s="30"/>
      <c r="DE469" s="30"/>
      <c r="DF469" s="30"/>
      <c r="DG469" s="30"/>
      <c r="DH469" s="30"/>
      <c r="DI469" s="30"/>
      <c r="DJ469" s="3"/>
      <c r="DK469" s="3"/>
      <c r="DL469" s="3"/>
      <c r="DM469" s="30"/>
      <c r="DN469" s="30"/>
      <c r="DO469" s="30"/>
      <c r="DP469" s="30"/>
      <c r="DQ469" s="30"/>
      <c r="DR469" s="30"/>
      <c r="DS469" s="30"/>
      <c r="DT469" s="30"/>
      <c r="DU469" s="3"/>
      <c r="DV469" s="3"/>
      <c r="DW469" s="3"/>
      <c r="DX469" s="3" t="s">
        <v>99</v>
      </c>
      <c r="DY469" s="3" t="s">
        <v>98</v>
      </c>
      <c r="DZ469" s="3" t="s">
        <v>98</v>
      </c>
      <c r="EA469" s="3" t="s">
        <v>98</v>
      </c>
      <c r="EB469" s="3" t="s">
        <v>99</v>
      </c>
      <c r="EC469" s="3" t="s">
        <v>98</v>
      </c>
      <c r="ED469" s="3" t="s">
        <v>98</v>
      </c>
      <c r="EE469" s="30" t="s">
        <v>3515</v>
      </c>
      <c r="EF469" s="3" t="s">
        <v>99</v>
      </c>
      <c r="EG469" s="15" t="s">
        <v>896</v>
      </c>
      <c r="EH469" s="3">
        <v>2</v>
      </c>
      <c r="EI469" s="18">
        <v>43816</v>
      </c>
      <c r="EJ469" s="34">
        <v>344882.05</v>
      </c>
      <c r="EK469" s="74"/>
      <c r="EL469" s="34" t="s">
        <v>2567</v>
      </c>
      <c r="EM469" s="63"/>
      <c r="EN469" s="29">
        <v>1724410.24</v>
      </c>
      <c r="EO469" s="3" t="s">
        <v>1658</v>
      </c>
      <c r="EP469" s="15">
        <v>1184</v>
      </c>
      <c r="EQ469" s="29">
        <f>EN469*20%</f>
        <v>344882.04800000001</v>
      </c>
      <c r="ER469" s="36"/>
    </row>
    <row r="470" spans="1:148" x14ac:dyDescent="0.25">
      <c r="A470" s="3">
        <v>463</v>
      </c>
      <c r="B470" s="35"/>
      <c r="C470" s="35"/>
      <c r="D470" s="35"/>
      <c r="E470" s="3">
        <v>13011907</v>
      </c>
      <c r="F470" s="3" t="s">
        <v>91</v>
      </c>
      <c r="G470" s="3">
        <v>202</v>
      </c>
      <c r="H470" s="16">
        <v>1</v>
      </c>
      <c r="I470" s="3" t="s">
        <v>92</v>
      </c>
      <c r="J470" s="3" t="s">
        <v>93</v>
      </c>
      <c r="K470" s="15" t="s">
        <v>1659</v>
      </c>
      <c r="L470" s="78">
        <v>39167</v>
      </c>
      <c r="M470" s="78">
        <v>44645</v>
      </c>
      <c r="N470" s="3" t="s">
        <v>121</v>
      </c>
      <c r="O470" s="34">
        <v>80000</v>
      </c>
      <c r="P470" s="42">
        <v>0.15</v>
      </c>
      <c r="Q470" s="30" t="s">
        <v>1660</v>
      </c>
      <c r="R470" s="30" t="s">
        <v>117</v>
      </c>
      <c r="S470" s="30" t="s">
        <v>96</v>
      </c>
      <c r="T470" s="3" t="s">
        <v>97</v>
      </c>
      <c r="U470" s="3" t="s">
        <v>100</v>
      </c>
      <c r="V470" s="3" t="s">
        <v>98</v>
      </c>
      <c r="W470" s="77">
        <v>5175093.7300000004</v>
      </c>
      <c r="X470" s="77">
        <v>1639966.81</v>
      </c>
      <c r="Y470" s="77">
        <v>3535126.92</v>
      </c>
      <c r="Z470" s="77">
        <v>0</v>
      </c>
      <c r="AA470" s="76" t="s">
        <v>765</v>
      </c>
      <c r="AB470" s="23">
        <v>192340.48034074315</v>
      </c>
      <c r="AC470" s="3" t="s">
        <v>99</v>
      </c>
      <c r="AD470" s="3" t="s">
        <v>99</v>
      </c>
      <c r="AE470" s="3" t="s">
        <v>99</v>
      </c>
      <c r="AF470" s="3" t="s">
        <v>98</v>
      </c>
      <c r="AG470" s="3" t="s">
        <v>98</v>
      </c>
      <c r="AH470" s="23">
        <v>0</v>
      </c>
      <c r="AI470" s="23">
        <v>0</v>
      </c>
      <c r="AJ470" s="23">
        <v>0</v>
      </c>
      <c r="AK470" s="23">
        <v>0</v>
      </c>
      <c r="AL470" s="23">
        <v>0</v>
      </c>
      <c r="AM470" s="23">
        <v>0</v>
      </c>
      <c r="AN470" s="23">
        <v>0</v>
      </c>
      <c r="AO470" s="23">
        <v>0</v>
      </c>
      <c r="AP470" s="23">
        <v>0</v>
      </c>
      <c r="AQ470" s="23">
        <v>0</v>
      </c>
      <c r="AR470" s="23">
        <v>0</v>
      </c>
      <c r="AS470" s="23">
        <v>0</v>
      </c>
      <c r="AT470" s="23">
        <v>0</v>
      </c>
      <c r="AU470" s="23">
        <v>0</v>
      </c>
      <c r="AV470" s="19" t="s">
        <v>901</v>
      </c>
      <c r="AW470" s="23">
        <v>0</v>
      </c>
      <c r="AX470" s="3">
        <v>3049</v>
      </c>
      <c r="AY470" s="30" t="s">
        <v>111</v>
      </c>
      <c r="AZ470" s="78">
        <v>45741</v>
      </c>
      <c r="BA470" s="3" t="s">
        <v>98</v>
      </c>
      <c r="BB470" s="3" t="s">
        <v>98</v>
      </c>
      <c r="BC470" s="34">
        <v>1297393</v>
      </c>
      <c r="BD470" s="18">
        <v>42370</v>
      </c>
      <c r="BE470" s="3" t="s">
        <v>102</v>
      </c>
      <c r="BF470" s="34">
        <v>3166492.72</v>
      </c>
      <c r="BG470" s="34">
        <v>1297393</v>
      </c>
      <c r="BH470" s="18">
        <v>42370</v>
      </c>
      <c r="BI470" s="3" t="s">
        <v>99</v>
      </c>
      <c r="BJ470" s="30" t="s">
        <v>114</v>
      </c>
      <c r="BK470" s="3" t="s">
        <v>103</v>
      </c>
      <c r="BL470" s="30" t="s">
        <v>278</v>
      </c>
      <c r="BM470" s="30" t="s">
        <v>2993</v>
      </c>
      <c r="BN470" s="34">
        <v>684127</v>
      </c>
      <c r="BO470" s="34">
        <v>1297000</v>
      </c>
      <c r="BP470" s="33">
        <v>41883</v>
      </c>
      <c r="BQ470" s="33" t="s">
        <v>1661</v>
      </c>
      <c r="BR470" s="3" t="s">
        <v>98</v>
      </c>
      <c r="BS470" s="3" t="s">
        <v>98</v>
      </c>
      <c r="BT470" s="3" t="s">
        <v>98</v>
      </c>
      <c r="BU470" s="30"/>
      <c r="BV470" s="30"/>
      <c r="BW470" s="30"/>
      <c r="BX470" s="30"/>
      <c r="BY470" s="30"/>
      <c r="BZ470" s="30"/>
      <c r="CA470" s="33"/>
      <c r="CB470" s="30"/>
      <c r="CC470" s="3"/>
      <c r="CD470" s="3"/>
      <c r="CE470" s="3"/>
      <c r="CF470" s="30"/>
      <c r="CG470" s="10"/>
      <c r="CH470" s="30"/>
      <c r="CI470" s="30"/>
      <c r="CJ470" s="30"/>
      <c r="CK470" s="30"/>
      <c r="CL470" s="30"/>
      <c r="CM470" s="30"/>
      <c r="CN470" s="3"/>
      <c r="CO470" s="3"/>
      <c r="CP470" s="3"/>
      <c r="CQ470" s="30"/>
      <c r="CR470" s="10"/>
      <c r="CS470" s="30"/>
      <c r="CT470" s="30"/>
      <c r="CU470" s="30"/>
      <c r="CV470" s="30"/>
      <c r="CW470" s="30"/>
      <c r="CX470" s="30"/>
      <c r="CY470" s="3"/>
      <c r="CZ470" s="3"/>
      <c r="DA470" s="3"/>
      <c r="DB470" s="30"/>
      <c r="DC470" s="3"/>
      <c r="DD470" s="30"/>
      <c r="DE470" s="30"/>
      <c r="DF470" s="30"/>
      <c r="DG470" s="30"/>
      <c r="DH470" s="30"/>
      <c r="DI470" s="30"/>
      <c r="DJ470" s="3"/>
      <c r="DK470" s="3"/>
      <c r="DL470" s="3"/>
      <c r="DM470" s="30"/>
      <c r="DN470" s="30"/>
      <c r="DO470" s="30"/>
      <c r="DP470" s="30"/>
      <c r="DQ470" s="30"/>
      <c r="DR470" s="30"/>
      <c r="DS470" s="30"/>
      <c r="DT470" s="30"/>
      <c r="DU470" s="3"/>
      <c r="DV470" s="3"/>
      <c r="DW470" s="3"/>
      <c r="DX470" s="3" t="s">
        <v>99</v>
      </c>
      <c r="DY470" s="3" t="s">
        <v>98</v>
      </c>
      <c r="DZ470" s="3" t="s">
        <v>98</v>
      </c>
      <c r="EA470" s="3" t="s">
        <v>98</v>
      </c>
      <c r="EB470" s="3" t="s">
        <v>99</v>
      </c>
      <c r="EC470" s="3" t="s">
        <v>98</v>
      </c>
      <c r="ED470" s="3" t="s">
        <v>98</v>
      </c>
      <c r="EE470" s="30" t="s">
        <v>3516</v>
      </c>
      <c r="EF470" s="3" t="s">
        <v>99</v>
      </c>
      <c r="EG470" s="15" t="s">
        <v>896</v>
      </c>
      <c r="EH470" s="3">
        <v>2</v>
      </c>
      <c r="EI470" s="18">
        <v>43816</v>
      </c>
      <c r="EJ470" s="34">
        <v>848881.8</v>
      </c>
      <c r="EK470" s="74"/>
      <c r="EL470" s="34" t="s">
        <v>2567</v>
      </c>
      <c r="EM470" s="63"/>
      <c r="EN470" s="29">
        <v>4244409.0199999996</v>
      </c>
      <c r="EO470" s="3" t="s">
        <v>1658</v>
      </c>
      <c r="EP470" s="15">
        <v>1184</v>
      </c>
      <c r="EQ470" s="29">
        <f>EN470*20%</f>
        <v>848881.804</v>
      </c>
      <c r="ER470" s="36"/>
    </row>
    <row r="471" spans="1:148" x14ac:dyDescent="0.25">
      <c r="A471" s="3">
        <v>464</v>
      </c>
      <c r="B471" s="3"/>
      <c r="C471" s="3"/>
      <c r="D471" s="3">
        <v>12257321</v>
      </c>
      <c r="E471" s="3">
        <v>12257321</v>
      </c>
      <c r="F471" s="16" t="s">
        <v>91</v>
      </c>
      <c r="G471" s="3">
        <v>202</v>
      </c>
      <c r="H471" s="3">
        <v>1</v>
      </c>
      <c r="I471" s="3" t="s">
        <v>92</v>
      </c>
      <c r="J471" s="3" t="s">
        <v>93</v>
      </c>
      <c r="K471" s="15" t="s">
        <v>1266</v>
      </c>
      <c r="L471" s="78">
        <v>40806</v>
      </c>
      <c r="M471" s="78">
        <v>42632</v>
      </c>
      <c r="N471" s="3">
        <v>980</v>
      </c>
      <c r="O471" s="23">
        <v>25000</v>
      </c>
      <c r="P471" s="42">
        <v>0.19500000000000001</v>
      </c>
      <c r="Q471" s="3" t="s">
        <v>1267</v>
      </c>
      <c r="R471" s="15" t="s">
        <v>117</v>
      </c>
      <c r="S471" s="15" t="s">
        <v>96</v>
      </c>
      <c r="T471" s="3" t="s">
        <v>97</v>
      </c>
      <c r="U471" s="3" t="s">
        <v>100</v>
      </c>
      <c r="V471" s="3" t="s">
        <v>98</v>
      </c>
      <c r="W471" s="23">
        <v>33904.089999999997</v>
      </c>
      <c r="X471" s="23">
        <v>19807.919999999998</v>
      </c>
      <c r="Y471" s="23">
        <v>4308.67</v>
      </c>
      <c r="Z471" s="23">
        <v>9787.5</v>
      </c>
      <c r="AA471" s="76" t="s">
        <v>765</v>
      </c>
      <c r="AB471" s="23">
        <v>33904.089999999997</v>
      </c>
      <c r="AC471" s="3" t="s">
        <v>99</v>
      </c>
      <c r="AD471" s="3" t="s">
        <v>401</v>
      </c>
      <c r="AE471" s="3" t="s">
        <v>100</v>
      </c>
      <c r="AF471" s="3" t="s">
        <v>101</v>
      </c>
      <c r="AG471" s="3" t="s">
        <v>99</v>
      </c>
      <c r="AH471" s="23">
        <v>0</v>
      </c>
      <c r="AI471" s="23">
        <v>0</v>
      </c>
      <c r="AJ471" s="23">
        <v>0</v>
      </c>
      <c r="AK471" s="23">
        <v>0</v>
      </c>
      <c r="AL471" s="23">
        <v>0</v>
      </c>
      <c r="AM471" s="23">
        <v>0</v>
      </c>
      <c r="AN471" s="23">
        <v>0</v>
      </c>
      <c r="AO471" s="23">
        <v>0</v>
      </c>
      <c r="AP471" s="23">
        <v>0</v>
      </c>
      <c r="AQ471" s="23">
        <v>0</v>
      </c>
      <c r="AR471" s="23">
        <v>0</v>
      </c>
      <c r="AS471" s="23">
        <v>0</v>
      </c>
      <c r="AT471" s="23">
        <v>0</v>
      </c>
      <c r="AU471" s="23">
        <v>0</v>
      </c>
      <c r="AV471" s="19">
        <v>41535</v>
      </c>
      <c r="AW471" s="23">
        <v>800</v>
      </c>
      <c r="AX471" s="3">
        <v>2657</v>
      </c>
      <c r="AY471" s="15" t="s">
        <v>111</v>
      </c>
      <c r="AZ471" s="78">
        <v>43727</v>
      </c>
      <c r="BA471" s="3" t="s">
        <v>98</v>
      </c>
      <c r="BB471" s="3" t="s">
        <v>98</v>
      </c>
      <c r="BC471" s="23">
        <v>27678</v>
      </c>
      <c r="BD471" s="18">
        <v>42370</v>
      </c>
      <c r="BE471" s="3" t="s">
        <v>102</v>
      </c>
      <c r="BF471" s="23">
        <v>27678.45</v>
      </c>
      <c r="BG471" s="23">
        <v>27678</v>
      </c>
      <c r="BH471" s="18">
        <v>42370</v>
      </c>
      <c r="BI471" s="3" t="s">
        <v>99</v>
      </c>
      <c r="BJ471" s="15" t="s">
        <v>114</v>
      </c>
      <c r="BK471" s="3" t="s">
        <v>103</v>
      </c>
      <c r="BL471" s="15" t="s">
        <v>278</v>
      </c>
      <c r="BM471" s="15" t="s">
        <v>2994</v>
      </c>
      <c r="BN471" s="17">
        <v>44637.599999999999</v>
      </c>
      <c r="BO471" s="17">
        <v>67000</v>
      </c>
      <c r="BP471" s="18">
        <v>41883</v>
      </c>
      <c r="BQ471" s="19" t="s">
        <v>1268</v>
      </c>
      <c r="BR471" s="3" t="s">
        <v>98</v>
      </c>
      <c r="BS471" s="3" t="s">
        <v>98</v>
      </c>
      <c r="BT471" s="3" t="s">
        <v>98</v>
      </c>
      <c r="BU471" s="3"/>
      <c r="BV471" s="3"/>
      <c r="BW471" s="3"/>
      <c r="BX471" s="3"/>
      <c r="BY471" s="17"/>
      <c r="BZ471" s="17"/>
      <c r="CA471" s="18"/>
      <c r="CB471" s="18"/>
      <c r="CC471" s="3"/>
      <c r="CD471" s="3"/>
      <c r="CE471" s="3"/>
      <c r="CF471" s="3"/>
      <c r="CG471" s="3"/>
      <c r="CH471" s="3"/>
      <c r="CI471" s="3"/>
      <c r="CJ471" s="17"/>
      <c r="CK471" s="17"/>
      <c r="CL471" s="18"/>
      <c r="CM471" s="18"/>
      <c r="CN471" s="3"/>
      <c r="CO471" s="3"/>
      <c r="CP471" s="3"/>
      <c r="CQ471" s="3"/>
      <c r="CR471" s="3"/>
      <c r="CS471" s="3"/>
      <c r="CT471" s="3"/>
      <c r="CU471" s="17"/>
      <c r="CV471" s="17"/>
      <c r="CW471" s="18"/>
      <c r="CX471" s="18"/>
      <c r="CY471" s="3"/>
      <c r="CZ471" s="3"/>
      <c r="DA471" s="3"/>
      <c r="DB471" s="3"/>
      <c r="DC471" s="3"/>
      <c r="DD471" s="3"/>
      <c r="DE471" s="3"/>
      <c r="DF471" s="17"/>
      <c r="DG471" s="17"/>
      <c r="DH471" s="18"/>
      <c r="DI471" s="18"/>
      <c r="DJ471" s="3"/>
      <c r="DK471" s="3"/>
      <c r="DL471" s="3"/>
      <c r="DM471" s="3"/>
      <c r="DN471" s="3"/>
      <c r="DO471" s="3"/>
      <c r="DP471" s="3"/>
      <c r="DQ471" s="17"/>
      <c r="DR471" s="17"/>
      <c r="DS471" s="18"/>
      <c r="DT471" s="18"/>
      <c r="DU471" s="3"/>
      <c r="DV471" s="3"/>
      <c r="DW471" s="3"/>
      <c r="DX471" s="3" t="s">
        <v>99</v>
      </c>
      <c r="DY471" s="3" t="s">
        <v>98</v>
      </c>
      <c r="DZ471" s="3" t="s">
        <v>98</v>
      </c>
      <c r="EA471" s="3" t="s">
        <v>98</v>
      </c>
      <c r="EB471" s="3" t="s">
        <v>98</v>
      </c>
      <c r="EC471" s="3" t="s">
        <v>98</v>
      </c>
      <c r="ED471" s="3" t="s">
        <v>98</v>
      </c>
      <c r="EE471" s="15" t="s">
        <v>1269</v>
      </c>
      <c r="EF471" s="3" t="s">
        <v>99</v>
      </c>
      <c r="EG471" s="15" t="s">
        <v>896</v>
      </c>
      <c r="EH471" s="3">
        <v>2</v>
      </c>
      <c r="EI471" s="18">
        <v>43984</v>
      </c>
      <c r="EJ471" s="34">
        <v>6465.82</v>
      </c>
      <c r="EK471" s="74"/>
      <c r="EL471" s="30" t="s">
        <v>2561</v>
      </c>
      <c r="EM471" s="63">
        <f>EI471</f>
        <v>43984</v>
      </c>
      <c r="EN471" s="17">
        <v>32329.09</v>
      </c>
      <c r="EO471" s="3" t="s">
        <v>1270</v>
      </c>
      <c r="EP471" s="15">
        <v>1774</v>
      </c>
      <c r="EQ471" s="29">
        <v>6465.82</v>
      </c>
      <c r="ER471" s="36"/>
    </row>
    <row r="472" spans="1:148" x14ac:dyDescent="0.25">
      <c r="A472" s="3">
        <v>465</v>
      </c>
      <c r="B472" s="35"/>
      <c r="C472" s="35"/>
      <c r="D472" s="35"/>
      <c r="E472" s="3">
        <v>12971782</v>
      </c>
      <c r="F472" s="3" t="s">
        <v>91</v>
      </c>
      <c r="G472" s="3">
        <v>202</v>
      </c>
      <c r="H472" s="16">
        <v>1</v>
      </c>
      <c r="I472" s="3" t="s">
        <v>92</v>
      </c>
      <c r="J472" s="3" t="s">
        <v>93</v>
      </c>
      <c r="K472" s="15" t="s">
        <v>2492</v>
      </c>
      <c r="L472" s="78">
        <v>39000</v>
      </c>
      <c r="M472" s="78">
        <v>43018</v>
      </c>
      <c r="N472" s="3" t="s">
        <v>121</v>
      </c>
      <c r="O472" s="34">
        <v>17800</v>
      </c>
      <c r="P472" s="42">
        <v>0.14299999999999999</v>
      </c>
      <c r="Q472" s="30" t="s">
        <v>100</v>
      </c>
      <c r="R472" s="30" t="s">
        <v>117</v>
      </c>
      <c r="S472" s="30" t="s">
        <v>96</v>
      </c>
      <c r="T472" s="3" t="s">
        <v>97</v>
      </c>
      <c r="U472" s="3" t="s">
        <v>100</v>
      </c>
      <c r="V472" s="3" t="s">
        <v>98</v>
      </c>
      <c r="W472" s="77">
        <v>1129005.2</v>
      </c>
      <c r="X472" s="77">
        <v>355861.74</v>
      </c>
      <c r="Y472" s="77">
        <v>773143.46</v>
      </c>
      <c r="Z472" s="77">
        <v>0</v>
      </c>
      <c r="AA472" s="76" t="s">
        <v>765</v>
      </c>
      <c r="AB472" s="23">
        <v>41961.250134728813</v>
      </c>
      <c r="AC472" s="3" t="s">
        <v>99</v>
      </c>
      <c r="AD472" s="3" t="s">
        <v>99</v>
      </c>
      <c r="AE472" s="3" t="s">
        <v>100</v>
      </c>
      <c r="AF472" s="3" t="s">
        <v>98</v>
      </c>
      <c r="AG472" s="3" t="s">
        <v>98</v>
      </c>
      <c r="AH472" s="23">
        <v>0</v>
      </c>
      <c r="AI472" s="23">
        <v>0</v>
      </c>
      <c r="AJ472" s="23">
        <v>0</v>
      </c>
      <c r="AK472" s="23">
        <v>0</v>
      </c>
      <c r="AL472" s="23">
        <v>0</v>
      </c>
      <c r="AM472" s="23">
        <v>0</v>
      </c>
      <c r="AN472" s="23">
        <v>0</v>
      </c>
      <c r="AO472" s="23">
        <v>0</v>
      </c>
      <c r="AP472" s="23">
        <v>0</v>
      </c>
      <c r="AQ472" s="23">
        <v>0</v>
      </c>
      <c r="AR472" s="23">
        <v>0</v>
      </c>
      <c r="AS472" s="23">
        <v>0</v>
      </c>
      <c r="AT472" s="23">
        <v>0</v>
      </c>
      <c r="AU472" s="23">
        <v>0</v>
      </c>
      <c r="AV472" s="19">
        <v>41359</v>
      </c>
      <c r="AW472" s="23">
        <v>1598.6</v>
      </c>
      <c r="AX472" s="3">
        <v>3064</v>
      </c>
      <c r="AY472" s="30" t="s">
        <v>111</v>
      </c>
      <c r="AZ472" s="78">
        <v>44114</v>
      </c>
      <c r="BA472" s="3" t="s">
        <v>98</v>
      </c>
      <c r="BB472" s="3" t="s">
        <v>98</v>
      </c>
      <c r="BC472" s="34">
        <v>176722</v>
      </c>
      <c r="BD472" s="18">
        <v>42370</v>
      </c>
      <c r="BE472" s="3" t="s">
        <v>102</v>
      </c>
      <c r="BF472" s="34">
        <v>400142.73</v>
      </c>
      <c r="BG472" s="34">
        <v>176722</v>
      </c>
      <c r="BH472" s="18">
        <v>42370</v>
      </c>
      <c r="BI472" s="3" t="s">
        <v>99</v>
      </c>
      <c r="BJ472" s="30" t="s">
        <v>2493</v>
      </c>
      <c r="BK472" s="3" t="s">
        <v>103</v>
      </c>
      <c r="BL472" s="30" t="s">
        <v>278</v>
      </c>
      <c r="BM472" s="30" t="s">
        <v>2995</v>
      </c>
      <c r="BN472" s="34">
        <v>150540</v>
      </c>
      <c r="BO472" s="34">
        <v>217000</v>
      </c>
      <c r="BP472" s="33">
        <v>41883</v>
      </c>
      <c r="BQ472" s="33" t="s">
        <v>2494</v>
      </c>
      <c r="BR472" s="3" t="s">
        <v>98</v>
      </c>
      <c r="BS472" s="3" t="s">
        <v>98</v>
      </c>
      <c r="BT472" s="3" t="s">
        <v>99</v>
      </c>
      <c r="BU472" s="30"/>
      <c r="BV472" s="30"/>
      <c r="BW472" s="30"/>
      <c r="BX472" s="30"/>
      <c r="BY472" s="30"/>
      <c r="BZ472" s="30"/>
      <c r="CA472" s="33"/>
      <c r="CB472" s="30"/>
      <c r="CC472" s="3"/>
      <c r="CD472" s="3"/>
      <c r="CE472" s="3"/>
      <c r="CF472" s="30"/>
      <c r="CG472" s="10"/>
      <c r="CH472" s="30"/>
      <c r="CI472" s="30"/>
      <c r="CJ472" s="30"/>
      <c r="CK472" s="30"/>
      <c r="CL472" s="30"/>
      <c r="CM472" s="30"/>
      <c r="CN472" s="3"/>
      <c r="CO472" s="3"/>
      <c r="CP472" s="3"/>
      <c r="CQ472" s="30"/>
      <c r="CR472" s="10"/>
      <c r="CS472" s="30"/>
      <c r="CT472" s="30"/>
      <c r="CU472" s="30"/>
      <c r="CV472" s="30"/>
      <c r="CW472" s="30"/>
      <c r="CX472" s="30"/>
      <c r="CY472" s="3"/>
      <c r="CZ472" s="3"/>
      <c r="DA472" s="3"/>
      <c r="DB472" s="30"/>
      <c r="DC472" s="3"/>
      <c r="DD472" s="30"/>
      <c r="DE472" s="30"/>
      <c r="DF472" s="30"/>
      <c r="DG472" s="30"/>
      <c r="DH472" s="30"/>
      <c r="DI472" s="30"/>
      <c r="DJ472" s="3"/>
      <c r="DK472" s="3"/>
      <c r="DL472" s="3"/>
      <c r="DM472" s="30"/>
      <c r="DN472" s="30"/>
      <c r="DO472" s="30"/>
      <c r="DP472" s="30"/>
      <c r="DQ472" s="30"/>
      <c r="DR472" s="30"/>
      <c r="DS472" s="30"/>
      <c r="DT472" s="30"/>
      <c r="DU472" s="3"/>
      <c r="DV472" s="3"/>
      <c r="DW472" s="3"/>
      <c r="DX472" s="3" t="s">
        <v>98</v>
      </c>
      <c r="DY472" s="3" t="s">
        <v>98</v>
      </c>
      <c r="DZ472" s="3" t="s">
        <v>98</v>
      </c>
      <c r="EA472" s="3" t="s">
        <v>98</v>
      </c>
      <c r="EB472" s="3" t="s">
        <v>99</v>
      </c>
      <c r="EC472" s="3" t="s">
        <v>98</v>
      </c>
      <c r="ED472" s="3" t="s">
        <v>98</v>
      </c>
      <c r="EE472" s="30" t="s">
        <v>3339</v>
      </c>
      <c r="EF472" s="3" t="s">
        <v>99</v>
      </c>
      <c r="EG472" s="15" t="s">
        <v>896</v>
      </c>
      <c r="EH472" s="3">
        <v>2</v>
      </c>
      <c r="EI472" s="18">
        <v>43840</v>
      </c>
      <c r="EJ472" s="34">
        <v>94295.8</v>
      </c>
      <c r="EK472" s="74"/>
      <c r="EL472" s="34" t="s">
        <v>2564</v>
      </c>
      <c r="EM472" s="63"/>
      <c r="EN472" s="29">
        <v>471479.02</v>
      </c>
      <c r="EO472" s="3" t="s">
        <v>2495</v>
      </c>
      <c r="EP472" s="15">
        <v>1416</v>
      </c>
      <c r="EQ472" s="29">
        <f>EN472*20%</f>
        <v>94295.804000000004</v>
      </c>
      <c r="ER472" s="36"/>
    </row>
    <row r="473" spans="1:148" x14ac:dyDescent="0.25">
      <c r="A473" s="3">
        <v>466</v>
      </c>
      <c r="B473" s="35"/>
      <c r="C473" s="35"/>
      <c r="D473" s="35"/>
      <c r="E473" s="3">
        <v>12962147</v>
      </c>
      <c r="F473" s="3" t="s">
        <v>91</v>
      </c>
      <c r="G473" s="3">
        <v>202</v>
      </c>
      <c r="H473" s="16">
        <v>1</v>
      </c>
      <c r="I473" s="3" t="s">
        <v>92</v>
      </c>
      <c r="J473" s="3" t="s">
        <v>93</v>
      </c>
      <c r="K473" s="15" t="s">
        <v>2496</v>
      </c>
      <c r="L473" s="78">
        <v>39001</v>
      </c>
      <c r="M473" s="78">
        <v>43019</v>
      </c>
      <c r="N473" s="3" t="s">
        <v>121</v>
      </c>
      <c r="O473" s="34">
        <v>40000</v>
      </c>
      <c r="P473" s="42">
        <v>0.14299999999999999</v>
      </c>
      <c r="Q473" s="30" t="s">
        <v>100</v>
      </c>
      <c r="R473" s="30" t="s">
        <v>117</v>
      </c>
      <c r="S473" s="30" t="s">
        <v>96</v>
      </c>
      <c r="T473" s="3" t="s">
        <v>97</v>
      </c>
      <c r="U473" s="3" t="s">
        <v>100</v>
      </c>
      <c r="V473" s="3" t="s">
        <v>98</v>
      </c>
      <c r="W473" s="77">
        <v>3089415.8800000004</v>
      </c>
      <c r="X473" s="77">
        <v>856024.66</v>
      </c>
      <c r="Y473" s="77">
        <v>2233391.2200000002</v>
      </c>
      <c r="Z473" s="77">
        <v>0</v>
      </c>
      <c r="AA473" s="76" t="s">
        <v>765</v>
      </c>
      <c r="AB473" s="23">
        <v>114822.98975317684</v>
      </c>
      <c r="AC473" s="3" t="s">
        <v>99</v>
      </c>
      <c r="AD473" s="3" t="s">
        <v>99</v>
      </c>
      <c r="AE473" s="3" t="s">
        <v>99</v>
      </c>
      <c r="AF473" s="3" t="s">
        <v>98</v>
      </c>
      <c r="AG473" s="3" t="s">
        <v>99</v>
      </c>
      <c r="AH473" s="23">
        <v>0</v>
      </c>
      <c r="AI473" s="23">
        <v>0</v>
      </c>
      <c r="AJ473" s="23">
        <v>0</v>
      </c>
      <c r="AK473" s="23">
        <v>0</v>
      </c>
      <c r="AL473" s="23">
        <v>0</v>
      </c>
      <c r="AM473" s="23">
        <v>0</v>
      </c>
      <c r="AN473" s="23">
        <v>0</v>
      </c>
      <c r="AO473" s="23">
        <v>0</v>
      </c>
      <c r="AP473" s="23">
        <v>0</v>
      </c>
      <c r="AQ473" s="23">
        <v>0</v>
      </c>
      <c r="AR473" s="23">
        <v>0</v>
      </c>
      <c r="AS473" s="23">
        <v>0</v>
      </c>
      <c r="AT473" s="23">
        <v>0</v>
      </c>
      <c r="AU473" s="23">
        <v>0</v>
      </c>
      <c r="AV473" s="19">
        <v>40983</v>
      </c>
      <c r="AW473" s="23">
        <v>4958.0600000000004</v>
      </c>
      <c r="AX473" s="3">
        <v>3049</v>
      </c>
      <c r="AY473" s="30" t="s">
        <v>111</v>
      </c>
      <c r="AZ473" s="78">
        <v>44115</v>
      </c>
      <c r="BA473" s="3" t="s">
        <v>98</v>
      </c>
      <c r="BB473" s="3" t="s">
        <v>98</v>
      </c>
      <c r="BC473" s="34">
        <v>571829</v>
      </c>
      <c r="BD473" s="18">
        <v>42370</v>
      </c>
      <c r="BE473" s="3" t="s">
        <v>102</v>
      </c>
      <c r="BF473" s="34">
        <v>1798313.34</v>
      </c>
      <c r="BG473" s="34">
        <v>571829</v>
      </c>
      <c r="BH473" s="18">
        <v>42370</v>
      </c>
      <c r="BI473" s="3" t="s">
        <v>99</v>
      </c>
      <c r="BJ473" s="30" t="s">
        <v>114</v>
      </c>
      <c r="BK473" s="3" t="s">
        <v>103</v>
      </c>
      <c r="BL473" s="30" t="s">
        <v>278</v>
      </c>
      <c r="BM473" s="30" t="s">
        <v>2996</v>
      </c>
      <c r="BN473" s="34">
        <v>302990</v>
      </c>
      <c r="BO473" s="34">
        <v>436000</v>
      </c>
      <c r="BP473" s="33">
        <v>41883</v>
      </c>
      <c r="BQ473" s="33" t="s">
        <v>2497</v>
      </c>
      <c r="BR473" s="3" t="s">
        <v>98</v>
      </c>
      <c r="BS473" s="3" t="s">
        <v>98</v>
      </c>
      <c r="BT473" s="3" t="s">
        <v>99</v>
      </c>
      <c r="BU473" s="30"/>
      <c r="BV473" s="30"/>
      <c r="BW473" s="30"/>
      <c r="BX473" s="30"/>
      <c r="BY473" s="30"/>
      <c r="BZ473" s="30"/>
      <c r="CA473" s="33"/>
      <c r="CB473" s="30"/>
      <c r="CC473" s="3"/>
      <c r="CD473" s="3"/>
      <c r="CE473" s="3"/>
      <c r="CF473" s="30"/>
      <c r="CG473" s="10"/>
      <c r="CH473" s="30"/>
      <c r="CI473" s="30"/>
      <c r="CJ473" s="30"/>
      <c r="CK473" s="30"/>
      <c r="CL473" s="30"/>
      <c r="CM473" s="30"/>
      <c r="CN473" s="3"/>
      <c r="CO473" s="3"/>
      <c r="CP473" s="3"/>
      <c r="CQ473" s="30"/>
      <c r="CR473" s="10"/>
      <c r="CS473" s="30"/>
      <c r="CT473" s="30"/>
      <c r="CU473" s="30"/>
      <c r="CV473" s="30"/>
      <c r="CW473" s="30"/>
      <c r="CX473" s="30"/>
      <c r="CY473" s="3"/>
      <c r="CZ473" s="3"/>
      <c r="DA473" s="3"/>
      <c r="DB473" s="30"/>
      <c r="DC473" s="3"/>
      <c r="DD473" s="30"/>
      <c r="DE473" s="30"/>
      <c r="DF473" s="30"/>
      <c r="DG473" s="30"/>
      <c r="DH473" s="30"/>
      <c r="DI473" s="30"/>
      <c r="DJ473" s="3"/>
      <c r="DK473" s="3"/>
      <c r="DL473" s="3"/>
      <c r="DM473" s="30"/>
      <c r="DN473" s="30"/>
      <c r="DO473" s="30"/>
      <c r="DP473" s="30"/>
      <c r="DQ473" s="30"/>
      <c r="DR473" s="30"/>
      <c r="DS473" s="30"/>
      <c r="DT473" s="30"/>
      <c r="DU473" s="3"/>
      <c r="DV473" s="3"/>
      <c r="DW473" s="3"/>
      <c r="DX473" s="3" t="s">
        <v>99</v>
      </c>
      <c r="DY473" s="3" t="s">
        <v>98</v>
      </c>
      <c r="DZ473" s="3" t="s">
        <v>98</v>
      </c>
      <c r="EA473" s="3" t="s">
        <v>98</v>
      </c>
      <c r="EB473" s="3" t="s">
        <v>99</v>
      </c>
      <c r="EC473" s="3" t="s">
        <v>98</v>
      </c>
      <c r="ED473" s="3" t="s">
        <v>98</v>
      </c>
      <c r="EE473" s="30" t="s">
        <v>3517</v>
      </c>
      <c r="EF473" s="3" t="s">
        <v>99</v>
      </c>
      <c r="EG473" s="15" t="s">
        <v>896</v>
      </c>
      <c r="EH473" s="3">
        <v>2</v>
      </c>
      <c r="EI473" s="18">
        <v>43840</v>
      </c>
      <c r="EJ473" s="34">
        <v>508618.25</v>
      </c>
      <c r="EK473" s="74"/>
      <c r="EL473" s="34" t="s">
        <v>2564</v>
      </c>
      <c r="EM473" s="63"/>
      <c r="EN473" s="29">
        <v>2543091.2400000002</v>
      </c>
      <c r="EO473" s="3" t="s">
        <v>2498</v>
      </c>
      <c r="EP473" s="15">
        <v>1297</v>
      </c>
      <c r="EQ473" s="29">
        <f>EN473*20%</f>
        <v>508618.24800000008</v>
      </c>
      <c r="ER473" s="36"/>
    </row>
    <row r="474" spans="1:148" x14ac:dyDescent="0.25">
      <c r="A474" s="3">
        <v>467</v>
      </c>
      <c r="B474" s="3"/>
      <c r="C474" s="3"/>
      <c r="D474" s="3"/>
      <c r="E474" s="3">
        <v>12946914</v>
      </c>
      <c r="F474" s="16" t="s">
        <v>91</v>
      </c>
      <c r="G474" s="3">
        <v>202</v>
      </c>
      <c r="H474" s="3">
        <v>1</v>
      </c>
      <c r="I474" s="3" t="s">
        <v>92</v>
      </c>
      <c r="J474" s="3" t="s">
        <v>93</v>
      </c>
      <c r="K474" s="15" t="s">
        <v>1271</v>
      </c>
      <c r="L474" s="78">
        <v>39385</v>
      </c>
      <c r="M474" s="78">
        <v>43037</v>
      </c>
      <c r="N474" s="3" t="s">
        <v>121</v>
      </c>
      <c r="O474" s="23">
        <v>27000</v>
      </c>
      <c r="P474" s="42">
        <v>0.13400000000000001</v>
      </c>
      <c r="Q474" s="3" t="s">
        <v>1272</v>
      </c>
      <c r="R474" s="15" t="s">
        <v>117</v>
      </c>
      <c r="S474" s="15" t="s">
        <v>169</v>
      </c>
      <c r="T474" s="3" t="s">
        <v>97</v>
      </c>
      <c r="U474" s="3" t="s">
        <v>100</v>
      </c>
      <c r="V474" s="3" t="s">
        <v>98</v>
      </c>
      <c r="W474" s="23">
        <v>2208018.9499999997</v>
      </c>
      <c r="X474" s="23">
        <v>677244.64</v>
      </c>
      <c r="Y474" s="23">
        <v>1530774.3099999998</v>
      </c>
      <c r="Z474" s="23">
        <v>0</v>
      </c>
      <c r="AA474" s="76" t="s">
        <v>765</v>
      </c>
      <c r="AB474" s="23">
        <v>82064.489572918945</v>
      </c>
      <c r="AC474" s="3" t="s">
        <v>99</v>
      </c>
      <c r="AD474" s="3" t="s">
        <v>99</v>
      </c>
      <c r="AE474" s="3" t="s">
        <v>99</v>
      </c>
      <c r="AF474" s="3" t="s">
        <v>98</v>
      </c>
      <c r="AG474" s="3" t="s">
        <v>99</v>
      </c>
      <c r="AH474" s="23">
        <v>0</v>
      </c>
      <c r="AI474" s="23">
        <v>0</v>
      </c>
      <c r="AJ474" s="23">
        <v>0</v>
      </c>
      <c r="AK474" s="23">
        <v>0</v>
      </c>
      <c r="AL474" s="23">
        <v>0</v>
      </c>
      <c r="AM474" s="23">
        <v>0</v>
      </c>
      <c r="AN474" s="23">
        <v>0</v>
      </c>
      <c r="AO474" s="23">
        <v>0</v>
      </c>
      <c r="AP474" s="23">
        <v>0</v>
      </c>
      <c r="AQ474" s="23">
        <v>0</v>
      </c>
      <c r="AR474" s="23">
        <v>0</v>
      </c>
      <c r="AS474" s="23">
        <v>0</v>
      </c>
      <c r="AT474" s="23">
        <v>0</v>
      </c>
      <c r="AU474" s="23">
        <v>0</v>
      </c>
      <c r="AV474" s="19">
        <v>41087</v>
      </c>
      <c r="AW474" s="23">
        <v>399.63</v>
      </c>
      <c r="AX474" s="3">
        <v>3077</v>
      </c>
      <c r="AY474" s="15" t="s">
        <v>184</v>
      </c>
      <c r="AZ474" s="78">
        <v>44133</v>
      </c>
      <c r="BA474" s="3" t="s">
        <v>99</v>
      </c>
      <c r="BB474" s="3" t="s">
        <v>98</v>
      </c>
      <c r="BC474" s="23">
        <v>470572</v>
      </c>
      <c r="BD474" s="18">
        <v>42370</v>
      </c>
      <c r="BE474" s="3" t="s">
        <v>102</v>
      </c>
      <c r="BF474" s="23">
        <v>1286933.29</v>
      </c>
      <c r="BG474" s="23">
        <v>470572</v>
      </c>
      <c r="BH474" s="18">
        <v>42370</v>
      </c>
      <c r="BI474" s="3" t="s">
        <v>99</v>
      </c>
      <c r="BJ474" s="15" t="s">
        <v>1273</v>
      </c>
      <c r="BK474" s="3" t="s">
        <v>103</v>
      </c>
      <c r="BL474" s="15" t="s">
        <v>278</v>
      </c>
      <c r="BM474" s="15" t="s">
        <v>2997</v>
      </c>
      <c r="BN474" s="17">
        <v>206580</v>
      </c>
      <c r="BO474" s="17">
        <v>298000</v>
      </c>
      <c r="BP474" s="18">
        <v>41883</v>
      </c>
      <c r="BQ474" s="19" t="s">
        <v>1274</v>
      </c>
      <c r="BR474" s="3" t="s">
        <v>98</v>
      </c>
      <c r="BS474" s="3" t="s">
        <v>98</v>
      </c>
      <c r="BT474" s="3" t="s">
        <v>99</v>
      </c>
      <c r="BU474" s="3"/>
      <c r="BV474" s="3"/>
      <c r="BW474" s="3"/>
      <c r="BX474" s="3"/>
      <c r="BY474" s="17"/>
      <c r="BZ474" s="17"/>
      <c r="CA474" s="18"/>
      <c r="CB474" s="18"/>
      <c r="CC474" s="3"/>
      <c r="CD474" s="3"/>
      <c r="CE474" s="3"/>
      <c r="CF474" s="3"/>
      <c r="CG474" s="3"/>
      <c r="CH474" s="3"/>
      <c r="CI474" s="3"/>
      <c r="CJ474" s="17"/>
      <c r="CK474" s="17"/>
      <c r="CL474" s="18"/>
      <c r="CM474" s="18"/>
      <c r="CN474" s="3"/>
      <c r="CO474" s="3"/>
      <c r="CP474" s="3"/>
      <c r="CQ474" s="3"/>
      <c r="CR474" s="3"/>
      <c r="CS474" s="3"/>
      <c r="CT474" s="3"/>
      <c r="CU474" s="17"/>
      <c r="CV474" s="17"/>
      <c r="CW474" s="18"/>
      <c r="CX474" s="18"/>
      <c r="CY474" s="3"/>
      <c r="CZ474" s="3"/>
      <c r="DA474" s="3"/>
      <c r="DB474" s="3"/>
      <c r="DC474" s="3"/>
      <c r="DD474" s="3"/>
      <c r="DE474" s="3"/>
      <c r="DF474" s="17"/>
      <c r="DG474" s="17"/>
      <c r="DH474" s="18"/>
      <c r="DI474" s="18"/>
      <c r="DJ474" s="3"/>
      <c r="DK474" s="3"/>
      <c r="DL474" s="3"/>
      <c r="DM474" s="3"/>
      <c r="DN474" s="3"/>
      <c r="DO474" s="3"/>
      <c r="DP474" s="3"/>
      <c r="DQ474" s="17"/>
      <c r="DR474" s="17"/>
      <c r="DS474" s="18"/>
      <c r="DT474" s="18"/>
      <c r="DU474" s="3"/>
      <c r="DV474" s="3"/>
      <c r="DW474" s="3"/>
      <c r="DX474" s="3" t="s">
        <v>99</v>
      </c>
      <c r="DY474" s="3" t="s">
        <v>98</v>
      </c>
      <c r="DZ474" s="3" t="s">
        <v>98</v>
      </c>
      <c r="EA474" s="3" t="s">
        <v>98</v>
      </c>
      <c r="EB474" s="3" t="s">
        <v>99</v>
      </c>
      <c r="EC474" s="3" t="s">
        <v>98</v>
      </c>
      <c r="ED474" s="3" t="s">
        <v>98</v>
      </c>
      <c r="EE474" s="15" t="s">
        <v>3518</v>
      </c>
      <c r="EF474" s="3" t="s">
        <v>99</v>
      </c>
      <c r="EG474" s="15" t="s">
        <v>896</v>
      </c>
      <c r="EH474" s="3">
        <v>2</v>
      </c>
      <c r="EI474" s="18">
        <v>43984</v>
      </c>
      <c r="EJ474" s="34">
        <v>373739.04</v>
      </c>
      <c r="EK474" s="74"/>
      <c r="EL474" s="30" t="s">
        <v>2561</v>
      </c>
      <c r="EM474" s="63">
        <f>EI474</f>
        <v>43984</v>
      </c>
      <c r="EN474" s="17">
        <v>1868695.18</v>
      </c>
      <c r="EO474" s="3" t="s">
        <v>1275</v>
      </c>
      <c r="EP474" s="15">
        <v>1353</v>
      </c>
      <c r="EQ474" s="29">
        <v>373739.04</v>
      </c>
      <c r="ER474" s="36"/>
    </row>
    <row r="475" spans="1:148" x14ac:dyDescent="0.25">
      <c r="A475" s="3">
        <v>468</v>
      </c>
      <c r="B475" s="35"/>
      <c r="C475" s="35"/>
      <c r="D475" s="35"/>
      <c r="E475" s="3">
        <v>12965528</v>
      </c>
      <c r="F475" s="3" t="s">
        <v>91</v>
      </c>
      <c r="G475" s="3">
        <v>202</v>
      </c>
      <c r="H475" s="16">
        <v>1</v>
      </c>
      <c r="I475" s="3" t="s">
        <v>92</v>
      </c>
      <c r="J475" s="3" t="s">
        <v>93</v>
      </c>
      <c r="K475" s="15" t="s">
        <v>2499</v>
      </c>
      <c r="L475" s="78">
        <v>39301</v>
      </c>
      <c r="M475" s="78">
        <v>42953</v>
      </c>
      <c r="N475" s="3" t="s">
        <v>121</v>
      </c>
      <c r="O475" s="34">
        <v>40000</v>
      </c>
      <c r="P475" s="42">
        <v>0.13500000000000001</v>
      </c>
      <c r="Q475" s="30" t="s">
        <v>100</v>
      </c>
      <c r="R475" s="30" t="s">
        <v>117</v>
      </c>
      <c r="S475" s="30" t="s">
        <v>96</v>
      </c>
      <c r="T475" s="3" t="s">
        <v>97</v>
      </c>
      <c r="U475" s="3" t="s">
        <v>100</v>
      </c>
      <c r="V475" s="3" t="s">
        <v>98</v>
      </c>
      <c r="W475" s="77">
        <v>3302554.47</v>
      </c>
      <c r="X475" s="77">
        <v>941599.68</v>
      </c>
      <c r="Y475" s="77">
        <v>2360954.79</v>
      </c>
      <c r="Z475" s="77">
        <v>0</v>
      </c>
      <c r="AA475" s="76" t="s">
        <v>765</v>
      </c>
      <c r="AB475" s="23">
        <v>122744.61995324447</v>
      </c>
      <c r="AC475" s="3" t="s">
        <v>99</v>
      </c>
      <c r="AD475" s="3" t="s">
        <v>99</v>
      </c>
      <c r="AE475" s="3" t="s">
        <v>99</v>
      </c>
      <c r="AF475" s="3" t="s">
        <v>98</v>
      </c>
      <c r="AG475" s="3" t="s">
        <v>98</v>
      </c>
      <c r="AH475" s="23">
        <v>0</v>
      </c>
      <c r="AI475" s="23">
        <v>0</v>
      </c>
      <c r="AJ475" s="23">
        <v>0</v>
      </c>
      <c r="AK475" s="23">
        <v>0</v>
      </c>
      <c r="AL475" s="23">
        <v>0</v>
      </c>
      <c r="AM475" s="23">
        <v>0</v>
      </c>
      <c r="AN475" s="23">
        <v>0</v>
      </c>
      <c r="AO475" s="23">
        <v>0</v>
      </c>
      <c r="AP475" s="23">
        <v>0</v>
      </c>
      <c r="AQ475" s="23">
        <v>0</v>
      </c>
      <c r="AR475" s="23">
        <v>0</v>
      </c>
      <c r="AS475" s="23">
        <v>0</v>
      </c>
      <c r="AT475" s="23">
        <v>0</v>
      </c>
      <c r="AU475" s="23">
        <v>0</v>
      </c>
      <c r="AV475" s="19" t="s">
        <v>901</v>
      </c>
      <c r="AW475" s="23">
        <v>0</v>
      </c>
      <c r="AX475" s="3">
        <v>3064</v>
      </c>
      <c r="AY475" s="30" t="s">
        <v>111</v>
      </c>
      <c r="AZ475" s="78">
        <v>44049</v>
      </c>
      <c r="BA475" s="3" t="s">
        <v>98</v>
      </c>
      <c r="BB475" s="3" t="s">
        <v>98</v>
      </c>
      <c r="BC475" s="34">
        <v>458491</v>
      </c>
      <c r="BD475" s="18">
        <v>42370</v>
      </c>
      <c r="BE475" s="3" t="s">
        <v>102</v>
      </c>
      <c r="BF475" s="34">
        <v>1409751.91</v>
      </c>
      <c r="BG475" s="34">
        <v>458491</v>
      </c>
      <c r="BH475" s="18">
        <v>42370</v>
      </c>
      <c r="BI475" s="3" t="s">
        <v>99</v>
      </c>
      <c r="BJ475" s="30" t="s">
        <v>2500</v>
      </c>
      <c r="BK475" s="3" t="s">
        <v>103</v>
      </c>
      <c r="BL475" s="30" t="s">
        <v>278</v>
      </c>
      <c r="BM475" s="30" t="s">
        <v>2998</v>
      </c>
      <c r="BN475" s="34">
        <v>339012</v>
      </c>
      <c r="BO475" s="34">
        <v>488000</v>
      </c>
      <c r="BP475" s="33">
        <v>41883</v>
      </c>
      <c r="BQ475" s="33" t="s">
        <v>2494</v>
      </c>
      <c r="BR475" s="3" t="s">
        <v>98</v>
      </c>
      <c r="BS475" s="3" t="s">
        <v>98</v>
      </c>
      <c r="BT475" s="3" t="s">
        <v>99</v>
      </c>
      <c r="BU475" s="30"/>
      <c r="BV475" s="30"/>
      <c r="BW475" s="30"/>
      <c r="BX475" s="30"/>
      <c r="BY475" s="30"/>
      <c r="BZ475" s="30"/>
      <c r="CA475" s="33"/>
      <c r="CB475" s="30"/>
      <c r="CC475" s="3"/>
      <c r="CD475" s="3"/>
      <c r="CE475" s="3"/>
      <c r="CF475" s="30"/>
      <c r="CG475" s="10"/>
      <c r="CH475" s="30"/>
      <c r="CI475" s="30"/>
      <c r="CJ475" s="30"/>
      <c r="CK475" s="30"/>
      <c r="CL475" s="30"/>
      <c r="CM475" s="30"/>
      <c r="CN475" s="3"/>
      <c r="CO475" s="3"/>
      <c r="CP475" s="3"/>
      <c r="CQ475" s="30"/>
      <c r="CR475" s="10"/>
      <c r="CS475" s="30"/>
      <c r="CT475" s="30"/>
      <c r="CU475" s="30"/>
      <c r="CV475" s="30"/>
      <c r="CW475" s="30"/>
      <c r="CX475" s="30"/>
      <c r="CY475" s="3"/>
      <c r="CZ475" s="3"/>
      <c r="DA475" s="3"/>
      <c r="DB475" s="30"/>
      <c r="DC475" s="3"/>
      <c r="DD475" s="30"/>
      <c r="DE475" s="30"/>
      <c r="DF475" s="30"/>
      <c r="DG475" s="30"/>
      <c r="DH475" s="30"/>
      <c r="DI475" s="30"/>
      <c r="DJ475" s="3"/>
      <c r="DK475" s="3"/>
      <c r="DL475" s="3"/>
      <c r="DM475" s="30"/>
      <c r="DN475" s="30"/>
      <c r="DO475" s="30"/>
      <c r="DP475" s="30"/>
      <c r="DQ475" s="30"/>
      <c r="DR475" s="30"/>
      <c r="DS475" s="30"/>
      <c r="DT475" s="30"/>
      <c r="DU475" s="3"/>
      <c r="DV475" s="3"/>
      <c r="DW475" s="3"/>
      <c r="DX475" s="3" t="s">
        <v>99</v>
      </c>
      <c r="DY475" s="3" t="s">
        <v>98</v>
      </c>
      <c r="DZ475" s="3" t="s">
        <v>98</v>
      </c>
      <c r="EA475" s="3" t="s">
        <v>98</v>
      </c>
      <c r="EB475" s="3" t="s">
        <v>99</v>
      </c>
      <c r="EC475" s="3" t="s">
        <v>98</v>
      </c>
      <c r="ED475" s="3" t="s">
        <v>98</v>
      </c>
      <c r="EE475" s="30" t="s">
        <v>3441</v>
      </c>
      <c r="EF475" s="3" t="s">
        <v>99</v>
      </c>
      <c r="EG475" s="15" t="s">
        <v>896</v>
      </c>
      <c r="EH475" s="3">
        <v>2</v>
      </c>
      <c r="EI475" s="18">
        <v>43840</v>
      </c>
      <c r="EJ475" s="34">
        <v>329036.24</v>
      </c>
      <c r="EK475" s="74"/>
      <c r="EL475" s="34" t="s">
        <v>2564</v>
      </c>
      <c r="EM475" s="63"/>
      <c r="EN475" s="29">
        <v>1645181.21</v>
      </c>
      <c r="EO475" s="3" t="s">
        <v>2501</v>
      </c>
      <c r="EP475" s="15" t="s">
        <v>1505</v>
      </c>
      <c r="EQ475" s="29">
        <f>EN475*20%</f>
        <v>329036.24200000003</v>
      </c>
      <c r="ER475" s="36"/>
    </row>
    <row r="476" spans="1:148" x14ac:dyDescent="0.25">
      <c r="A476" s="3">
        <v>469</v>
      </c>
      <c r="B476" s="35"/>
      <c r="C476" s="35"/>
      <c r="D476" s="35"/>
      <c r="E476" s="3">
        <v>13018265</v>
      </c>
      <c r="F476" s="3" t="s">
        <v>91</v>
      </c>
      <c r="G476" s="3">
        <v>202</v>
      </c>
      <c r="H476" s="16">
        <v>1</v>
      </c>
      <c r="I476" s="3" t="s">
        <v>92</v>
      </c>
      <c r="J476" s="3" t="s">
        <v>93</v>
      </c>
      <c r="K476" s="15" t="s">
        <v>2502</v>
      </c>
      <c r="L476" s="78">
        <v>39471</v>
      </c>
      <c r="M476" s="78">
        <v>43123</v>
      </c>
      <c r="N476" s="3" t="s">
        <v>121</v>
      </c>
      <c r="O476" s="34">
        <v>12000</v>
      </c>
      <c r="P476" s="42">
        <v>0.13900000000000001</v>
      </c>
      <c r="Q476" s="30" t="s">
        <v>1125</v>
      </c>
      <c r="R476" s="30" t="s">
        <v>117</v>
      </c>
      <c r="S476" s="30" t="s">
        <v>96</v>
      </c>
      <c r="T476" s="3" t="s">
        <v>97</v>
      </c>
      <c r="U476" s="3" t="s">
        <v>100</v>
      </c>
      <c r="V476" s="3" t="s">
        <v>98</v>
      </c>
      <c r="W476" s="77">
        <v>1053338</v>
      </c>
      <c r="X476" s="77">
        <v>295946.33</v>
      </c>
      <c r="Y476" s="77">
        <v>757391.67</v>
      </c>
      <c r="Z476" s="77">
        <v>0</v>
      </c>
      <c r="AA476" s="76" t="s">
        <v>765</v>
      </c>
      <c r="AB476" s="23">
        <v>39148.959893554944</v>
      </c>
      <c r="AC476" s="3" t="s">
        <v>99</v>
      </c>
      <c r="AD476" s="3" t="s">
        <v>99</v>
      </c>
      <c r="AE476" s="3" t="s">
        <v>99</v>
      </c>
      <c r="AF476" s="3" t="s">
        <v>98</v>
      </c>
      <c r="AG476" s="3" t="s">
        <v>98</v>
      </c>
      <c r="AH476" s="23">
        <v>0</v>
      </c>
      <c r="AI476" s="23">
        <v>0</v>
      </c>
      <c r="AJ476" s="23">
        <v>0</v>
      </c>
      <c r="AK476" s="23">
        <v>0</v>
      </c>
      <c r="AL476" s="23">
        <v>0</v>
      </c>
      <c r="AM476" s="23">
        <v>0</v>
      </c>
      <c r="AN476" s="23">
        <v>0</v>
      </c>
      <c r="AO476" s="23">
        <v>0</v>
      </c>
      <c r="AP476" s="23">
        <v>0</v>
      </c>
      <c r="AQ476" s="23">
        <v>0</v>
      </c>
      <c r="AR476" s="23">
        <v>0</v>
      </c>
      <c r="AS476" s="23">
        <v>0</v>
      </c>
      <c r="AT476" s="23">
        <v>0</v>
      </c>
      <c r="AU476" s="23">
        <v>0</v>
      </c>
      <c r="AV476" s="19" t="s">
        <v>901</v>
      </c>
      <c r="AW476" s="23">
        <v>0</v>
      </c>
      <c r="AX476" s="3">
        <v>3064</v>
      </c>
      <c r="AY476" s="30" t="s">
        <v>111</v>
      </c>
      <c r="AZ476" s="78">
        <v>44219</v>
      </c>
      <c r="BA476" s="3" t="s">
        <v>98</v>
      </c>
      <c r="BB476" s="3" t="s">
        <v>98</v>
      </c>
      <c r="BC476" s="34">
        <v>147053</v>
      </c>
      <c r="BD476" s="18">
        <v>42370</v>
      </c>
      <c r="BE476" s="3" t="s">
        <v>102</v>
      </c>
      <c r="BF476" s="34">
        <v>448479.83</v>
      </c>
      <c r="BG476" s="34">
        <v>147053</v>
      </c>
      <c r="BH476" s="18">
        <v>42370</v>
      </c>
      <c r="BI476" s="3" t="s">
        <v>99</v>
      </c>
      <c r="BJ476" s="30" t="s">
        <v>2503</v>
      </c>
      <c r="BK476" s="3" t="s">
        <v>103</v>
      </c>
      <c r="BL476" s="30" t="s">
        <v>278</v>
      </c>
      <c r="BM476" s="30" t="s">
        <v>2998</v>
      </c>
      <c r="BN476" s="34">
        <v>339012</v>
      </c>
      <c r="BO476" s="34">
        <v>488000</v>
      </c>
      <c r="BP476" s="33">
        <v>41883</v>
      </c>
      <c r="BQ476" s="33" t="s">
        <v>2494</v>
      </c>
      <c r="BR476" s="3" t="s">
        <v>98</v>
      </c>
      <c r="BS476" s="3" t="s">
        <v>98</v>
      </c>
      <c r="BT476" s="3" t="s">
        <v>99</v>
      </c>
      <c r="BU476" s="30"/>
      <c r="BV476" s="30"/>
      <c r="BW476" s="30"/>
      <c r="BX476" s="30"/>
      <c r="BY476" s="30"/>
      <c r="BZ476" s="30"/>
      <c r="CA476" s="33"/>
      <c r="CB476" s="30"/>
      <c r="CC476" s="3"/>
      <c r="CD476" s="3"/>
      <c r="CE476" s="3"/>
      <c r="CF476" s="30"/>
      <c r="CG476" s="10"/>
      <c r="CH476" s="30"/>
      <c r="CI476" s="30"/>
      <c r="CJ476" s="30"/>
      <c r="CK476" s="30"/>
      <c r="CL476" s="30"/>
      <c r="CM476" s="30"/>
      <c r="CN476" s="3"/>
      <c r="CO476" s="3"/>
      <c r="CP476" s="3"/>
      <c r="CQ476" s="30"/>
      <c r="CR476" s="10"/>
      <c r="CS476" s="30"/>
      <c r="CT476" s="30"/>
      <c r="CU476" s="30"/>
      <c r="CV476" s="30"/>
      <c r="CW476" s="30"/>
      <c r="CX476" s="30"/>
      <c r="CY476" s="3"/>
      <c r="CZ476" s="3"/>
      <c r="DA476" s="3"/>
      <c r="DB476" s="30"/>
      <c r="DC476" s="3"/>
      <c r="DD476" s="30"/>
      <c r="DE476" s="30"/>
      <c r="DF476" s="30"/>
      <c r="DG476" s="30"/>
      <c r="DH476" s="30"/>
      <c r="DI476" s="30"/>
      <c r="DJ476" s="3"/>
      <c r="DK476" s="3"/>
      <c r="DL476" s="3"/>
      <c r="DM476" s="30"/>
      <c r="DN476" s="30"/>
      <c r="DO476" s="30"/>
      <c r="DP476" s="30"/>
      <c r="DQ476" s="30"/>
      <c r="DR476" s="30"/>
      <c r="DS476" s="30"/>
      <c r="DT476" s="30"/>
      <c r="DU476" s="3"/>
      <c r="DV476" s="3"/>
      <c r="DW476" s="3"/>
      <c r="DX476" s="3" t="s">
        <v>99</v>
      </c>
      <c r="DY476" s="3" t="s">
        <v>98</v>
      </c>
      <c r="DZ476" s="3" t="s">
        <v>98</v>
      </c>
      <c r="EA476" s="3" t="s">
        <v>98</v>
      </c>
      <c r="EB476" s="3" t="s">
        <v>99</v>
      </c>
      <c r="EC476" s="3" t="s">
        <v>98</v>
      </c>
      <c r="ED476" s="3" t="s">
        <v>98</v>
      </c>
      <c r="EE476" s="30" t="s">
        <v>3442</v>
      </c>
      <c r="EF476" s="3" t="s">
        <v>99</v>
      </c>
      <c r="EG476" s="15" t="s">
        <v>896</v>
      </c>
      <c r="EH476" s="3">
        <v>2</v>
      </c>
      <c r="EI476" s="18">
        <v>43840</v>
      </c>
      <c r="EJ476" s="34">
        <v>104675.24</v>
      </c>
      <c r="EK476" s="74"/>
      <c r="EL476" s="34" t="s">
        <v>2564</v>
      </c>
      <c r="EM476" s="63"/>
      <c r="EN476" s="29">
        <v>523376.18</v>
      </c>
      <c r="EO476" s="3" t="s">
        <v>2501</v>
      </c>
      <c r="EP476" s="15" t="s">
        <v>1505</v>
      </c>
      <c r="EQ476" s="29">
        <f>EN476*20%</f>
        <v>104675.236</v>
      </c>
      <c r="ER476" s="36"/>
    </row>
    <row r="477" spans="1:148" x14ac:dyDescent="0.25">
      <c r="A477" s="3">
        <v>470</v>
      </c>
      <c r="B477" s="35"/>
      <c r="C477" s="35"/>
      <c r="D477" s="35"/>
      <c r="E477" s="3">
        <v>14155875</v>
      </c>
      <c r="F477" s="3" t="s">
        <v>91</v>
      </c>
      <c r="G477" s="3">
        <v>202</v>
      </c>
      <c r="H477" s="16">
        <v>1</v>
      </c>
      <c r="I477" s="3" t="s">
        <v>92</v>
      </c>
      <c r="J477" s="3" t="s">
        <v>93</v>
      </c>
      <c r="K477" s="15" t="s">
        <v>2042</v>
      </c>
      <c r="L477" s="78">
        <v>39584</v>
      </c>
      <c r="M477" s="78">
        <v>50540</v>
      </c>
      <c r="N477" s="3" t="s">
        <v>121</v>
      </c>
      <c r="O477" s="34">
        <v>98696.12</v>
      </c>
      <c r="P477" s="42">
        <v>0.1338</v>
      </c>
      <c r="Q477" s="30" t="s">
        <v>2043</v>
      </c>
      <c r="R477" s="30" t="s">
        <v>109</v>
      </c>
      <c r="S477" s="30" t="s">
        <v>2044</v>
      </c>
      <c r="T477" s="3" t="s">
        <v>97</v>
      </c>
      <c r="U477" s="3" t="s">
        <v>100</v>
      </c>
      <c r="V477" s="3" t="s">
        <v>98</v>
      </c>
      <c r="W477" s="77">
        <v>5074753.8100000005</v>
      </c>
      <c r="X477" s="77">
        <v>2645485.75</v>
      </c>
      <c r="Y477" s="77">
        <v>2429268.06</v>
      </c>
      <c r="Z477" s="77">
        <v>0</v>
      </c>
      <c r="AA477" s="76" t="s">
        <v>765</v>
      </c>
      <c r="AB477" s="23">
        <v>188611.18973905355</v>
      </c>
      <c r="AC477" s="3" t="s">
        <v>99</v>
      </c>
      <c r="AD477" s="3" t="s">
        <v>99</v>
      </c>
      <c r="AE477" s="3" t="s">
        <v>99</v>
      </c>
      <c r="AF477" s="3" t="s">
        <v>99</v>
      </c>
      <c r="AG477" s="3" t="s">
        <v>98</v>
      </c>
      <c r="AH477" s="23">
        <v>0</v>
      </c>
      <c r="AI477" s="23">
        <v>0</v>
      </c>
      <c r="AJ477" s="23">
        <v>0</v>
      </c>
      <c r="AK477" s="23">
        <v>0</v>
      </c>
      <c r="AL477" s="23">
        <v>0</v>
      </c>
      <c r="AM477" s="23">
        <v>0</v>
      </c>
      <c r="AN477" s="23">
        <v>0</v>
      </c>
      <c r="AO477" s="23">
        <v>0</v>
      </c>
      <c r="AP477" s="23">
        <v>0</v>
      </c>
      <c r="AQ477" s="23">
        <v>0</v>
      </c>
      <c r="AR477" s="23">
        <v>0</v>
      </c>
      <c r="AS477" s="23">
        <v>0</v>
      </c>
      <c r="AT477" s="23">
        <v>0</v>
      </c>
      <c r="AU477" s="23">
        <v>0</v>
      </c>
      <c r="AV477" s="19">
        <v>41255</v>
      </c>
      <c r="AW477" s="23">
        <v>4899.71</v>
      </c>
      <c r="AX477" s="3">
        <v>2720</v>
      </c>
      <c r="AY477" s="30" t="s">
        <v>111</v>
      </c>
      <c r="AZ477" s="78">
        <v>51636</v>
      </c>
      <c r="BA477" s="3" t="s">
        <v>98</v>
      </c>
      <c r="BB477" s="3" t="s">
        <v>98</v>
      </c>
      <c r="BC477" s="34">
        <v>1090957</v>
      </c>
      <c r="BD477" s="18">
        <v>42370</v>
      </c>
      <c r="BE477" s="3" t="s">
        <v>102</v>
      </c>
      <c r="BF477" s="34">
        <v>3192246.88</v>
      </c>
      <c r="BG477" s="34">
        <v>1090957</v>
      </c>
      <c r="BH477" s="18">
        <v>42370</v>
      </c>
      <c r="BI477" s="3" t="s">
        <v>99</v>
      </c>
      <c r="BJ477" s="30" t="s">
        <v>2045</v>
      </c>
      <c r="BK477" s="3" t="s">
        <v>103</v>
      </c>
      <c r="BL477" s="30" t="s">
        <v>278</v>
      </c>
      <c r="BM477" s="30" t="s">
        <v>2999</v>
      </c>
      <c r="BN477" s="34">
        <v>429063</v>
      </c>
      <c r="BO477" s="34">
        <v>571093.19999999995</v>
      </c>
      <c r="BP477" s="33">
        <v>41883</v>
      </c>
      <c r="BQ477" s="33" t="s">
        <v>2046</v>
      </c>
      <c r="BR477" s="3" t="s">
        <v>98</v>
      </c>
      <c r="BS477" s="3" t="s">
        <v>98</v>
      </c>
      <c r="BT477" s="3" t="s">
        <v>99</v>
      </c>
      <c r="BU477" s="30"/>
      <c r="BV477" s="30"/>
      <c r="BW477" s="30"/>
      <c r="BX477" s="30"/>
      <c r="BY477" s="30"/>
      <c r="BZ477" s="30"/>
      <c r="CA477" s="33"/>
      <c r="CB477" s="30"/>
      <c r="CC477" s="3"/>
      <c r="CD477" s="3"/>
      <c r="CE477" s="3"/>
      <c r="CF477" s="30"/>
      <c r="CG477" s="10"/>
      <c r="CH477" s="30"/>
      <c r="CI477" s="30"/>
      <c r="CJ477" s="30"/>
      <c r="CK477" s="30"/>
      <c r="CL477" s="30"/>
      <c r="CM477" s="30"/>
      <c r="CN477" s="3"/>
      <c r="CO477" s="3"/>
      <c r="CP477" s="3"/>
      <c r="CQ477" s="30"/>
      <c r="CR477" s="10"/>
      <c r="CS477" s="30"/>
      <c r="CT477" s="30"/>
      <c r="CU477" s="30"/>
      <c r="CV477" s="30"/>
      <c r="CW477" s="30"/>
      <c r="CX477" s="30"/>
      <c r="CY477" s="3"/>
      <c r="CZ477" s="3"/>
      <c r="DA477" s="3"/>
      <c r="DB477" s="30"/>
      <c r="DC477" s="3"/>
      <c r="DD477" s="30"/>
      <c r="DE477" s="30"/>
      <c r="DF477" s="30"/>
      <c r="DG477" s="30"/>
      <c r="DH477" s="30"/>
      <c r="DI477" s="30"/>
      <c r="DJ477" s="3"/>
      <c r="DK477" s="3"/>
      <c r="DL477" s="3"/>
      <c r="DM477" s="30"/>
      <c r="DN477" s="30"/>
      <c r="DO477" s="30"/>
      <c r="DP477" s="30"/>
      <c r="DQ477" s="30"/>
      <c r="DR477" s="30"/>
      <c r="DS477" s="30"/>
      <c r="DT477" s="30"/>
      <c r="DU477" s="3"/>
      <c r="DV477" s="3"/>
      <c r="DW477" s="3"/>
      <c r="DX477" s="3" t="s">
        <v>99</v>
      </c>
      <c r="DY477" s="3" t="s">
        <v>98</v>
      </c>
      <c r="DZ477" s="3" t="s">
        <v>98</v>
      </c>
      <c r="EA477" s="3" t="s">
        <v>98</v>
      </c>
      <c r="EB477" s="3" t="s">
        <v>99</v>
      </c>
      <c r="EC477" s="3" t="s">
        <v>98</v>
      </c>
      <c r="ED477" s="3" t="s">
        <v>98</v>
      </c>
      <c r="EE477" s="30" t="s">
        <v>3443</v>
      </c>
      <c r="EF477" s="3" t="s">
        <v>99</v>
      </c>
      <c r="EG477" s="15" t="s">
        <v>896</v>
      </c>
      <c r="EH477" s="3">
        <v>2</v>
      </c>
      <c r="EI477" s="18">
        <v>43840</v>
      </c>
      <c r="EJ477" s="34">
        <v>865470.6</v>
      </c>
      <c r="EK477" s="74"/>
      <c r="EL477" s="34" t="s">
        <v>2563</v>
      </c>
      <c r="EM477" s="63"/>
      <c r="EN477" s="29">
        <v>4327353.0199999996</v>
      </c>
      <c r="EO477" s="3" t="s">
        <v>2047</v>
      </c>
      <c r="EP477" s="15">
        <v>1014</v>
      </c>
      <c r="EQ477" s="29">
        <f>EN477*20%</f>
        <v>865470.60399999993</v>
      </c>
      <c r="ER477" s="36"/>
    </row>
    <row r="478" spans="1:148" x14ac:dyDescent="0.25">
      <c r="A478" s="3">
        <v>471</v>
      </c>
      <c r="B478" s="35"/>
      <c r="C478" s="35"/>
      <c r="D478" s="35"/>
      <c r="E478" s="3">
        <v>12965675</v>
      </c>
      <c r="F478" s="3" t="s">
        <v>91</v>
      </c>
      <c r="G478" s="3">
        <v>202</v>
      </c>
      <c r="H478" s="16">
        <v>1</v>
      </c>
      <c r="I478" s="3" t="s">
        <v>92</v>
      </c>
      <c r="J478" s="3" t="s">
        <v>93</v>
      </c>
      <c r="K478" s="15" t="s">
        <v>2048</v>
      </c>
      <c r="L478" s="78">
        <v>39730</v>
      </c>
      <c r="M478" s="78">
        <v>47035</v>
      </c>
      <c r="N478" s="3" t="s">
        <v>121</v>
      </c>
      <c r="O478" s="34">
        <v>47500</v>
      </c>
      <c r="P478" s="42">
        <v>0.15</v>
      </c>
      <c r="Q478" s="30" t="s">
        <v>2049</v>
      </c>
      <c r="R478" s="30" t="s">
        <v>109</v>
      </c>
      <c r="S478" s="30" t="s">
        <v>193</v>
      </c>
      <c r="T478" s="3" t="s">
        <v>97</v>
      </c>
      <c r="U478" s="3" t="s">
        <v>100</v>
      </c>
      <c r="V478" s="3" t="s">
        <v>98</v>
      </c>
      <c r="W478" s="77">
        <v>2024516.69</v>
      </c>
      <c r="X478" s="77">
        <v>1245939.31</v>
      </c>
      <c r="Y478" s="77">
        <v>778577.38</v>
      </c>
      <c r="Z478" s="77">
        <v>0</v>
      </c>
      <c r="AA478" s="76" t="s">
        <v>765</v>
      </c>
      <c r="AB478" s="23">
        <v>75244.340088976765</v>
      </c>
      <c r="AC478" s="3" t="s">
        <v>99</v>
      </c>
      <c r="AD478" s="3" t="s">
        <v>99</v>
      </c>
      <c r="AE478" s="3" t="s">
        <v>99</v>
      </c>
      <c r="AF478" s="3" t="s">
        <v>98</v>
      </c>
      <c r="AG478" s="3" t="s">
        <v>98</v>
      </c>
      <c r="AH478" s="23">
        <v>0</v>
      </c>
      <c r="AI478" s="23">
        <v>0</v>
      </c>
      <c r="AJ478" s="23">
        <v>0</v>
      </c>
      <c r="AK478" s="23">
        <v>0</v>
      </c>
      <c r="AL478" s="23">
        <v>0</v>
      </c>
      <c r="AM478" s="23">
        <v>0</v>
      </c>
      <c r="AN478" s="23">
        <v>0</v>
      </c>
      <c r="AO478" s="23">
        <v>0</v>
      </c>
      <c r="AP478" s="23">
        <v>0</v>
      </c>
      <c r="AQ478" s="23">
        <v>0</v>
      </c>
      <c r="AR478" s="23">
        <v>0</v>
      </c>
      <c r="AS478" s="23">
        <v>0</v>
      </c>
      <c r="AT478" s="23">
        <v>0</v>
      </c>
      <c r="AU478" s="23">
        <v>0</v>
      </c>
      <c r="AV478" s="19" t="s">
        <v>901</v>
      </c>
      <c r="AW478" s="23">
        <v>0</v>
      </c>
      <c r="AX478" s="3">
        <v>3077</v>
      </c>
      <c r="AY478" s="30" t="s">
        <v>111</v>
      </c>
      <c r="AZ478" s="78">
        <v>48130</v>
      </c>
      <c r="BA478" s="3" t="s">
        <v>98</v>
      </c>
      <c r="BB478" s="3" t="s">
        <v>98</v>
      </c>
      <c r="BC478" s="34">
        <v>519143</v>
      </c>
      <c r="BD478" s="18">
        <v>42370</v>
      </c>
      <c r="BE478" s="3" t="s">
        <v>102</v>
      </c>
      <c r="BF478" s="34">
        <v>1805914.35</v>
      </c>
      <c r="BG478" s="34">
        <v>519143</v>
      </c>
      <c r="BH478" s="18">
        <v>42370</v>
      </c>
      <c r="BI478" s="3" t="s">
        <v>99</v>
      </c>
      <c r="BJ478" s="30" t="s">
        <v>114</v>
      </c>
      <c r="BK478" s="3" t="s">
        <v>103</v>
      </c>
      <c r="BL478" s="30" t="s">
        <v>278</v>
      </c>
      <c r="BM478" s="30" t="s">
        <v>3000</v>
      </c>
      <c r="BN478" s="34">
        <v>272500</v>
      </c>
      <c r="BO478" s="34">
        <v>392000</v>
      </c>
      <c r="BP478" s="33">
        <v>41883</v>
      </c>
      <c r="BQ478" s="33" t="s">
        <v>2050</v>
      </c>
      <c r="BR478" s="3" t="s">
        <v>98</v>
      </c>
      <c r="BS478" s="3" t="s">
        <v>98</v>
      </c>
      <c r="BT478" s="3" t="s">
        <v>99</v>
      </c>
      <c r="BU478" s="30"/>
      <c r="BV478" s="30"/>
      <c r="BW478" s="30"/>
      <c r="BX478" s="30"/>
      <c r="BY478" s="30"/>
      <c r="BZ478" s="30"/>
      <c r="CA478" s="33"/>
      <c r="CB478" s="30"/>
      <c r="CC478" s="3"/>
      <c r="CD478" s="3"/>
      <c r="CE478" s="3"/>
      <c r="CF478" s="30"/>
      <c r="CG478" s="10"/>
      <c r="CH478" s="30"/>
      <c r="CI478" s="30"/>
      <c r="CJ478" s="30"/>
      <c r="CK478" s="30"/>
      <c r="CL478" s="30"/>
      <c r="CM478" s="30"/>
      <c r="CN478" s="3"/>
      <c r="CO478" s="3"/>
      <c r="CP478" s="3"/>
      <c r="CQ478" s="30"/>
      <c r="CR478" s="10"/>
      <c r="CS478" s="30"/>
      <c r="CT478" s="30"/>
      <c r="CU478" s="30"/>
      <c r="CV478" s="30"/>
      <c r="CW478" s="30"/>
      <c r="CX478" s="30"/>
      <c r="CY478" s="3"/>
      <c r="CZ478" s="3"/>
      <c r="DA478" s="3"/>
      <c r="DB478" s="30"/>
      <c r="DC478" s="3"/>
      <c r="DD478" s="30"/>
      <c r="DE478" s="30"/>
      <c r="DF478" s="30"/>
      <c r="DG478" s="30"/>
      <c r="DH478" s="30"/>
      <c r="DI478" s="30"/>
      <c r="DJ478" s="3"/>
      <c r="DK478" s="3"/>
      <c r="DL478" s="3"/>
      <c r="DM478" s="30"/>
      <c r="DN478" s="30"/>
      <c r="DO478" s="30"/>
      <c r="DP478" s="30"/>
      <c r="DQ478" s="30"/>
      <c r="DR478" s="30"/>
      <c r="DS478" s="30"/>
      <c r="DT478" s="30"/>
      <c r="DU478" s="3"/>
      <c r="DV478" s="3"/>
      <c r="DW478" s="3"/>
      <c r="DX478" s="3" t="s">
        <v>98</v>
      </c>
      <c r="DY478" s="3" t="s">
        <v>98</v>
      </c>
      <c r="DZ478" s="3" t="s">
        <v>98</v>
      </c>
      <c r="EA478" s="3" t="s">
        <v>98</v>
      </c>
      <c r="EB478" s="3" t="s">
        <v>99</v>
      </c>
      <c r="EC478" s="3" t="s">
        <v>98</v>
      </c>
      <c r="ED478" s="3" t="s">
        <v>98</v>
      </c>
      <c r="EE478" s="30" t="s">
        <v>3519</v>
      </c>
      <c r="EF478" s="3" t="s">
        <v>99</v>
      </c>
      <c r="EG478" s="15" t="s">
        <v>896</v>
      </c>
      <c r="EH478" s="3">
        <v>2</v>
      </c>
      <c r="EI478" s="18">
        <v>43840</v>
      </c>
      <c r="EJ478" s="34">
        <v>394117.36</v>
      </c>
      <c r="EK478" s="74"/>
      <c r="EL478" s="34" t="s">
        <v>2563</v>
      </c>
      <c r="EM478" s="63"/>
      <c r="EN478" s="29">
        <v>1970586.81</v>
      </c>
      <c r="EO478" s="3" t="s">
        <v>2051</v>
      </c>
      <c r="EP478" s="15">
        <v>1297</v>
      </c>
      <c r="EQ478" s="29">
        <f>EN478*20%</f>
        <v>394117.36200000002</v>
      </c>
      <c r="ER478" s="36"/>
    </row>
    <row r="479" spans="1:148" x14ac:dyDescent="0.25">
      <c r="A479" s="3">
        <v>472</v>
      </c>
      <c r="B479" s="3"/>
      <c r="C479" s="3"/>
      <c r="D479" s="3">
        <v>18125454</v>
      </c>
      <c r="E479" s="3">
        <v>18125454</v>
      </c>
      <c r="F479" s="16" t="s">
        <v>91</v>
      </c>
      <c r="G479" s="3">
        <v>202</v>
      </c>
      <c r="H479" s="3">
        <v>1</v>
      </c>
      <c r="I479" s="3" t="s">
        <v>92</v>
      </c>
      <c r="J479" s="3" t="s">
        <v>93</v>
      </c>
      <c r="K479" s="15" t="s">
        <v>741</v>
      </c>
      <c r="L479" s="78">
        <v>39276</v>
      </c>
      <c r="M479" s="78">
        <v>41240</v>
      </c>
      <c r="N479" s="3" t="s">
        <v>121</v>
      </c>
      <c r="O479" s="23">
        <v>90000</v>
      </c>
      <c r="P479" s="42">
        <v>0.127</v>
      </c>
      <c r="Q479" s="3" t="s">
        <v>742</v>
      </c>
      <c r="R479" s="15" t="s">
        <v>109</v>
      </c>
      <c r="S479" s="15" t="s">
        <v>142</v>
      </c>
      <c r="T479" s="3" t="s">
        <v>97</v>
      </c>
      <c r="U479" s="3" t="s">
        <v>100</v>
      </c>
      <c r="V479" s="3" t="s">
        <v>98</v>
      </c>
      <c r="W479" s="23">
        <v>4310200.5999999996</v>
      </c>
      <c r="X479" s="23">
        <v>2058301.35</v>
      </c>
      <c r="Y479" s="23">
        <v>2251899.25</v>
      </c>
      <c r="Z479" s="23">
        <v>0</v>
      </c>
      <c r="AA479" s="76" t="s">
        <v>765</v>
      </c>
      <c r="AB479" s="23">
        <v>160195.36978878238</v>
      </c>
      <c r="AC479" s="3" t="s">
        <v>99</v>
      </c>
      <c r="AD479" s="3" t="s">
        <v>99</v>
      </c>
      <c r="AE479" s="3" t="s">
        <v>100</v>
      </c>
      <c r="AF479" s="3" t="s">
        <v>101</v>
      </c>
      <c r="AG479" s="3" t="s">
        <v>99</v>
      </c>
      <c r="AH479" s="23">
        <v>0</v>
      </c>
      <c r="AI479" s="23">
        <v>0</v>
      </c>
      <c r="AJ479" s="23">
        <v>0</v>
      </c>
      <c r="AK479" s="23">
        <v>0</v>
      </c>
      <c r="AL479" s="23">
        <v>0</v>
      </c>
      <c r="AM479" s="23">
        <v>0</v>
      </c>
      <c r="AN479" s="23">
        <v>0</v>
      </c>
      <c r="AO479" s="23">
        <v>0</v>
      </c>
      <c r="AP479" s="23">
        <v>0</v>
      </c>
      <c r="AQ479" s="23">
        <v>0</v>
      </c>
      <c r="AR479" s="23">
        <v>0</v>
      </c>
      <c r="AS479" s="23">
        <v>0</v>
      </c>
      <c r="AT479" s="23">
        <v>0</v>
      </c>
      <c r="AU479" s="23">
        <v>0</v>
      </c>
      <c r="AV479" s="19">
        <v>41501</v>
      </c>
      <c r="AW479" s="23">
        <v>11501.94</v>
      </c>
      <c r="AX479" s="3">
        <v>2527</v>
      </c>
      <c r="AY479" s="15" t="s">
        <v>184</v>
      </c>
      <c r="AZ479" s="78">
        <v>42335</v>
      </c>
      <c r="BA479" s="3" t="s">
        <v>98</v>
      </c>
      <c r="BB479" s="3" t="s">
        <v>98</v>
      </c>
      <c r="BC479" s="23">
        <v>1868684</v>
      </c>
      <c r="BD479" s="18">
        <v>42370</v>
      </c>
      <c r="BE479" s="3" t="s">
        <v>102</v>
      </c>
      <c r="BF479" s="23">
        <v>2814917.75</v>
      </c>
      <c r="BG479" s="23">
        <v>1868684</v>
      </c>
      <c r="BH479" s="18">
        <v>42370</v>
      </c>
      <c r="BI479" s="3" t="s">
        <v>99</v>
      </c>
      <c r="BJ479" s="15" t="s">
        <v>743</v>
      </c>
      <c r="BK479" s="3" t="s">
        <v>103</v>
      </c>
      <c r="BL479" s="15" t="s">
        <v>278</v>
      </c>
      <c r="BM479" s="15" t="s">
        <v>3001</v>
      </c>
      <c r="BN479" s="17">
        <v>606000</v>
      </c>
      <c r="BO479" s="17">
        <v>1374854</v>
      </c>
      <c r="BP479" s="18">
        <v>41724</v>
      </c>
      <c r="BQ479" s="19" t="s">
        <v>744</v>
      </c>
      <c r="BR479" s="3" t="s">
        <v>98</v>
      </c>
      <c r="BS479" s="3" t="s">
        <v>98</v>
      </c>
      <c r="BT479" s="3" t="s">
        <v>99</v>
      </c>
      <c r="BU479" s="3"/>
      <c r="BV479" s="3"/>
      <c r="BW479" s="3"/>
      <c r="BX479" s="3"/>
      <c r="BY479" s="17"/>
      <c r="BZ479" s="17"/>
      <c r="CA479" s="18"/>
      <c r="CB479" s="18"/>
      <c r="CC479" s="3"/>
      <c r="CD479" s="3"/>
      <c r="CE479" s="3"/>
      <c r="CF479" s="3"/>
      <c r="CG479" s="3"/>
      <c r="CH479" s="3"/>
      <c r="CI479" s="3"/>
      <c r="CJ479" s="17"/>
      <c r="CK479" s="17"/>
      <c r="CL479" s="18"/>
      <c r="CM479" s="18"/>
      <c r="CN479" s="3"/>
      <c r="CO479" s="3"/>
      <c r="CP479" s="3"/>
      <c r="CQ479" s="3"/>
      <c r="CR479" s="3"/>
      <c r="CS479" s="3"/>
      <c r="CT479" s="3"/>
      <c r="CU479" s="17"/>
      <c r="CV479" s="17"/>
      <c r="CW479" s="18"/>
      <c r="CX479" s="18"/>
      <c r="CY479" s="3"/>
      <c r="CZ479" s="3"/>
      <c r="DA479" s="3"/>
      <c r="DB479" s="3"/>
      <c r="DC479" s="3"/>
      <c r="DD479" s="3"/>
      <c r="DE479" s="3"/>
      <c r="DF479" s="17"/>
      <c r="DG479" s="17"/>
      <c r="DH479" s="18"/>
      <c r="DI479" s="18"/>
      <c r="DJ479" s="3"/>
      <c r="DK479" s="3"/>
      <c r="DL479" s="3"/>
      <c r="DM479" s="3"/>
      <c r="DN479" s="3"/>
      <c r="DO479" s="3"/>
      <c r="DP479" s="3"/>
      <c r="DQ479" s="17"/>
      <c r="DR479" s="17"/>
      <c r="DS479" s="18"/>
      <c r="DT479" s="18"/>
      <c r="DU479" s="3"/>
      <c r="DV479" s="3"/>
      <c r="DW479" s="3"/>
      <c r="DX479" s="3" t="s">
        <v>98</v>
      </c>
      <c r="DY479" s="3" t="s">
        <v>98</v>
      </c>
      <c r="DZ479" s="3" t="s">
        <v>98</v>
      </c>
      <c r="EA479" s="3" t="s">
        <v>98</v>
      </c>
      <c r="EB479" s="3" t="s">
        <v>98</v>
      </c>
      <c r="EC479" s="3" t="s">
        <v>98</v>
      </c>
      <c r="ED479" s="3" t="s">
        <v>98</v>
      </c>
      <c r="EE479" s="15" t="s">
        <v>3520</v>
      </c>
      <c r="EF479" s="3" t="s">
        <v>99</v>
      </c>
      <c r="EG479" s="15" t="s">
        <v>896</v>
      </c>
      <c r="EH479" s="3">
        <v>2</v>
      </c>
      <c r="EI479" s="18">
        <v>43984</v>
      </c>
      <c r="EJ479" s="34">
        <v>740393.84</v>
      </c>
      <c r="EK479" s="74"/>
      <c r="EL479" s="30" t="s">
        <v>2560</v>
      </c>
      <c r="EM479" s="62">
        <v>43808</v>
      </c>
      <c r="EN479" s="39">
        <v>3701969.18</v>
      </c>
      <c r="EO479" s="3" t="s">
        <v>745</v>
      </c>
      <c r="EP479" s="15">
        <v>2057</v>
      </c>
      <c r="EQ479" s="29">
        <v>740393.84</v>
      </c>
      <c r="ER479" s="36"/>
    </row>
    <row r="480" spans="1:148" x14ac:dyDescent="0.25">
      <c r="A480" s="3">
        <v>473</v>
      </c>
      <c r="B480" s="35"/>
      <c r="C480" s="35"/>
      <c r="D480" s="35"/>
      <c r="E480" s="3">
        <v>12994332</v>
      </c>
      <c r="F480" s="3" t="s">
        <v>91</v>
      </c>
      <c r="G480" s="3">
        <v>202</v>
      </c>
      <c r="H480" s="16">
        <v>1</v>
      </c>
      <c r="I480" s="3" t="s">
        <v>92</v>
      </c>
      <c r="J480" s="3" t="s">
        <v>93</v>
      </c>
      <c r="K480" s="15" t="s">
        <v>2504</v>
      </c>
      <c r="L480" s="78">
        <v>38951</v>
      </c>
      <c r="M480" s="78">
        <v>42969</v>
      </c>
      <c r="N480" s="3" t="s">
        <v>121</v>
      </c>
      <c r="O480" s="34">
        <v>89000</v>
      </c>
      <c r="P480" s="42">
        <v>0.16</v>
      </c>
      <c r="Q480" s="30" t="s">
        <v>2505</v>
      </c>
      <c r="R480" s="30" t="s">
        <v>273</v>
      </c>
      <c r="S480" s="30" t="s">
        <v>2506</v>
      </c>
      <c r="T480" s="3" t="s">
        <v>97</v>
      </c>
      <c r="U480" s="3" t="s">
        <v>100</v>
      </c>
      <c r="V480" s="3" t="s">
        <v>98</v>
      </c>
      <c r="W480" s="77">
        <v>9000779.6099999994</v>
      </c>
      <c r="X480" s="77">
        <v>2256525.9900000002</v>
      </c>
      <c r="Y480" s="77">
        <v>6744253.6200000001</v>
      </c>
      <c r="Z480" s="77">
        <v>0</v>
      </c>
      <c r="AA480" s="76" t="s">
        <v>765</v>
      </c>
      <c r="AB480" s="23">
        <v>334528.10015647125</v>
      </c>
      <c r="AC480" s="3" t="s">
        <v>99</v>
      </c>
      <c r="AD480" s="3" t="s">
        <v>2507</v>
      </c>
      <c r="AE480" s="3" t="s">
        <v>99</v>
      </c>
      <c r="AF480" s="3" t="s">
        <v>98</v>
      </c>
      <c r="AG480" s="3" t="s">
        <v>99</v>
      </c>
      <c r="AH480" s="23">
        <v>0</v>
      </c>
      <c r="AI480" s="23">
        <v>0</v>
      </c>
      <c r="AJ480" s="23">
        <v>0</v>
      </c>
      <c r="AK480" s="23">
        <v>0</v>
      </c>
      <c r="AL480" s="23">
        <v>0</v>
      </c>
      <c r="AM480" s="23">
        <v>0</v>
      </c>
      <c r="AN480" s="23">
        <v>0</v>
      </c>
      <c r="AO480" s="23">
        <v>0</v>
      </c>
      <c r="AP480" s="23">
        <v>0</v>
      </c>
      <c r="AQ480" s="23">
        <v>0</v>
      </c>
      <c r="AR480" s="23">
        <v>0</v>
      </c>
      <c r="AS480" s="23">
        <v>0</v>
      </c>
      <c r="AT480" s="23">
        <v>0</v>
      </c>
      <c r="AU480" s="23">
        <v>0</v>
      </c>
      <c r="AV480" s="19" t="s">
        <v>901</v>
      </c>
      <c r="AW480" s="23">
        <v>0</v>
      </c>
      <c r="AX480" s="3">
        <v>3064</v>
      </c>
      <c r="AY480" s="30" t="s">
        <v>105</v>
      </c>
      <c r="AZ480" s="78">
        <v>44065</v>
      </c>
      <c r="BA480" s="3" t="s">
        <v>98</v>
      </c>
      <c r="BB480" s="3" t="s">
        <v>98</v>
      </c>
      <c r="BC480" s="34">
        <v>988629</v>
      </c>
      <c r="BD480" s="18">
        <v>42370</v>
      </c>
      <c r="BE480" s="3" t="s">
        <v>102</v>
      </c>
      <c r="BF480" s="34">
        <v>3777372.81</v>
      </c>
      <c r="BG480" s="34">
        <v>988629</v>
      </c>
      <c r="BH480" s="18">
        <v>42370</v>
      </c>
      <c r="BI480" s="3" t="s">
        <v>99</v>
      </c>
      <c r="BJ480" s="30" t="s">
        <v>114</v>
      </c>
      <c r="BK480" s="3" t="s">
        <v>103</v>
      </c>
      <c r="BL480" s="30" t="s">
        <v>278</v>
      </c>
      <c r="BM480" s="30" t="s">
        <v>3002</v>
      </c>
      <c r="BN480" s="34">
        <v>605308</v>
      </c>
      <c r="BO480" s="34">
        <v>871000</v>
      </c>
      <c r="BP480" s="33">
        <v>41883</v>
      </c>
      <c r="BQ480" s="33" t="s">
        <v>2508</v>
      </c>
      <c r="BR480" s="3" t="s">
        <v>98</v>
      </c>
      <c r="BS480" s="3" t="s">
        <v>98</v>
      </c>
      <c r="BT480" s="3" t="s">
        <v>99</v>
      </c>
      <c r="BU480" s="30"/>
      <c r="BV480" s="30"/>
      <c r="BW480" s="30"/>
      <c r="BX480" s="30"/>
      <c r="BY480" s="30"/>
      <c r="BZ480" s="30"/>
      <c r="CA480" s="33"/>
      <c r="CB480" s="30"/>
      <c r="CC480" s="3"/>
      <c r="CD480" s="3"/>
      <c r="CE480" s="3"/>
      <c r="CF480" s="30"/>
      <c r="CG480" s="10"/>
      <c r="CH480" s="30"/>
      <c r="CI480" s="30"/>
      <c r="CJ480" s="30"/>
      <c r="CK480" s="30"/>
      <c r="CL480" s="30"/>
      <c r="CM480" s="30"/>
      <c r="CN480" s="3"/>
      <c r="CO480" s="3"/>
      <c r="CP480" s="3"/>
      <c r="CQ480" s="30"/>
      <c r="CR480" s="10"/>
      <c r="CS480" s="30"/>
      <c r="CT480" s="30"/>
      <c r="CU480" s="30"/>
      <c r="CV480" s="30"/>
      <c r="CW480" s="30"/>
      <c r="CX480" s="30"/>
      <c r="CY480" s="3"/>
      <c r="CZ480" s="3"/>
      <c r="DA480" s="3"/>
      <c r="DB480" s="30"/>
      <c r="DC480" s="3"/>
      <c r="DD480" s="30"/>
      <c r="DE480" s="30"/>
      <c r="DF480" s="30"/>
      <c r="DG480" s="30"/>
      <c r="DH480" s="30"/>
      <c r="DI480" s="30"/>
      <c r="DJ480" s="3"/>
      <c r="DK480" s="3"/>
      <c r="DL480" s="3"/>
      <c r="DM480" s="30"/>
      <c r="DN480" s="30"/>
      <c r="DO480" s="30"/>
      <c r="DP480" s="30"/>
      <c r="DQ480" s="30"/>
      <c r="DR480" s="30"/>
      <c r="DS480" s="30"/>
      <c r="DT480" s="30"/>
      <c r="DU480" s="3"/>
      <c r="DV480" s="3"/>
      <c r="DW480" s="3"/>
      <c r="DX480" s="3" t="s">
        <v>99</v>
      </c>
      <c r="DY480" s="3" t="s">
        <v>98</v>
      </c>
      <c r="DZ480" s="3" t="s">
        <v>98</v>
      </c>
      <c r="EA480" s="3" t="s">
        <v>98</v>
      </c>
      <c r="EB480" s="3" t="s">
        <v>99</v>
      </c>
      <c r="EC480" s="3" t="s">
        <v>98</v>
      </c>
      <c r="ED480" s="3" t="s">
        <v>98</v>
      </c>
      <c r="EE480" s="30" t="s">
        <v>3521</v>
      </c>
      <c r="EF480" s="3" t="s">
        <v>99</v>
      </c>
      <c r="EG480" s="15" t="s">
        <v>896</v>
      </c>
      <c r="EH480" s="3">
        <v>2</v>
      </c>
      <c r="EI480" s="18">
        <v>43840</v>
      </c>
      <c r="EJ480" s="34">
        <v>848254.27</v>
      </c>
      <c r="EK480" s="74"/>
      <c r="EL480" s="34" t="s">
        <v>2564</v>
      </c>
      <c r="EM480" s="63"/>
      <c r="EN480" s="29">
        <v>4241271.3499999996</v>
      </c>
      <c r="EO480" s="3" t="s">
        <v>2509</v>
      </c>
      <c r="EP480" s="15">
        <v>1006</v>
      </c>
      <c r="EQ480" s="29">
        <f>EN480*20%</f>
        <v>848254.27</v>
      </c>
      <c r="ER480" s="36"/>
    </row>
    <row r="481" spans="1:148" x14ac:dyDescent="0.25">
      <c r="A481" s="3">
        <v>474</v>
      </c>
      <c r="B481" s="35"/>
      <c r="C481" s="35"/>
      <c r="D481" s="35"/>
      <c r="E481" s="3">
        <v>14162250</v>
      </c>
      <c r="F481" s="3" t="s">
        <v>91</v>
      </c>
      <c r="G481" s="3">
        <v>202</v>
      </c>
      <c r="H481" s="16">
        <v>1</v>
      </c>
      <c r="I481" s="3" t="s">
        <v>92</v>
      </c>
      <c r="J481" s="3" t="s">
        <v>93</v>
      </c>
      <c r="K481" s="15" t="s">
        <v>2510</v>
      </c>
      <c r="L481" s="78">
        <v>39001</v>
      </c>
      <c r="M481" s="78">
        <v>44479</v>
      </c>
      <c r="N481" s="3" t="s">
        <v>121</v>
      </c>
      <c r="O481" s="34">
        <v>37200</v>
      </c>
      <c r="P481" s="42">
        <v>0.15</v>
      </c>
      <c r="Q481" s="30" t="s">
        <v>2511</v>
      </c>
      <c r="R481" s="30" t="s">
        <v>117</v>
      </c>
      <c r="S481" s="30" t="s">
        <v>96</v>
      </c>
      <c r="T481" s="3" t="s">
        <v>97</v>
      </c>
      <c r="U481" s="3" t="s">
        <v>100</v>
      </c>
      <c r="V481" s="3" t="s">
        <v>98</v>
      </c>
      <c r="W481" s="77">
        <v>1145842.8999999999</v>
      </c>
      <c r="X481" s="77">
        <v>732386.67</v>
      </c>
      <c r="Y481" s="77">
        <v>413456.23</v>
      </c>
      <c r="Z481" s="77">
        <v>0</v>
      </c>
      <c r="AA481" s="76" t="s">
        <v>765</v>
      </c>
      <c r="AB481" s="23">
        <v>42587.049680553333</v>
      </c>
      <c r="AC481" s="3" t="s">
        <v>99</v>
      </c>
      <c r="AD481" s="3" t="s">
        <v>99</v>
      </c>
      <c r="AE481" s="3" t="s">
        <v>99</v>
      </c>
      <c r="AF481" s="3" t="s">
        <v>98</v>
      </c>
      <c r="AG481" s="3" t="s">
        <v>98</v>
      </c>
      <c r="AH481" s="23">
        <v>0</v>
      </c>
      <c r="AI481" s="23">
        <v>0</v>
      </c>
      <c r="AJ481" s="23">
        <v>0</v>
      </c>
      <c r="AK481" s="23">
        <v>0</v>
      </c>
      <c r="AL481" s="23">
        <v>0</v>
      </c>
      <c r="AM481" s="23">
        <v>0</v>
      </c>
      <c r="AN481" s="23">
        <v>0</v>
      </c>
      <c r="AO481" s="23">
        <v>0</v>
      </c>
      <c r="AP481" s="23">
        <v>0</v>
      </c>
      <c r="AQ481" s="23">
        <v>0</v>
      </c>
      <c r="AR481" s="23">
        <v>0</v>
      </c>
      <c r="AS481" s="23">
        <v>0</v>
      </c>
      <c r="AT481" s="23">
        <v>0</v>
      </c>
      <c r="AU481" s="23">
        <v>0</v>
      </c>
      <c r="AV481" s="19">
        <v>42040</v>
      </c>
      <c r="AW481" s="23">
        <v>1799.98</v>
      </c>
      <c r="AX481" s="3">
        <v>1966</v>
      </c>
      <c r="AY481" s="30" t="s">
        <v>105</v>
      </c>
      <c r="AZ481" s="78">
        <v>45575</v>
      </c>
      <c r="BA481" s="3" t="s">
        <v>99</v>
      </c>
      <c r="BB481" s="3" t="s">
        <v>98</v>
      </c>
      <c r="BC481" s="34">
        <v>446099</v>
      </c>
      <c r="BD481" s="18">
        <v>42370</v>
      </c>
      <c r="BE481" s="3" t="s">
        <v>102</v>
      </c>
      <c r="BF481" s="34">
        <v>747707.65</v>
      </c>
      <c r="BG481" s="34">
        <v>446099</v>
      </c>
      <c r="BH481" s="18">
        <v>42370</v>
      </c>
      <c r="BI481" s="3" t="s">
        <v>99</v>
      </c>
      <c r="BJ481" s="30" t="s">
        <v>114</v>
      </c>
      <c r="BK481" s="3" t="s">
        <v>103</v>
      </c>
      <c r="BL481" s="30" t="s">
        <v>278</v>
      </c>
      <c r="BM481" s="30" t="s">
        <v>3003</v>
      </c>
      <c r="BN481" s="34">
        <v>377047.22</v>
      </c>
      <c r="BO481" s="34">
        <v>543000</v>
      </c>
      <c r="BP481" s="33">
        <v>41883</v>
      </c>
      <c r="BQ481" s="33" t="s">
        <v>2512</v>
      </c>
      <c r="BR481" s="3" t="s">
        <v>98</v>
      </c>
      <c r="BS481" s="3" t="s">
        <v>98</v>
      </c>
      <c r="BT481" s="3" t="s">
        <v>99</v>
      </c>
      <c r="BU481" s="30"/>
      <c r="BV481" s="30"/>
      <c r="BW481" s="30"/>
      <c r="BX481" s="30"/>
      <c r="BY481" s="30"/>
      <c r="BZ481" s="30"/>
      <c r="CA481" s="33"/>
      <c r="CB481" s="30"/>
      <c r="CC481" s="3"/>
      <c r="CD481" s="3"/>
      <c r="CE481" s="3"/>
      <c r="CF481" s="30"/>
      <c r="CG481" s="10"/>
      <c r="CH481" s="30"/>
      <c r="CI481" s="30"/>
      <c r="CJ481" s="30"/>
      <c r="CK481" s="30"/>
      <c r="CL481" s="30"/>
      <c r="CM481" s="30"/>
      <c r="CN481" s="3"/>
      <c r="CO481" s="3"/>
      <c r="CP481" s="3"/>
      <c r="CQ481" s="30"/>
      <c r="CR481" s="10"/>
      <c r="CS481" s="30"/>
      <c r="CT481" s="30"/>
      <c r="CU481" s="30"/>
      <c r="CV481" s="30"/>
      <c r="CW481" s="30"/>
      <c r="CX481" s="30"/>
      <c r="CY481" s="3"/>
      <c r="CZ481" s="3"/>
      <c r="DA481" s="3"/>
      <c r="DB481" s="30"/>
      <c r="DC481" s="3"/>
      <c r="DD481" s="30"/>
      <c r="DE481" s="30"/>
      <c r="DF481" s="30"/>
      <c r="DG481" s="30"/>
      <c r="DH481" s="30"/>
      <c r="DI481" s="30"/>
      <c r="DJ481" s="3"/>
      <c r="DK481" s="3"/>
      <c r="DL481" s="3"/>
      <c r="DM481" s="30"/>
      <c r="DN481" s="30"/>
      <c r="DO481" s="30"/>
      <c r="DP481" s="30"/>
      <c r="DQ481" s="30"/>
      <c r="DR481" s="30"/>
      <c r="DS481" s="30"/>
      <c r="DT481" s="30"/>
      <c r="DU481" s="3"/>
      <c r="DV481" s="3"/>
      <c r="DW481" s="3"/>
      <c r="DX481" s="3" t="s">
        <v>99</v>
      </c>
      <c r="DY481" s="3" t="s">
        <v>98</v>
      </c>
      <c r="DZ481" s="3" t="s">
        <v>98</v>
      </c>
      <c r="EA481" s="3" t="s">
        <v>98</v>
      </c>
      <c r="EB481" s="3" t="s">
        <v>99</v>
      </c>
      <c r="EC481" s="3" t="s">
        <v>98</v>
      </c>
      <c r="ED481" s="3" t="s">
        <v>98</v>
      </c>
      <c r="EE481" s="30" t="s">
        <v>3522</v>
      </c>
      <c r="EF481" s="3" t="s">
        <v>99</v>
      </c>
      <c r="EG481" s="15" t="s">
        <v>896</v>
      </c>
      <c r="EH481" s="3">
        <v>2</v>
      </c>
      <c r="EI481" s="18">
        <v>43840</v>
      </c>
      <c r="EJ481" s="34">
        <v>222835.29</v>
      </c>
      <c r="EK481" s="74"/>
      <c r="EL481" s="34" t="s">
        <v>2564</v>
      </c>
      <c r="EM481" s="63"/>
      <c r="EN481" s="29">
        <v>1114176.45</v>
      </c>
      <c r="EO481" s="3" t="s">
        <v>2513</v>
      </c>
      <c r="EP481" s="15">
        <v>1393</v>
      </c>
      <c r="EQ481" s="29">
        <f>EN481*20%</f>
        <v>222835.29</v>
      </c>
      <c r="ER481" s="36"/>
    </row>
    <row r="482" spans="1:148" x14ac:dyDescent="0.25">
      <c r="A482" s="3">
        <v>475</v>
      </c>
      <c r="B482" s="35"/>
      <c r="C482" s="35"/>
      <c r="D482" s="35"/>
      <c r="E482" s="3">
        <v>12992475</v>
      </c>
      <c r="F482" s="3" t="s">
        <v>91</v>
      </c>
      <c r="G482" s="3">
        <v>202</v>
      </c>
      <c r="H482" s="16">
        <v>1</v>
      </c>
      <c r="I482" s="3" t="s">
        <v>92</v>
      </c>
      <c r="J482" s="3" t="s">
        <v>93</v>
      </c>
      <c r="K482" s="15" t="s">
        <v>2052</v>
      </c>
      <c r="L482" s="78">
        <v>38709</v>
      </c>
      <c r="M482" s="78">
        <v>41266</v>
      </c>
      <c r="N482" s="3" t="s">
        <v>121</v>
      </c>
      <c r="O482" s="34">
        <v>25000</v>
      </c>
      <c r="P482" s="42">
        <v>0.15</v>
      </c>
      <c r="Q482" s="30" t="s">
        <v>2053</v>
      </c>
      <c r="R482" s="30" t="s">
        <v>241</v>
      </c>
      <c r="S482" s="30" t="s">
        <v>1652</v>
      </c>
      <c r="T482" s="3" t="s">
        <v>97</v>
      </c>
      <c r="U482" s="3" t="s">
        <v>100</v>
      </c>
      <c r="V482" s="3" t="s">
        <v>98</v>
      </c>
      <c r="W482" s="77">
        <v>1293766.97</v>
      </c>
      <c r="X482" s="77">
        <v>333248.14</v>
      </c>
      <c r="Y482" s="77">
        <v>960518.83</v>
      </c>
      <c r="Z482" s="77">
        <v>0</v>
      </c>
      <c r="AA482" s="76" t="s">
        <v>765</v>
      </c>
      <c r="AB482" s="23">
        <v>48084.879896230937</v>
      </c>
      <c r="AC482" s="3" t="s">
        <v>167</v>
      </c>
      <c r="AD482" s="3" t="s">
        <v>99</v>
      </c>
      <c r="AE482" s="3" t="s">
        <v>99</v>
      </c>
      <c r="AF482" s="3" t="s">
        <v>98</v>
      </c>
      <c r="AG482" s="3" t="s">
        <v>98</v>
      </c>
      <c r="AH482" s="23">
        <v>0</v>
      </c>
      <c r="AI482" s="23">
        <v>0</v>
      </c>
      <c r="AJ482" s="23">
        <v>0</v>
      </c>
      <c r="AK482" s="23">
        <v>0</v>
      </c>
      <c r="AL482" s="23">
        <v>0</v>
      </c>
      <c r="AM482" s="23">
        <v>0</v>
      </c>
      <c r="AN482" s="23">
        <v>0</v>
      </c>
      <c r="AO482" s="23">
        <v>0</v>
      </c>
      <c r="AP482" s="23">
        <v>0</v>
      </c>
      <c r="AQ482" s="23">
        <v>0</v>
      </c>
      <c r="AR482" s="23">
        <v>0</v>
      </c>
      <c r="AS482" s="23">
        <v>0</v>
      </c>
      <c r="AT482" s="23">
        <v>0</v>
      </c>
      <c r="AU482" s="23">
        <v>0</v>
      </c>
      <c r="AV482" s="19">
        <v>42192</v>
      </c>
      <c r="AW482" s="23">
        <v>2999.98</v>
      </c>
      <c r="AX482" s="3">
        <v>3064</v>
      </c>
      <c r="AY482" s="15" t="s">
        <v>264</v>
      </c>
      <c r="AZ482" s="78">
        <v>42361</v>
      </c>
      <c r="BA482" s="3" t="s">
        <v>99</v>
      </c>
      <c r="BB482" s="3" t="s">
        <v>98</v>
      </c>
      <c r="BC482" s="34">
        <v>382237</v>
      </c>
      <c r="BD482" s="18">
        <v>42370</v>
      </c>
      <c r="BE482" s="3" t="s">
        <v>102</v>
      </c>
      <c r="BF482" s="34">
        <v>754499.37</v>
      </c>
      <c r="BG482" s="34">
        <v>382237</v>
      </c>
      <c r="BH482" s="18">
        <v>42370</v>
      </c>
      <c r="BI482" s="3" t="s">
        <v>99</v>
      </c>
      <c r="BJ482" s="30" t="s">
        <v>114</v>
      </c>
      <c r="BK482" s="3" t="s">
        <v>103</v>
      </c>
      <c r="BL482" s="30" t="s">
        <v>769</v>
      </c>
      <c r="BM482" s="30" t="s">
        <v>3004</v>
      </c>
      <c r="BN482" s="34">
        <v>317879</v>
      </c>
      <c r="BO482" s="34">
        <v>458000</v>
      </c>
      <c r="BP482" s="33">
        <v>41883</v>
      </c>
      <c r="BQ482" s="33" t="s">
        <v>2054</v>
      </c>
      <c r="BR482" s="3" t="s">
        <v>98</v>
      </c>
      <c r="BS482" s="3" t="s">
        <v>98</v>
      </c>
      <c r="BT482" s="3" t="s">
        <v>98</v>
      </c>
      <c r="BU482" s="30"/>
      <c r="BV482" s="30"/>
      <c r="BW482" s="30"/>
      <c r="BX482" s="30"/>
      <c r="BY482" s="30"/>
      <c r="BZ482" s="30"/>
      <c r="CA482" s="33"/>
      <c r="CB482" s="30"/>
      <c r="CC482" s="3"/>
      <c r="CD482" s="3"/>
      <c r="CE482" s="3"/>
      <c r="CF482" s="30"/>
      <c r="CG482" s="10"/>
      <c r="CH482" s="30"/>
      <c r="CI482" s="30"/>
      <c r="CJ482" s="30"/>
      <c r="CK482" s="30"/>
      <c r="CL482" s="30"/>
      <c r="CM482" s="30"/>
      <c r="CN482" s="3"/>
      <c r="CO482" s="3"/>
      <c r="CP482" s="3"/>
      <c r="CQ482" s="30"/>
      <c r="CR482" s="10"/>
      <c r="CS482" s="30"/>
      <c r="CT482" s="30"/>
      <c r="CU482" s="30"/>
      <c r="CV482" s="30"/>
      <c r="CW482" s="30"/>
      <c r="CX482" s="30"/>
      <c r="CY482" s="3"/>
      <c r="CZ482" s="3"/>
      <c r="DA482" s="3"/>
      <c r="DB482" s="30"/>
      <c r="DC482" s="3"/>
      <c r="DD482" s="30"/>
      <c r="DE482" s="30"/>
      <c r="DF482" s="30"/>
      <c r="DG482" s="30"/>
      <c r="DH482" s="30"/>
      <c r="DI482" s="30"/>
      <c r="DJ482" s="3"/>
      <c r="DK482" s="3"/>
      <c r="DL482" s="3"/>
      <c r="DM482" s="30"/>
      <c r="DN482" s="30"/>
      <c r="DO482" s="30"/>
      <c r="DP482" s="30"/>
      <c r="DQ482" s="30"/>
      <c r="DR482" s="30"/>
      <c r="DS482" s="30"/>
      <c r="DT482" s="30"/>
      <c r="DU482" s="3"/>
      <c r="DV482" s="3"/>
      <c r="DW482" s="3"/>
      <c r="DX482" s="3" t="s">
        <v>98</v>
      </c>
      <c r="DY482" s="3" t="s">
        <v>98</v>
      </c>
      <c r="DZ482" s="3" t="s">
        <v>98</v>
      </c>
      <c r="EA482" s="3" t="s">
        <v>98</v>
      </c>
      <c r="EB482" s="3" t="s">
        <v>99</v>
      </c>
      <c r="EC482" s="3" t="s">
        <v>98</v>
      </c>
      <c r="ED482" s="3" t="s">
        <v>98</v>
      </c>
      <c r="EE482" s="30" t="s">
        <v>3523</v>
      </c>
      <c r="EF482" s="3" t="s">
        <v>99</v>
      </c>
      <c r="EG482" s="15" t="s">
        <v>896</v>
      </c>
      <c r="EH482" s="3">
        <v>2</v>
      </c>
      <c r="EI482" s="18">
        <v>43840</v>
      </c>
      <c r="EJ482" s="34">
        <v>234660.28</v>
      </c>
      <c r="EK482" s="74"/>
      <c r="EL482" s="34" t="s">
        <v>2563</v>
      </c>
      <c r="EM482" s="63"/>
      <c r="EN482" s="29">
        <v>1173301.4000000001</v>
      </c>
      <c r="EO482" s="3" t="s">
        <v>2055</v>
      </c>
      <c r="EP482" s="15">
        <v>1409</v>
      </c>
      <c r="EQ482" s="29">
        <f>EN482*20%</f>
        <v>234660.28000000003</v>
      </c>
      <c r="ER482" s="36"/>
    </row>
    <row r="483" spans="1:148" x14ac:dyDescent="0.25">
      <c r="A483" s="3">
        <v>476</v>
      </c>
      <c r="B483" s="35"/>
      <c r="C483" s="35"/>
      <c r="D483" s="35"/>
      <c r="E483" s="3">
        <v>12967318</v>
      </c>
      <c r="F483" s="3" t="s">
        <v>166</v>
      </c>
      <c r="G483" s="3">
        <v>202</v>
      </c>
      <c r="H483" s="16">
        <v>1</v>
      </c>
      <c r="I483" s="3" t="s">
        <v>92</v>
      </c>
      <c r="J483" s="3" t="s">
        <v>93</v>
      </c>
      <c r="K483" s="15" t="s">
        <v>2056</v>
      </c>
      <c r="L483" s="78">
        <v>39556</v>
      </c>
      <c r="M483" s="78">
        <v>50511</v>
      </c>
      <c r="N483" s="3" t="s">
        <v>121</v>
      </c>
      <c r="O483" s="34">
        <v>55000</v>
      </c>
      <c r="P483" s="42" t="s">
        <v>2057</v>
      </c>
      <c r="Q483" s="30" t="s">
        <v>2058</v>
      </c>
      <c r="R483" s="30" t="s">
        <v>109</v>
      </c>
      <c r="S483" s="30" t="s">
        <v>124</v>
      </c>
      <c r="T483" s="3" t="s">
        <v>97</v>
      </c>
      <c r="U483" s="3" t="s">
        <v>100</v>
      </c>
      <c r="V483" s="3" t="s">
        <v>98</v>
      </c>
      <c r="W483" s="77">
        <v>2033747.5699999998</v>
      </c>
      <c r="X483" s="77">
        <v>1447163.43</v>
      </c>
      <c r="Y483" s="77">
        <v>586584.1399999999</v>
      </c>
      <c r="Z483" s="77">
        <v>0</v>
      </c>
      <c r="AA483" s="76" t="s">
        <v>765</v>
      </c>
      <c r="AB483" s="23">
        <v>75587.420231250391</v>
      </c>
      <c r="AC483" s="3" t="s">
        <v>99</v>
      </c>
      <c r="AD483" s="3" t="s">
        <v>99</v>
      </c>
      <c r="AE483" s="3" t="s">
        <v>99</v>
      </c>
      <c r="AF483" s="3" t="s">
        <v>2059</v>
      </c>
      <c r="AG483" s="3" t="s">
        <v>99</v>
      </c>
      <c r="AH483" s="23">
        <v>0</v>
      </c>
      <c r="AI483" s="23">
        <v>0</v>
      </c>
      <c r="AJ483" s="23">
        <v>0</v>
      </c>
      <c r="AK483" s="23">
        <v>0</v>
      </c>
      <c r="AL483" s="23">
        <v>0</v>
      </c>
      <c r="AM483" s="23">
        <v>0</v>
      </c>
      <c r="AN483" s="23">
        <v>0</v>
      </c>
      <c r="AO483" s="23">
        <v>0</v>
      </c>
      <c r="AP483" s="23">
        <v>0</v>
      </c>
      <c r="AQ483" s="23">
        <v>0</v>
      </c>
      <c r="AR483" s="23">
        <v>0</v>
      </c>
      <c r="AS483" s="23">
        <v>0</v>
      </c>
      <c r="AT483" s="23">
        <v>0</v>
      </c>
      <c r="AU483" s="23">
        <v>0</v>
      </c>
      <c r="AV483" s="19" t="s">
        <v>901</v>
      </c>
      <c r="AW483" s="23">
        <v>0</v>
      </c>
      <c r="AX483" s="3">
        <v>3056</v>
      </c>
      <c r="AY483" s="30" t="s">
        <v>111</v>
      </c>
      <c r="AZ483" s="78">
        <v>51607</v>
      </c>
      <c r="BA483" s="3" t="s">
        <v>98</v>
      </c>
      <c r="BB483" s="3" t="s">
        <v>98</v>
      </c>
      <c r="BC483" s="34">
        <v>487437</v>
      </c>
      <c r="BD483" s="18">
        <v>42370</v>
      </c>
      <c r="BE483" s="3" t="s">
        <v>102</v>
      </c>
      <c r="BF483" s="34">
        <v>1814148.5</v>
      </c>
      <c r="BG483" s="34">
        <v>487437</v>
      </c>
      <c r="BH483" s="18">
        <v>42370</v>
      </c>
      <c r="BI483" s="3" t="s">
        <v>99</v>
      </c>
      <c r="BJ483" s="30" t="s">
        <v>114</v>
      </c>
      <c r="BK483" s="3" t="s">
        <v>103</v>
      </c>
      <c r="BL483" s="30" t="s">
        <v>278</v>
      </c>
      <c r="BM483" s="30" t="s">
        <v>3005</v>
      </c>
      <c r="BN483" s="34">
        <v>279165</v>
      </c>
      <c r="BO483" s="34">
        <v>401000</v>
      </c>
      <c r="BP483" s="33">
        <v>41883</v>
      </c>
      <c r="BQ483" s="33" t="s">
        <v>2060</v>
      </c>
      <c r="BR483" s="3" t="s">
        <v>98</v>
      </c>
      <c r="BS483" s="3" t="s">
        <v>98</v>
      </c>
      <c r="BT483" s="3" t="s">
        <v>99</v>
      </c>
      <c r="BU483" s="30"/>
      <c r="BV483" s="30"/>
      <c r="BW483" s="30"/>
      <c r="BX483" s="30"/>
      <c r="BY483" s="30"/>
      <c r="BZ483" s="30"/>
      <c r="CA483" s="33"/>
      <c r="CB483" s="30"/>
      <c r="CC483" s="3"/>
      <c r="CD483" s="3"/>
      <c r="CE483" s="3"/>
      <c r="CF483" s="30"/>
      <c r="CG483" s="10"/>
      <c r="CH483" s="30"/>
      <c r="CI483" s="30"/>
      <c r="CJ483" s="30"/>
      <c r="CK483" s="30"/>
      <c r="CL483" s="30"/>
      <c r="CM483" s="30"/>
      <c r="CN483" s="3"/>
      <c r="CO483" s="3"/>
      <c r="CP483" s="3"/>
      <c r="CQ483" s="30"/>
      <c r="CR483" s="10"/>
      <c r="CS483" s="30"/>
      <c r="CT483" s="30"/>
      <c r="CU483" s="30"/>
      <c r="CV483" s="30"/>
      <c r="CW483" s="30"/>
      <c r="CX483" s="30"/>
      <c r="CY483" s="3"/>
      <c r="CZ483" s="3"/>
      <c r="DA483" s="3"/>
      <c r="DB483" s="30"/>
      <c r="DC483" s="3"/>
      <c r="DD483" s="30"/>
      <c r="DE483" s="30"/>
      <c r="DF483" s="30"/>
      <c r="DG483" s="30"/>
      <c r="DH483" s="30"/>
      <c r="DI483" s="30"/>
      <c r="DJ483" s="3"/>
      <c r="DK483" s="3"/>
      <c r="DL483" s="3"/>
      <c r="DM483" s="30"/>
      <c r="DN483" s="30"/>
      <c r="DO483" s="30"/>
      <c r="DP483" s="30"/>
      <c r="DQ483" s="30"/>
      <c r="DR483" s="30"/>
      <c r="DS483" s="30"/>
      <c r="DT483" s="30"/>
      <c r="DU483" s="3"/>
      <c r="DV483" s="3"/>
      <c r="DW483" s="3"/>
      <c r="DX483" s="3" t="s">
        <v>99</v>
      </c>
      <c r="DY483" s="3" t="s">
        <v>98</v>
      </c>
      <c r="DZ483" s="3" t="s">
        <v>98</v>
      </c>
      <c r="EA483" s="3" t="s">
        <v>98</v>
      </c>
      <c r="EB483" s="3" t="s">
        <v>99</v>
      </c>
      <c r="EC483" s="3" t="s">
        <v>98</v>
      </c>
      <c r="ED483" s="3" t="s">
        <v>98</v>
      </c>
      <c r="EE483" s="30" t="s">
        <v>3524</v>
      </c>
      <c r="EF483" s="3" t="s">
        <v>99</v>
      </c>
      <c r="EG483" s="15" t="s">
        <v>896</v>
      </c>
      <c r="EH483" s="3">
        <v>2</v>
      </c>
      <c r="EI483" s="18">
        <v>43840</v>
      </c>
      <c r="EJ483" s="34">
        <v>395914.36</v>
      </c>
      <c r="EK483" s="74"/>
      <c r="EL483" s="34" t="s">
        <v>2563</v>
      </c>
      <c r="EM483" s="63"/>
      <c r="EN483" s="29">
        <v>1979571.8</v>
      </c>
      <c r="EO483" s="3" t="s">
        <v>2061</v>
      </c>
      <c r="EP483" s="15">
        <v>1297</v>
      </c>
      <c r="EQ483" s="29">
        <f>EN483*20%</f>
        <v>395914.36000000004</v>
      </c>
      <c r="ER483" s="36"/>
    </row>
    <row r="484" spans="1:148" x14ac:dyDescent="0.25">
      <c r="A484" s="3">
        <v>477</v>
      </c>
      <c r="B484" s="35"/>
      <c r="C484" s="35"/>
      <c r="D484" s="35"/>
      <c r="E484" s="3">
        <v>12958768</v>
      </c>
      <c r="F484" s="3" t="s">
        <v>166</v>
      </c>
      <c r="G484" s="3">
        <v>202</v>
      </c>
      <c r="H484" s="16">
        <v>1</v>
      </c>
      <c r="I484" s="3" t="s">
        <v>92</v>
      </c>
      <c r="J484" s="3" t="s">
        <v>93</v>
      </c>
      <c r="K484" s="15" t="s">
        <v>2062</v>
      </c>
      <c r="L484" s="78">
        <v>39650</v>
      </c>
      <c r="M484" s="78">
        <v>48780</v>
      </c>
      <c r="N484" s="3" t="s">
        <v>121</v>
      </c>
      <c r="O484" s="34">
        <v>52500</v>
      </c>
      <c r="P484" s="42" t="s">
        <v>2063</v>
      </c>
      <c r="Q484" s="30" t="s">
        <v>2064</v>
      </c>
      <c r="R484" s="30" t="s">
        <v>117</v>
      </c>
      <c r="S484" s="30" t="s">
        <v>122</v>
      </c>
      <c r="T484" s="3" t="s">
        <v>97</v>
      </c>
      <c r="U484" s="3" t="s">
        <v>100</v>
      </c>
      <c r="V484" s="3" t="s">
        <v>98</v>
      </c>
      <c r="W484" s="77">
        <v>2089941.88</v>
      </c>
      <c r="X484" s="77">
        <v>1357932.97</v>
      </c>
      <c r="Y484" s="77">
        <v>732008.91</v>
      </c>
      <c r="Z484" s="77">
        <v>0</v>
      </c>
      <c r="AA484" s="76" t="s">
        <v>765</v>
      </c>
      <c r="AB484" s="23">
        <v>77675.96995454529</v>
      </c>
      <c r="AC484" s="3" t="s">
        <v>99</v>
      </c>
      <c r="AD484" s="3" t="s">
        <v>99</v>
      </c>
      <c r="AE484" s="3" t="s">
        <v>99</v>
      </c>
      <c r="AF484" s="3" t="s">
        <v>98</v>
      </c>
      <c r="AG484" s="3" t="s">
        <v>98</v>
      </c>
      <c r="AH484" s="23">
        <v>0</v>
      </c>
      <c r="AI484" s="23">
        <v>0</v>
      </c>
      <c r="AJ484" s="23">
        <v>0</v>
      </c>
      <c r="AK484" s="23">
        <v>0</v>
      </c>
      <c r="AL484" s="23">
        <v>0</v>
      </c>
      <c r="AM484" s="23">
        <v>0</v>
      </c>
      <c r="AN484" s="23">
        <v>0</v>
      </c>
      <c r="AO484" s="23">
        <v>0</v>
      </c>
      <c r="AP484" s="23">
        <v>0</v>
      </c>
      <c r="AQ484" s="23">
        <v>0</v>
      </c>
      <c r="AR484" s="23">
        <v>0</v>
      </c>
      <c r="AS484" s="23">
        <v>0</v>
      </c>
      <c r="AT484" s="23">
        <v>0</v>
      </c>
      <c r="AU484" s="23">
        <v>0</v>
      </c>
      <c r="AV484" s="19" t="s">
        <v>901</v>
      </c>
      <c r="AW484" s="23">
        <v>0</v>
      </c>
      <c r="AX484" s="3">
        <v>3070</v>
      </c>
      <c r="AY484" s="30" t="s">
        <v>111</v>
      </c>
      <c r="AZ484" s="78">
        <v>49876</v>
      </c>
      <c r="BA484" s="3" t="s">
        <v>98</v>
      </c>
      <c r="BB484" s="3" t="s">
        <v>98</v>
      </c>
      <c r="BC484" s="34">
        <v>509688</v>
      </c>
      <c r="BD484" s="18">
        <v>42370</v>
      </c>
      <c r="BE484" s="3" t="s">
        <v>102</v>
      </c>
      <c r="BF484" s="34">
        <v>1875241.95</v>
      </c>
      <c r="BG484" s="34">
        <v>509688</v>
      </c>
      <c r="BH484" s="18">
        <v>42370</v>
      </c>
      <c r="BI484" s="3" t="s">
        <v>99</v>
      </c>
      <c r="BJ484" s="30" t="s">
        <v>2065</v>
      </c>
      <c r="BK484" s="3" t="s">
        <v>103</v>
      </c>
      <c r="BL484" s="30" t="s">
        <v>278</v>
      </c>
      <c r="BM484" s="30" t="s">
        <v>3006</v>
      </c>
      <c r="BN484" s="34">
        <v>363160</v>
      </c>
      <c r="BO484" s="34">
        <v>419000</v>
      </c>
      <c r="BP484" s="33">
        <v>41883</v>
      </c>
      <c r="BQ484" s="33" t="s">
        <v>2066</v>
      </c>
      <c r="BR484" s="3" t="s">
        <v>98</v>
      </c>
      <c r="BS484" s="3" t="s">
        <v>98</v>
      </c>
      <c r="BT484" s="3" t="s">
        <v>99</v>
      </c>
      <c r="BU484" s="30"/>
      <c r="BV484" s="30"/>
      <c r="BW484" s="30"/>
      <c r="BX484" s="30"/>
      <c r="BY484" s="30"/>
      <c r="BZ484" s="30"/>
      <c r="CA484" s="33"/>
      <c r="CB484" s="30"/>
      <c r="CC484" s="3"/>
      <c r="CD484" s="3"/>
      <c r="CE484" s="3"/>
      <c r="CF484" s="30"/>
      <c r="CG484" s="10"/>
      <c r="CH484" s="30"/>
      <c r="CI484" s="30"/>
      <c r="CJ484" s="30"/>
      <c r="CK484" s="30"/>
      <c r="CL484" s="30"/>
      <c r="CM484" s="30"/>
      <c r="CN484" s="3"/>
      <c r="CO484" s="3"/>
      <c r="CP484" s="3"/>
      <c r="CQ484" s="30"/>
      <c r="CR484" s="10"/>
      <c r="CS484" s="30"/>
      <c r="CT484" s="30"/>
      <c r="CU484" s="30"/>
      <c r="CV484" s="30"/>
      <c r="CW484" s="30"/>
      <c r="CX484" s="30"/>
      <c r="CY484" s="3"/>
      <c r="CZ484" s="3"/>
      <c r="DA484" s="3"/>
      <c r="DB484" s="30"/>
      <c r="DC484" s="3"/>
      <c r="DD484" s="30"/>
      <c r="DE484" s="30"/>
      <c r="DF484" s="30"/>
      <c r="DG484" s="30"/>
      <c r="DH484" s="30"/>
      <c r="DI484" s="30"/>
      <c r="DJ484" s="3"/>
      <c r="DK484" s="3"/>
      <c r="DL484" s="3"/>
      <c r="DM484" s="30"/>
      <c r="DN484" s="30"/>
      <c r="DO484" s="30"/>
      <c r="DP484" s="30"/>
      <c r="DQ484" s="30"/>
      <c r="DR484" s="30"/>
      <c r="DS484" s="30"/>
      <c r="DT484" s="30"/>
      <c r="DU484" s="3"/>
      <c r="DV484" s="3"/>
      <c r="DW484" s="3"/>
      <c r="DX484" s="3" t="s">
        <v>99</v>
      </c>
      <c r="DY484" s="3" t="s">
        <v>98</v>
      </c>
      <c r="DZ484" s="3" t="s">
        <v>98</v>
      </c>
      <c r="EA484" s="3" t="s">
        <v>98</v>
      </c>
      <c r="EB484" s="3" t="s">
        <v>99</v>
      </c>
      <c r="EC484" s="3" t="s">
        <v>98</v>
      </c>
      <c r="ED484" s="3" t="s">
        <v>98</v>
      </c>
      <c r="EE484" s="30" t="s">
        <v>3525</v>
      </c>
      <c r="EF484" s="3" t="s">
        <v>99</v>
      </c>
      <c r="EG484" s="15" t="s">
        <v>896</v>
      </c>
      <c r="EH484" s="3">
        <v>2</v>
      </c>
      <c r="EI484" s="18">
        <v>43840</v>
      </c>
      <c r="EJ484" s="34">
        <v>409247.21</v>
      </c>
      <c r="EK484" s="74"/>
      <c r="EL484" s="34" t="s">
        <v>2563</v>
      </c>
      <c r="EM484" s="63"/>
      <c r="EN484" s="29">
        <v>2046236.07</v>
      </c>
      <c r="EO484" s="3" t="s">
        <v>2067</v>
      </c>
      <c r="EP484" s="15">
        <v>1297</v>
      </c>
      <c r="EQ484" s="29">
        <f>EN484*20%</f>
        <v>409247.21400000004</v>
      </c>
      <c r="ER484" s="36"/>
    </row>
    <row r="485" spans="1:148" x14ac:dyDescent="0.25">
      <c r="A485" s="3">
        <v>478</v>
      </c>
      <c r="B485" s="3"/>
      <c r="C485" s="3"/>
      <c r="D485" s="3"/>
      <c r="E485" s="3">
        <v>13018208</v>
      </c>
      <c r="F485" s="16" t="s">
        <v>91</v>
      </c>
      <c r="G485" s="3">
        <v>202</v>
      </c>
      <c r="H485" s="3">
        <v>1</v>
      </c>
      <c r="I485" s="3" t="s">
        <v>92</v>
      </c>
      <c r="J485" s="3" t="s">
        <v>93</v>
      </c>
      <c r="K485" s="15" t="s">
        <v>1276</v>
      </c>
      <c r="L485" s="78">
        <v>39680</v>
      </c>
      <c r="M485" s="78">
        <v>45156</v>
      </c>
      <c r="N485" s="3" t="s">
        <v>121</v>
      </c>
      <c r="O485" s="23">
        <v>95000</v>
      </c>
      <c r="P485" s="42">
        <v>0.15</v>
      </c>
      <c r="Q485" s="3" t="s">
        <v>1277</v>
      </c>
      <c r="R485" s="15" t="s">
        <v>109</v>
      </c>
      <c r="S485" s="15" t="s">
        <v>142</v>
      </c>
      <c r="T485" s="3" t="s">
        <v>97</v>
      </c>
      <c r="U485" s="3" t="s">
        <v>100</v>
      </c>
      <c r="V485" s="3" t="s">
        <v>98</v>
      </c>
      <c r="W485" s="23">
        <v>7942982.7599999998</v>
      </c>
      <c r="X485" s="23">
        <v>2499258.92</v>
      </c>
      <c r="Y485" s="23">
        <v>5443723.8399999999</v>
      </c>
      <c r="Z485" s="23">
        <v>0</v>
      </c>
      <c r="AA485" s="76" t="s">
        <v>765</v>
      </c>
      <c r="AB485" s="23">
        <v>295213.42010488408</v>
      </c>
      <c r="AC485" s="3" t="s">
        <v>99</v>
      </c>
      <c r="AD485" s="3" t="s">
        <v>99</v>
      </c>
      <c r="AE485" s="3" t="s">
        <v>99</v>
      </c>
      <c r="AF485" s="3" t="s">
        <v>98</v>
      </c>
      <c r="AG485" s="3" t="s">
        <v>98</v>
      </c>
      <c r="AH485" s="23">
        <v>0</v>
      </c>
      <c r="AI485" s="23">
        <v>0</v>
      </c>
      <c r="AJ485" s="23">
        <v>0</v>
      </c>
      <c r="AK485" s="23">
        <v>0</v>
      </c>
      <c r="AL485" s="23">
        <v>0</v>
      </c>
      <c r="AM485" s="23">
        <v>0</v>
      </c>
      <c r="AN485" s="23">
        <v>0</v>
      </c>
      <c r="AO485" s="23">
        <v>0</v>
      </c>
      <c r="AP485" s="23">
        <v>0</v>
      </c>
      <c r="AQ485" s="23">
        <v>0</v>
      </c>
      <c r="AR485" s="23">
        <v>0</v>
      </c>
      <c r="AS485" s="23">
        <v>0</v>
      </c>
      <c r="AT485" s="23">
        <v>0</v>
      </c>
      <c r="AU485" s="23">
        <v>488.33</v>
      </c>
      <c r="AV485" s="19">
        <v>43963</v>
      </c>
      <c r="AW485" s="23">
        <v>298.5</v>
      </c>
      <c r="AX485" s="3">
        <v>3049</v>
      </c>
      <c r="AY485" s="15" t="s">
        <v>111</v>
      </c>
      <c r="AZ485" s="78">
        <v>46252</v>
      </c>
      <c r="BA485" s="3" t="s">
        <v>99</v>
      </c>
      <c r="BB485" s="3" t="s">
        <v>98</v>
      </c>
      <c r="BC485" s="23">
        <v>608780</v>
      </c>
      <c r="BD485" s="18">
        <v>42370</v>
      </c>
      <c r="BE485" s="3" t="s">
        <v>102</v>
      </c>
      <c r="BF485" s="23">
        <v>3343399</v>
      </c>
      <c r="BG485" s="23">
        <v>608780</v>
      </c>
      <c r="BH485" s="18">
        <v>42370</v>
      </c>
      <c r="BI485" s="3" t="s">
        <v>99</v>
      </c>
      <c r="BJ485" s="15" t="s">
        <v>1278</v>
      </c>
      <c r="BK485" s="3" t="s">
        <v>103</v>
      </c>
      <c r="BL485" s="15" t="s">
        <v>278</v>
      </c>
      <c r="BM485" s="15" t="s">
        <v>3007</v>
      </c>
      <c r="BN485" s="17">
        <v>2817838</v>
      </c>
      <c r="BO485" s="17">
        <v>4537000</v>
      </c>
      <c r="BP485" s="18">
        <v>41883</v>
      </c>
      <c r="BQ485" s="19" t="s">
        <v>1279</v>
      </c>
      <c r="BR485" s="3" t="s">
        <v>98</v>
      </c>
      <c r="BS485" s="3" t="s">
        <v>98</v>
      </c>
      <c r="BT485" s="3" t="s">
        <v>99</v>
      </c>
      <c r="BU485" s="3"/>
      <c r="BV485" s="3"/>
      <c r="BW485" s="3"/>
      <c r="BX485" s="3"/>
      <c r="BY485" s="17"/>
      <c r="BZ485" s="17"/>
      <c r="CA485" s="18"/>
      <c r="CB485" s="18"/>
      <c r="CC485" s="3"/>
      <c r="CD485" s="3"/>
      <c r="CE485" s="3"/>
      <c r="CF485" s="3"/>
      <c r="CG485" s="3"/>
      <c r="CH485" s="3"/>
      <c r="CI485" s="3"/>
      <c r="CJ485" s="17"/>
      <c r="CK485" s="17"/>
      <c r="CL485" s="18"/>
      <c r="CM485" s="18"/>
      <c r="CN485" s="3"/>
      <c r="CO485" s="3"/>
      <c r="CP485" s="3"/>
      <c r="CQ485" s="3"/>
      <c r="CR485" s="3"/>
      <c r="CS485" s="3"/>
      <c r="CT485" s="3"/>
      <c r="CU485" s="17"/>
      <c r="CV485" s="17"/>
      <c r="CW485" s="18"/>
      <c r="CX485" s="18"/>
      <c r="CY485" s="3"/>
      <c r="CZ485" s="3"/>
      <c r="DA485" s="3"/>
      <c r="DB485" s="3"/>
      <c r="DC485" s="3"/>
      <c r="DD485" s="3"/>
      <c r="DE485" s="3"/>
      <c r="DF485" s="17"/>
      <c r="DG485" s="17"/>
      <c r="DH485" s="18"/>
      <c r="DI485" s="18"/>
      <c r="DJ485" s="3"/>
      <c r="DK485" s="3"/>
      <c r="DL485" s="3"/>
      <c r="DM485" s="3"/>
      <c r="DN485" s="3"/>
      <c r="DO485" s="3"/>
      <c r="DP485" s="3"/>
      <c r="DQ485" s="17"/>
      <c r="DR485" s="17"/>
      <c r="DS485" s="18"/>
      <c r="DT485" s="18"/>
      <c r="DU485" s="3"/>
      <c r="DV485" s="3"/>
      <c r="DW485" s="3"/>
      <c r="DX485" s="3" t="s">
        <v>99</v>
      </c>
      <c r="DY485" s="3" t="s">
        <v>98</v>
      </c>
      <c r="DZ485" s="3" t="s">
        <v>98</v>
      </c>
      <c r="EA485" s="3" t="s">
        <v>98</v>
      </c>
      <c r="EB485" s="3" t="s">
        <v>99</v>
      </c>
      <c r="EC485" s="3" t="s">
        <v>98</v>
      </c>
      <c r="ED485" s="3" t="s">
        <v>98</v>
      </c>
      <c r="EE485" s="15" t="s">
        <v>3526</v>
      </c>
      <c r="EF485" s="3" t="s">
        <v>99</v>
      </c>
      <c r="EG485" s="15" t="s">
        <v>896</v>
      </c>
      <c r="EH485" s="3">
        <v>2</v>
      </c>
      <c r="EI485" s="18">
        <v>43984</v>
      </c>
      <c r="EJ485" s="34">
        <v>730792.3</v>
      </c>
      <c r="EK485" s="74"/>
      <c r="EL485" s="30" t="s">
        <v>2561</v>
      </c>
      <c r="EM485" s="63">
        <f t="shared" ref="EM485:EM488" si="19">EI485</f>
        <v>43984</v>
      </c>
      <c r="EN485" s="17">
        <v>3653961.49</v>
      </c>
      <c r="EO485" s="3" t="s">
        <v>1280</v>
      </c>
      <c r="EP485" s="15">
        <v>1174</v>
      </c>
      <c r="EQ485" s="29">
        <v>730792.3</v>
      </c>
      <c r="ER485" s="36"/>
    </row>
    <row r="486" spans="1:148" x14ac:dyDescent="0.25">
      <c r="A486" s="3">
        <v>479</v>
      </c>
      <c r="B486" s="3"/>
      <c r="C486" s="3"/>
      <c r="D486" s="3"/>
      <c r="E486" s="3">
        <v>12957458</v>
      </c>
      <c r="F486" s="16" t="s">
        <v>91</v>
      </c>
      <c r="G486" s="3">
        <v>202</v>
      </c>
      <c r="H486" s="3">
        <v>1</v>
      </c>
      <c r="I486" s="3" t="s">
        <v>92</v>
      </c>
      <c r="J486" s="3" t="s">
        <v>93</v>
      </c>
      <c r="K486" s="15" t="s">
        <v>1281</v>
      </c>
      <c r="L486" s="78">
        <v>39680</v>
      </c>
      <c r="M486" s="78">
        <v>42235</v>
      </c>
      <c r="N486" s="3" t="s">
        <v>121</v>
      </c>
      <c r="O486" s="23">
        <v>205000</v>
      </c>
      <c r="P486" s="42">
        <v>0.15</v>
      </c>
      <c r="Q486" s="3" t="s">
        <v>1282</v>
      </c>
      <c r="R486" s="15" t="s">
        <v>109</v>
      </c>
      <c r="S486" s="15" t="s">
        <v>142</v>
      </c>
      <c r="T486" s="3" t="s">
        <v>97</v>
      </c>
      <c r="U486" s="3" t="s">
        <v>100</v>
      </c>
      <c r="V486" s="3" t="s">
        <v>98</v>
      </c>
      <c r="W486" s="23">
        <v>19981123.68</v>
      </c>
      <c r="X486" s="23">
        <v>5252994.38</v>
      </c>
      <c r="Y486" s="23">
        <v>14728129.299999999</v>
      </c>
      <c r="Z486" s="23">
        <v>0</v>
      </c>
      <c r="AA486" s="76" t="s">
        <v>765</v>
      </c>
      <c r="AB486" s="23">
        <v>742629.82022530376</v>
      </c>
      <c r="AC486" s="3" t="s">
        <v>99</v>
      </c>
      <c r="AD486" s="3" t="s">
        <v>99</v>
      </c>
      <c r="AE486" s="3" t="s">
        <v>99</v>
      </c>
      <c r="AF486" s="3" t="s">
        <v>98</v>
      </c>
      <c r="AG486" s="3" t="s">
        <v>98</v>
      </c>
      <c r="AH486" s="23">
        <v>0</v>
      </c>
      <c r="AI486" s="23">
        <v>0</v>
      </c>
      <c r="AJ486" s="23">
        <v>0</v>
      </c>
      <c r="AK486" s="23">
        <v>0</v>
      </c>
      <c r="AL486" s="23">
        <v>0</v>
      </c>
      <c r="AM486" s="23">
        <v>0</v>
      </c>
      <c r="AN486" s="23">
        <v>0</v>
      </c>
      <c r="AO486" s="23">
        <v>0</v>
      </c>
      <c r="AP486" s="23">
        <v>0</v>
      </c>
      <c r="AQ486" s="23">
        <v>0</v>
      </c>
      <c r="AR486" s="23">
        <v>0</v>
      </c>
      <c r="AS486" s="23">
        <v>0</v>
      </c>
      <c r="AT486" s="23">
        <v>0</v>
      </c>
      <c r="AU486" s="23">
        <v>0</v>
      </c>
      <c r="AV486" s="19" t="s">
        <v>901</v>
      </c>
      <c r="AW486" s="23">
        <v>0</v>
      </c>
      <c r="AX486" s="3">
        <v>3077</v>
      </c>
      <c r="AY486" s="15" t="s">
        <v>111</v>
      </c>
      <c r="AZ486" s="78">
        <v>43331</v>
      </c>
      <c r="BA486" s="3" t="s">
        <v>98</v>
      </c>
      <c r="BB486" s="3" t="s">
        <v>98</v>
      </c>
      <c r="BC486" s="23">
        <v>1463866</v>
      </c>
      <c r="BD486" s="18">
        <v>42370</v>
      </c>
      <c r="BE486" s="3" t="s">
        <v>102</v>
      </c>
      <c r="BF486" s="23">
        <v>7995292.7599999998</v>
      </c>
      <c r="BG486" s="23">
        <v>1463866</v>
      </c>
      <c r="BH486" s="18">
        <v>42370</v>
      </c>
      <c r="BI486" s="3" t="s">
        <v>99</v>
      </c>
      <c r="BJ486" s="15" t="s">
        <v>1278</v>
      </c>
      <c r="BK486" s="3" t="s">
        <v>103</v>
      </c>
      <c r="BL486" s="15" t="s">
        <v>278</v>
      </c>
      <c r="BM486" s="15" t="s">
        <v>3008</v>
      </c>
      <c r="BN486" s="17">
        <v>2817838</v>
      </c>
      <c r="BO486" s="17">
        <v>4537000</v>
      </c>
      <c r="BP486" s="18">
        <v>41883</v>
      </c>
      <c r="BQ486" s="19" t="s">
        <v>1279</v>
      </c>
      <c r="BR486" s="3" t="s">
        <v>98</v>
      </c>
      <c r="BS486" s="3" t="s">
        <v>98</v>
      </c>
      <c r="BT486" s="3" t="s">
        <v>99</v>
      </c>
      <c r="BU486" s="3"/>
      <c r="BV486" s="3"/>
      <c r="BW486" s="3"/>
      <c r="BX486" s="3"/>
      <c r="BY486" s="17"/>
      <c r="BZ486" s="17"/>
      <c r="CA486" s="18"/>
      <c r="CB486" s="18"/>
      <c r="CC486" s="3"/>
      <c r="CD486" s="3"/>
      <c r="CE486" s="3"/>
      <c r="CF486" s="3"/>
      <c r="CG486" s="3"/>
      <c r="CH486" s="3"/>
      <c r="CI486" s="3"/>
      <c r="CJ486" s="17"/>
      <c r="CK486" s="17"/>
      <c r="CL486" s="18"/>
      <c r="CM486" s="18"/>
      <c r="CN486" s="3"/>
      <c r="CO486" s="3"/>
      <c r="CP486" s="3"/>
      <c r="CQ486" s="3"/>
      <c r="CR486" s="3"/>
      <c r="CS486" s="3"/>
      <c r="CT486" s="3"/>
      <c r="CU486" s="17"/>
      <c r="CV486" s="17"/>
      <c r="CW486" s="18"/>
      <c r="CX486" s="18"/>
      <c r="CY486" s="3"/>
      <c r="CZ486" s="3"/>
      <c r="DA486" s="3"/>
      <c r="DB486" s="3"/>
      <c r="DC486" s="3"/>
      <c r="DD486" s="3"/>
      <c r="DE486" s="3"/>
      <c r="DF486" s="17"/>
      <c r="DG486" s="17"/>
      <c r="DH486" s="18"/>
      <c r="DI486" s="18"/>
      <c r="DJ486" s="3"/>
      <c r="DK486" s="3"/>
      <c r="DL486" s="3"/>
      <c r="DM486" s="3"/>
      <c r="DN486" s="3"/>
      <c r="DO486" s="3"/>
      <c r="DP486" s="3"/>
      <c r="DQ486" s="17"/>
      <c r="DR486" s="17"/>
      <c r="DS486" s="18"/>
      <c r="DT486" s="18"/>
      <c r="DU486" s="3"/>
      <c r="DV486" s="3"/>
      <c r="DW486" s="3"/>
      <c r="DX486" s="3" t="s">
        <v>99</v>
      </c>
      <c r="DY486" s="3" t="s">
        <v>98</v>
      </c>
      <c r="DZ486" s="3" t="s">
        <v>98</v>
      </c>
      <c r="EA486" s="3" t="s">
        <v>98</v>
      </c>
      <c r="EB486" s="3" t="s">
        <v>99</v>
      </c>
      <c r="EC486" s="3" t="s">
        <v>98</v>
      </c>
      <c r="ED486" s="3" t="s">
        <v>98</v>
      </c>
      <c r="EE486" s="15" t="s">
        <v>3527</v>
      </c>
      <c r="EF486" s="3" t="s">
        <v>99</v>
      </c>
      <c r="EG486" s="15" t="s">
        <v>896</v>
      </c>
      <c r="EH486" s="3">
        <v>2</v>
      </c>
      <c r="EI486" s="18">
        <v>43984</v>
      </c>
      <c r="EJ486" s="34">
        <v>1747592.31</v>
      </c>
      <c r="EK486" s="74"/>
      <c r="EL486" s="30" t="s">
        <v>2561</v>
      </c>
      <c r="EM486" s="63">
        <f t="shared" si="19"/>
        <v>43984</v>
      </c>
      <c r="EN486" s="17">
        <v>8737961.5299999993</v>
      </c>
      <c r="EO486" s="3" t="s">
        <v>1280</v>
      </c>
      <c r="EP486" s="15">
        <v>1174</v>
      </c>
      <c r="EQ486" s="29">
        <v>1747592.31</v>
      </c>
      <c r="ER486" s="36"/>
    </row>
    <row r="487" spans="1:148" x14ac:dyDescent="0.25">
      <c r="A487" s="3">
        <v>480</v>
      </c>
      <c r="B487" s="3"/>
      <c r="C487" s="3"/>
      <c r="D487" s="3">
        <v>14162077</v>
      </c>
      <c r="E487" s="3">
        <v>14162077</v>
      </c>
      <c r="F487" s="16" t="s">
        <v>91</v>
      </c>
      <c r="G487" s="3">
        <v>202</v>
      </c>
      <c r="H487" s="3">
        <v>1</v>
      </c>
      <c r="I487" s="3" t="s">
        <v>92</v>
      </c>
      <c r="J487" s="3" t="s">
        <v>93</v>
      </c>
      <c r="K487" s="15" t="s">
        <v>1283</v>
      </c>
      <c r="L487" s="78">
        <v>39682</v>
      </c>
      <c r="M487" s="78">
        <v>50638</v>
      </c>
      <c r="N487" s="3" t="s">
        <v>121</v>
      </c>
      <c r="O487" s="23">
        <v>26000</v>
      </c>
      <c r="P487" s="42">
        <v>0.11899999999999999</v>
      </c>
      <c r="Q487" s="3" t="s">
        <v>1284</v>
      </c>
      <c r="R487" s="15" t="s">
        <v>109</v>
      </c>
      <c r="S487" s="15" t="s">
        <v>142</v>
      </c>
      <c r="T487" s="3" t="s">
        <v>97</v>
      </c>
      <c r="U487" s="3" t="s">
        <v>100</v>
      </c>
      <c r="V487" s="3" t="s">
        <v>98</v>
      </c>
      <c r="W487" s="23">
        <v>60311.189999999995</v>
      </c>
      <c r="X487" s="23">
        <v>41452.839999999997</v>
      </c>
      <c r="Y487" s="23">
        <v>18858.349999999999</v>
      </c>
      <c r="Z487" s="23">
        <v>0</v>
      </c>
      <c r="AA487" s="76" t="s">
        <v>765</v>
      </c>
      <c r="AB487" s="23">
        <v>2241.5600295845893</v>
      </c>
      <c r="AC487" s="3" t="s">
        <v>99</v>
      </c>
      <c r="AD487" s="3" t="s">
        <v>99</v>
      </c>
      <c r="AE487" s="3" t="s">
        <v>100</v>
      </c>
      <c r="AF487" s="3" t="s">
        <v>133</v>
      </c>
      <c r="AG487" s="3" t="s">
        <v>99</v>
      </c>
      <c r="AH487" s="23">
        <v>0</v>
      </c>
      <c r="AI487" s="23">
        <v>0</v>
      </c>
      <c r="AJ487" s="23">
        <v>12787.13</v>
      </c>
      <c r="AK487" s="23">
        <v>0</v>
      </c>
      <c r="AL487" s="23">
        <v>0</v>
      </c>
      <c r="AM487" s="23">
        <v>0</v>
      </c>
      <c r="AN487" s="23">
        <v>0</v>
      </c>
      <c r="AO487" s="23">
        <v>0</v>
      </c>
      <c r="AP487" s="23">
        <v>0</v>
      </c>
      <c r="AQ487" s="23">
        <v>0</v>
      </c>
      <c r="AR487" s="23">
        <v>0</v>
      </c>
      <c r="AS487" s="23">
        <v>0</v>
      </c>
      <c r="AT487" s="23">
        <v>0</v>
      </c>
      <c r="AU487" s="23">
        <v>0</v>
      </c>
      <c r="AV487" s="19">
        <v>42964</v>
      </c>
      <c r="AW487" s="23">
        <v>12787.13</v>
      </c>
      <c r="AX487" s="3">
        <v>1349</v>
      </c>
      <c r="AY487" s="15" t="s">
        <v>105</v>
      </c>
      <c r="AZ487" s="78">
        <v>51734</v>
      </c>
      <c r="BA487" s="3" t="s">
        <v>99</v>
      </c>
      <c r="BB487" s="3" t="s">
        <v>98</v>
      </c>
      <c r="BC487" s="23">
        <v>46371</v>
      </c>
      <c r="BD487" s="18">
        <v>42370</v>
      </c>
      <c r="BE487" s="3" t="s">
        <v>102</v>
      </c>
      <c r="BF487" s="23">
        <v>46371.45</v>
      </c>
      <c r="BG487" s="23">
        <v>46371</v>
      </c>
      <c r="BH487" s="18">
        <v>42370</v>
      </c>
      <c r="BI487" s="3" t="s">
        <v>99</v>
      </c>
      <c r="BJ487" s="15" t="s">
        <v>1285</v>
      </c>
      <c r="BK487" s="3" t="s">
        <v>103</v>
      </c>
      <c r="BL487" s="15" t="s">
        <v>278</v>
      </c>
      <c r="BM487" s="15" t="s">
        <v>3009</v>
      </c>
      <c r="BN487" s="17">
        <v>187290.23</v>
      </c>
      <c r="BO487" s="17">
        <v>412456.2</v>
      </c>
      <c r="BP487" s="18">
        <v>41724</v>
      </c>
      <c r="BQ487" s="19" t="s">
        <v>215</v>
      </c>
      <c r="BR487" s="3" t="s">
        <v>98</v>
      </c>
      <c r="BS487" s="3" t="s">
        <v>98</v>
      </c>
      <c r="BT487" s="3" t="s">
        <v>99</v>
      </c>
      <c r="BU487" s="3"/>
      <c r="BV487" s="3"/>
      <c r="BW487" s="3"/>
      <c r="BX487" s="3"/>
      <c r="BY487" s="17"/>
      <c r="BZ487" s="17"/>
      <c r="CA487" s="18"/>
      <c r="CB487" s="18"/>
      <c r="CC487" s="3"/>
      <c r="CD487" s="3"/>
      <c r="CE487" s="3"/>
      <c r="CF487" s="3"/>
      <c r="CG487" s="3"/>
      <c r="CH487" s="3"/>
      <c r="CI487" s="3"/>
      <c r="CJ487" s="17"/>
      <c r="CK487" s="17"/>
      <c r="CL487" s="18"/>
      <c r="CM487" s="18"/>
      <c r="CN487" s="3"/>
      <c r="CO487" s="3"/>
      <c r="CP487" s="3"/>
      <c r="CQ487" s="3"/>
      <c r="CR487" s="3"/>
      <c r="CS487" s="3"/>
      <c r="CT487" s="3"/>
      <c r="CU487" s="17"/>
      <c r="CV487" s="17"/>
      <c r="CW487" s="18"/>
      <c r="CX487" s="18"/>
      <c r="CY487" s="3"/>
      <c r="CZ487" s="3"/>
      <c r="DA487" s="3"/>
      <c r="DB487" s="3"/>
      <c r="DC487" s="3"/>
      <c r="DD487" s="3"/>
      <c r="DE487" s="3"/>
      <c r="DF487" s="17"/>
      <c r="DG487" s="17"/>
      <c r="DH487" s="18"/>
      <c r="DI487" s="18"/>
      <c r="DJ487" s="3"/>
      <c r="DK487" s="3"/>
      <c r="DL487" s="3"/>
      <c r="DM487" s="3"/>
      <c r="DN487" s="3"/>
      <c r="DO487" s="3"/>
      <c r="DP487" s="3"/>
      <c r="DQ487" s="17"/>
      <c r="DR487" s="17"/>
      <c r="DS487" s="18"/>
      <c r="DT487" s="18"/>
      <c r="DU487" s="3"/>
      <c r="DV487" s="3"/>
      <c r="DW487" s="3"/>
      <c r="DX487" s="3" t="s">
        <v>99</v>
      </c>
      <c r="DY487" s="3" t="s">
        <v>98</v>
      </c>
      <c r="DZ487" s="3" t="s">
        <v>98</v>
      </c>
      <c r="EA487" s="3" t="s">
        <v>98</v>
      </c>
      <c r="EB487" s="3" t="s">
        <v>98</v>
      </c>
      <c r="EC487" s="3" t="s">
        <v>98</v>
      </c>
      <c r="ED487" s="3" t="s">
        <v>98</v>
      </c>
      <c r="EE487" s="15" t="s">
        <v>3528</v>
      </c>
      <c r="EF487" s="3" t="s">
        <v>99</v>
      </c>
      <c r="EG487" s="15" t="s">
        <v>896</v>
      </c>
      <c r="EH487" s="3">
        <v>2</v>
      </c>
      <c r="EI487" s="18">
        <v>43984</v>
      </c>
      <c r="EJ487" s="34">
        <v>10848.53</v>
      </c>
      <c r="EK487" s="74"/>
      <c r="EL487" s="30" t="s">
        <v>2561</v>
      </c>
      <c r="EM487" s="63">
        <f t="shared" si="19"/>
        <v>43984</v>
      </c>
      <c r="EN487" s="17">
        <v>54242.65</v>
      </c>
      <c r="EO487" s="3" t="s">
        <v>1286</v>
      </c>
      <c r="EP487" s="15">
        <v>1889</v>
      </c>
      <c r="EQ487" s="29">
        <v>10848.53</v>
      </c>
      <c r="ER487" s="36"/>
    </row>
    <row r="488" spans="1:148" x14ac:dyDescent="0.25">
      <c r="A488" s="3">
        <v>481</v>
      </c>
      <c r="B488" s="3"/>
      <c r="C488" s="3"/>
      <c r="D488" s="3">
        <v>12984220</v>
      </c>
      <c r="E488" s="3">
        <v>12984220</v>
      </c>
      <c r="F488" s="16" t="s">
        <v>91</v>
      </c>
      <c r="G488" s="3">
        <v>202</v>
      </c>
      <c r="H488" s="3">
        <v>1</v>
      </c>
      <c r="I488" s="3" t="s">
        <v>92</v>
      </c>
      <c r="J488" s="3" t="s">
        <v>93</v>
      </c>
      <c r="K488" s="15" t="s">
        <v>1287</v>
      </c>
      <c r="L488" s="78">
        <v>38709</v>
      </c>
      <c r="M488" s="78">
        <v>46378</v>
      </c>
      <c r="N488" s="3" t="s">
        <v>121</v>
      </c>
      <c r="O488" s="23">
        <v>25000</v>
      </c>
      <c r="P488" s="42">
        <v>0.125</v>
      </c>
      <c r="Q488" s="3" t="s">
        <v>1288</v>
      </c>
      <c r="R488" s="15" t="s">
        <v>109</v>
      </c>
      <c r="S488" s="15" t="s">
        <v>1289</v>
      </c>
      <c r="T488" s="3" t="s">
        <v>97</v>
      </c>
      <c r="U488" s="3" t="s">
        <v>100</v>
      </c>
      <c r="V488" s="3" t="s">
        <v>98</v>
      </c>
      <c r="W488" s="23">
        <v>1601210.2000000002</v>
      </c>
      <c r="X488" s="23">
        <v>526960.12</v>
      </c>
      <c r="Y488" s="23">
        <v>1074250.08</v>
      </c>
      <c r="Z488" s="23">
        <v>0</v>
      </c>
      <c r="AA488" s="76" t="s">
        <v>765</v>
      </c>
      <c r="AB488" s="23">
        <v>59511.490044934391</v>
      </c>
      <c r="AC488" s="3" t="s">
        <v>99</v>
      </c>
      <c r="AD488" s="3" t="s">
        <v>99</v>
      </c>
      <c r="AE488" s="3" t="s">
        <v>100</v>
      </c>
      <c r="AF488" s="3" t="s">
        <v>98</v>
      </c>
      <c r="AG488" s="3" t="s">
        <v>99</v>
      </c>
      <c r="AH488" s="23">
        <v>0</v>
      </c>
      <c r="AI488" s="23">
        <v>0</v>
      </c>
      <c r="AJ488" s="23">
        <v>0</v>
      </c>
      <c r="AK488" s="23">
        <v>0</v>
      </c>
      <c r="AL488" s="23">
        <v>0</v>
      </c>
      <c r="AM488" s="23">
        <v>0</v>
      </c>
      <c r="AN488" s="23">
        <v>0</v>
      </c>
      <c r="AO488" s="23">
        <v>0</v>
      </c>
      <c r="AP488" s="23">
        <v>0</v>
      </c>
      <c r="AQ488" s="23">
        <v>0</v>
      </c>
      <c r="AR488" s="23">
        <v>0</v>
      </c>
      <c r="AS488" s="23">
        <v>0</v>
      </c>
      <c r="AT488" s="23">
        <v>0</v>
      </c>
      <c r="AU488" s="23">
        <v>0</v>
      </c>
      <c r="AV488" s="19" t="s">
        <v>901</v>
      </c>
      <c r="AW488" s="23">
        <v>0</v>
      </c>
      <c r="AX488" s="3">
        <v>3049</v>
      </c>
      <c r="AY488" s="15" t="s">
        <v>111</v>
      </c>
      <c r="AZ488" s="78">
        <v>47474</v>
      </c>
      <c r="BA488" s="3" t="s">
        <v>98</v>
      </c>
      <c r="BB488" s="3" t="s">
        <v>98</v>
      </c>
      <c r="BC488" s="23">
        <v>360952</v>
      </c>
      <c r="BD488" s="18">
        <v>42370</v>
      </c>
      <c r="BE488" s="3" t="s">
        <v>102</v>
      </c>
      <c r="BF488" s="23">
        <v>1003507.72</v>
      </c>
      <c r="BG488" s="23">
        <v>360952</v>
      </c>
      <c r="BH488" s="18">
        <v>42370</v>
      </c>
      <c r="BI488" s="3" t="s">
        <v>99</v>
      </c>
      <c r="BJ488" s="15" t="s">
        <v>1290</v>
      </c>
      <c r="BK488" s="3" t="s">
        <v>103</v>
      </c>
      <c r="BL488" s="15" t="s">
        <v>278</v>
      </c>
      <c r="BM488" s="15" t="s">
        <v>3010</v>
      </c>
      <c r="BN488" s="17">
        <v>168670</v>
      </c>
      <c r="BO488" s="17">
        <v>243000</v>
      </c>
      <c r="BP488" s="18">
        <v>41883</v>
      </c>
      <c r="BQ488" s="19" t="s">
        <v>1291</v>
      </c>
      <c r="BR488" s="3" t="s">
        <v>98</v>
      </c>
      <c r="BS488" s="3" t="s">
        <v>98</v>
      </c>
      <c r="BT488" s="3" t="s">
        <v>99</v>
      </c>
      <c r="BU488" s="3"/>
      <c r="BV488" s="3"/>
      <c r="BW488" s="3"/>
      <c r="BX488" s="3"/>
      <c r="BY488" s="17"/>
      <c r="BZ488" s="17"/>
      <c r="CA488" s="18"/>
      <c r="CB488" s="18"/>
      <c r="CC488" s="3"/>
      <c r="CD488" s="3"/>
      <c r="CE488" s="3"/>
      <c r="CF488" s="3"/>
      <c r="CG488" s="3"/>
      <c r="CH488" s="3"/>
      <c r="CI488" s="3"/>
      <c r="CJ488" s="17"/>
      <c r="CK488" s="17"/>
      <c r="CL488" s="18"/>
      <c r="CM488" s="18"/>
      <c r="CN488" s="3"/>
      <c r="CO488" s="3"/>
      <c r="CP488" s="3"/>
      <c r="CQ488" s="3"/>
      <c r="CR488" s="3"/>
      <c r="CS488" s="3"/>
      <c r="CT488" s="3"/>
      <c r="CU488" s="17"/>
      <c r="CV488" s="17"/>
      <c r="CW488" s="18"/>
      <c r="CX488" s="18"/>
      <c r="CY488" s="3"/>
      <c r="CZ488" s="3"/>
      <c r="DA488" s="3"/>
      <c r="DB488" s="3"/>
      <c r="DC488" s="3"/>
      <c r="DD488" s="3"/>
      <c r="DE488" s="3"/>
      <c r="DF488" s="17"/>
      <c r="DG488" s="17"/>
      <c r="DH488" s="18"/>
      <c r="DI488" s="18"/>
      <c r="DJ488" s="3"/>
      <c r="DK488" s="3"/>
      <c r="DL488" s="3"/>
      <c r="DM488" s="3"/>
      <c r="DN488" s="3"/>
      <c r="DO488" s="3"/>
      <c r="DP488" s="3"/>
      <c r="DQ488" s="17"/>
      <c r="DR488" s="17"/>
      <c r="DS488" s="18"/>
      <c r="DT488" s="18"/>
      <c r="DU488" s="3"/>
      <c r="DV488" s="3"/>
      <c r="DW488" s="3"/>
      <c r="DX488" s="3" t="s">
        <v>98</v>
      </c>
      <c r="DY488" s="3" t="s">
        <v>98</v>
      </c>
      <c r="DZ488" s="3" t="s">
        <v>98</v>
      </c>
      <c r="EA488" s="3" t="s">
        <v>98</v>
      </c>
      <c r="EB488" s="3" t="s">
        <v>98</v>
      </c>
      <c r="EC488" s="3" t="s">
        <v>98</v>
      </c>
      <c r="ED488" s="3" t="s">
        <v>98</v>
      </c>
      <c r="EE488" s="15" t="s">
        <v>3529</v>
      </c>
      <c r="EF488" s="3" t="s">
        <v>99</v>
      </c>
      <c r="EG488" s="15" t="s">
        <v>896</v>
      </c>
      <c r="EH488" s="3">
        <v>2</v>
      </c>
      <c r="EI488" s="18">
        <v>43984</v>
      </c>
      <c r="EJ488" s="34">
        <v>296430.92</v>
      </c>
      <c r="EK488" s="74"/>
      <c r="EL488" s="30" t="s">
        <v>2561</v>
      </c>
      <c r="EM488" s="63">
        <f t="shared" si="19"/>
        <v>43984</v>
      </c>
      <c r="EN488" s="17">
        <v>1482154.61</v>
      </c>
      <c r="EO488" s="3" t="s">
        <v>1292</v>
      </c>
      <c r="EP488" s="15">
        <v>1863</v>
      </c>
      <c r="EQ488" s="29">
        <v>296430.92</v>
      </c>
      <c r="ER488" s="36"/>
    </row>
    <row r="489" spans="1:148" x14ac:dyDescent="0.25">
      <c r="A489" s="3">
        <v>482</v>
      </c>
      <c r="B489" s="35"/>
      <c r="C489" s="35"/>
      <c r="D489" s="35"/>
      <c r="E489" s="3">
        <v>18119556</v>
      </c>
      <c r="F489" s="3" t="s">
        <v>91</v>
      </c>
      <c r="G489" s="3">
        <v>202</v>
      </c>
      <c r="H489" s="16">
        <v>1</v>
      </c>
      <c r="I489" s="3" t="s">
        <v>92</v>
      </c>
      <c r="J489" s="3" t="s">
        <v>93</v>
      </c>
      <c r="K489" s="15" t="s">
        <v>2068</v>
      </c>
      <c r="L489" s="78">
        <v>39133</v>
      </c>
      <c r="M489" s="78">
        <v>40958</v>
      </c>
      <c r="N489" s="3" t="s">
        <v>121</v>
      </c>
      <c r="O489" s="34">
        <v>50000</v>
      </c>
      <c r="P489" s="42">
        <v>0.14860000000000001</v>
      </c>
      <c r="Q489" s="30" t="s">
        <v>2069</v>
      </c>
      <c r="R489" s="30" t="s">
        <v>1093</v>
      </c>
      <c r="S489" s="30" t="s">
        <v>96</v>
      </c>
      <c r="T489" s="3" t="s">
        <v>97</v>
      </c>
      <c r="U489" s="3" t="s">
        <v>100</v>
      </c>
      <c r="V489" s="3" t="s">
        <v>98</v>
      </c>
      <c r="W489" s="77">
        <v>3443520.1399999997</v>
      </c>
      <c r="X489" s="77">
        <v>1254797.01</v>
      </c>
      <c r="Y489" s="77">
        <v>2188723.13</v>
      </c>
      <c r="Z489" s="77">
        <v>0</v>
      </c>
      <c r="AA489" s="76" t="s">
        <v>765</v>
      </c>
      <c r="AB489" s="23">
        <v>127983.83031231067</v>
      </c>
      <c r="AC489" s="3" t="s">
        <v>99</v>
      </c>
      <c r="AD489" s="3" t="s">
        <v>277</v>
      </c>
      <c r="AE489" s="3" t="s">
        <v>99</v>
      </c>
      <c r="AF489" s="3" t="s">
        <v>101</v>
      </c>
      <c r="AG489" s="3" t="s">
        <v>99</v>
      </c>
      <c r="AH489" s="23">
        <v>0</v>
      </c>
      <c r="AI489" s="23">
        <v>0</v>
      </c>
      <c r="AJ489" s="23">
        <v>0</v>
      </c>
      <c r="AK489" s="23">
        <v>0</v>
      </c>
      <c r="AL489" s="23">
        <v>0</v>
      </c>
      <c r="AM489" s="23">
        <v>0</v>
      </c>
      <c r="AN489" s="23">
        <v>0</v>
      </c>
      <c r="AO489" s="23">
        <v>0</v>
      </c>
      <c r="AP489" s="23">
        <v>0</v>
      </c>
      <c r="AQ489" s="23">
        <v>0</v>
      </c>
      <c r="AR489" s="23">
        <v>0</v>
      </c>
      <c r="AS489" s="23">
        <v>0</v>
      </c>
      <c r="AT489" s="23">
        <v>0</v>
      </c>
      <c r="AU489" s="23">
        <v>0</v>
      </c>
      <c r="AV489" s="19" t="s">
        <v>901</v>
      </c>
      <c r="AW489" s="23">
        <v>0</v>
      </c>
      <c r="AX489" s="3">
        <v>2527</v>
      </c>
      <c r="AY489" s="15" t="s">
        <v>264</v>
      </c>
      <c r="AZ489" s="78">
        <v>42054</v>
      </c>
      <c r="BA489" s="3" t="s">
        <v>98</v>
      </c>
      <c r="BB489" s="3" t="s">
        <v>98</v>
      </c>
      <c r="BC489" s="34">
        <v>785247</v>
      </c>
      <c r="BD489" s="18">
        <v>42370</v>
      </c>
      <c r="BE489" s="3" t="s">
        <v>102</v>
      </c>
      <c r="BF489" s="34">
        <v>2326446.34</v>
      </c>
      <c r="BG489" s="34">
        <v>785247</v>
      </c>
      <c r="BH489" s="18">
        <v>42370</v>
      </c>
      <c r="BI489" s="3" t="s">
        <v>99</v>
      </c>
      <c r="BJ489" s="30" t="s">
        <v>2070</v>
      </c>
      <c r="BK489" s="3" t="s">
        <v>103</v>
      </c>
      <c r="BL489" s="30" t="s">
        <v>278</v>
      </c>
      <c r="BM489" s="30" t="s">
        <v>3011</v>
      </c>
      <c r="BN489" s="34">
        <v>375353</v>
      </c>
      <c r="BO489" s="34">
        <v>793185</v>
      </c>
      <c r="BP489" s="33">
        <v>41724</v>
      </c>
      <c r="BQ489" s="33" t="s">
        <v>1481</v>
      </c>
      <c r="BR489" s="3" t="s">
        <v>98</v>
      </c>
      <c r="BS489" s="3" t="s">
        <v>98</v>
      </c>
      <c r="BT489" s="3" t="s">
        <v>99</v>
      </c>
      <c r="BU489" s="30"/>
      <c r="BV489" s="30"/>
      <c r="BW489" s="30"/>
      <c r="BX489" s="30"/>
      <c r="BY489" s="30"/>
      <c r="BZ489" s="30"/>
      <c r="CA489" s="33"/>
      <c r="CB489" s="30"/>
      <c r="CC489" s="3"/>
      <c r="CD489" s="3"/>
      <c r="CE489" s="3"/>
      <c r="CF489" s="30"/>
      <c r="CG489" s="10"/>
      <c r="CH489" s="30"/>
      <c r="CI489" s="30"/>
      <c r="CJ489" s="30"/>
      <c r="CK489" s="30"/>
      <c r="CL489" s="30"/>
      <c r="CM489" s="30"/>
      <c r="CN489" s="3"/>
      <c r="CO489" s="3"/>
      <c r="CP489" s="3"/>
      <c r="CQ489" s="30"/>
      <c r="CR489" s="10"/>
      <c r="CS489" s="30"/>
      <c r="CT489" s="30"/>
      <c r="CU489" s="30"/>
      <c r="CV489" s="30"/>
      <c r="CW489" s="30"/>
      <c r="CX489" s="30"/>
      <c r="CY489" s="3"/>
      <c r="CZ489" s="3"/>
      <c r="DA489" s="3"/>
      <c r="DB489" s="30"/>
      <c r="DC489" s="3"/>
      <c r="DD489" s="30"/>
      <c r="DE489" s="30"/>
      <c r="DF489" s="30"/>
      <c r="DG489" s="30"/>
      <c r="DH489" s="30"/>
      <c r="DI489" s="30"/>
      <c r="DJ489" s="3"/>
      <c r="DK489" s="3"/>
      <c r="DL489" s="3"/>
      <c r="DM489" s="30"/>
      <c r="DN489" s="30"/>
      <c r="DO489" s="30"/>
      <c r="DP489" s="30"/>
      <c r="DQ489" s="30"/>
      <c r="DR489" s="30"/>
      <c r="DS489" s="30"/>
      <c r="DT489" s="30"/>
      <c r="DU489" s="3"/>
      <c r="DV489" s="3"/>
      <c r="DW489" s="3"/>
      <c r="DX489" s="3" t="s">
        <v>99</v>
      </c>
      <c r="DY489" s="3" t="s">
        <v>98</v>
      </c>
      <c r="DZ489" s="3" t="s">
        <v>98</v>
      </c>
      <c r="EA489" s="3" t="s">
        <v>98</v>
      </c>
      <c r="EB489" s="3" t="s">
        <v>99</v>
      </c>
      <c r="EC489" s="3" t="s">
        <v>98</v>
      </c>
      <c r="ED489" s="3" t="s">
        <v>98</v>
      </c>
      <c r="EE489" s="30" t="s">
        <v>3530</v>
      </c>
      <c r="EF489" s="3" t="s">
        <v>99</v>
      </c>
      <c r="EG489" s="15" t="s">
        <v>896</v>
      </c>
      <c r="EH489" s="3">
        <v>2</v>
      </c>
      <c r="EI489" s="18">
        <v>43840</v>
      </c>
      <c r="EJ489" s="34">
        <v>595434.65</v>
      </c>
      <c r="EK489" s="74"/>
      <c r="EL489" s="34" t="s">
        <v>2563</v>
      </c>
      <c r="EM489" s="63"/>
      <c r="EN489" s="29">
        <v>2977173.25</v>
      </c>
      <c r="EO489" s="3" t="s">
        <v>2071</v>
      </c>
      <c r="EP489" s="15">
        <v>1253</v>
      </c>
      <c r="EQ489" s="29">
        <f t="shared" ref="EQ489:EQ496" si="20">EN489*20%</f>
        <v>595434.65</v>
      </c>
      <c r="ER489" s="36"/>
    </row>
    <row r="490" spans="1:148" x14ac:dyDescent="0.25">
      <c r="A490" s="3">
        <v>483</v>
      </c>
      <c r="B490" s="35"/>
      <c r="C490" s="35"/>
      <c r="D490" s="35"/>
      <c r="E490" s="3">
        <v>14155734</v>
      </c>
      <c r="F490" s="3" t="s">
        <v>91</v>
      </c>
      <c r="G490" s="3">
        <v>202</v>
      </c>
      <c r="H490" s="16">
        <v>1</v>
      </c>
      <c r="I490" s="3" t="s">
        <v>92</v>
      </c>
      <c r="J490" s="3" t="s">
        <v>93</v>
      </c>
      <c r="K490" s="15" t="s">
        <v>2072</v>
      </c>
      <c r="L490" s="78">
        <v>39512</v>
      </c>
      <c r="M490" s="78">
        <v>46817</v>
      </c>
      <c r="N490" s="3" t="s">
        <v>121</v>
      </c>
      <c r="O490" s="34">
        <v>60000</v>
      </c>
      <c r="P490" s="42">
        <v>0.11899999999999999</v>
      </c>
      <c r="Q490" s="30" t="s">
        <v>2073</v>
      </c>
      <c r="R490" s="30" t="s">
        <v>2074</v>
      </c>
      <c r="S490" s="30" t="s">
        <v>96</v>
      </c>
      <c r="T490" s="3" t="s">
        <v>97</v>
      </c>
      <c r="U490" s="3" t="s">
        <v>100</v>
      </c>
      <c r="V490" s="3" t="s">
        <v>98</v>
      </c>
      <c r="W490" s="77">
        <v>2685079.6799999997</v>
      </c>
      <c r="X490" s="77">
        <v>1483697.3399999999</v>
      </c>
      <c r="Y490" s="77">
        <v>1201382.3400000001</v>
      </c>
      <c r="Z490" s="77">
        <v>0</v>
      </c>
      <c r="AA490" s="76" t="s">
        <v>765</v>
      </c>
      <c r="AB490" s="23">
        <v>99795.200309225853</v>
      </c>
      <c r="AC490" s="3" t="s">
        <v>99</v>
      </c>
      <c r="AD490" s="3" t="s">
        <v>1147</v>
      </c>
      <c r="AE490" s="3" t="s">
        <v>100</v>
      </c>
      <c r="AF490" s="3" t="s">
        <v>2075</v>
      </c>
      <c r="AG490" s="3" t="s">
        <v>98</v>
      </c>
      <c r="AH490" s="23">
        <v>0</v>
      </c>
      <c r="AI490" s="23">
        <v>0</v>
      </c>
      <c r="AJ490" s="23">
        <v>0</v>
      </c>
      <c r="AK490" s="23">
        <v>0</v>
      </c>
      <c r="AL490" s="23">
        <v>0</v>
      </c>
      <c r="AM490" s="23">
        <v>0</v>
      </c>
      <c r="AN490" s="23">
        <v>0</v>
      </c>
      <c r="AO490" s="23">
        <v>0</v>
      </c>
      <c r="AP490" s="23">
        <v>0</v>
      </c>
      <c r="AQ490" s="23">
        <v>0</v>
      </c>
      <c r="AR490" s="23">
        <v>0</v>
      </c>
      <c r="AS490" s="23">
        <v>0</v>
      </c>
      <c r="AT490" s="23">
        <v>0</v>
      </c>
      <c r="AU490" s="23">
        <v>0</v>
      </c>
      <c r="AV490" s="19">
        <v>41162</v>
      </c>
      <c r="AW490" s="23">
        <v>5202.88</v>
      </c>
      <c r="AX490" s="3">
        <v>2779</v>
      </c>
      <c r="AY490" s="30" t="s">
        <v>111</v>
      </c>
      <c r="AZ490" s="78">
        <v>47912</v>
      </c>
      <c r="BA490" s="3" t="s">
        <v>98</v>
      </c>
      <c r="BB490" s="3" t="s">
        <v>98</v>
      </c>
      <c r="BC490" s="34">
        <v>930396</v>
      </c>
      <c r="BD490" s="18">
        <v>42370</v>
      </c>
      <c r="BE490" s="3" t="s">
        <v>102</v>
      </c>
      <c r="BF490" s="34">
        <v>1822950.5</v>
      </c>
      <c r="BG490" s="34">
        <v>930396</v>
      </c>
      <c r="BH490" s="18">
        <v>42370</v>
      </c>
      <c r="BI490" s="3" t="s">
        <v>99</v>
      </c>
      <c r="BJ490" s="30" t="s">
        <v>114</v>
      </c>
      <c r="BK490" s="3" t="s">
        <v>103</v>
      </c>
      <c r="BL490" s="30" t="s">
        <v>278</v>
      </c>
      <c r="BM490" s="30" t="s">
        <v>3012</v>
      </c>
      <c r="BN490" s="34">
        <v>490150.97</v>
      </c>
      <c r="BO490" s="34">
        <v>655699.6</v>
      </c>
      <c r="BP490" s="33">
        <v>41724</v>
      </c>
      <c r="BQ490" s="33" t="s">
        <v>2076</v>
      </c>
      <c r="BR490" s="3" t="s">
        <v>98</v>
      </c>
      <c r="BS490" s="3" t="s">
        <v>98</v>
      </c>
      <c r="BT490" s="3" t="s">
        <v>99</v>
      </c>
      <c r="BU490" s="30"/>
      <c r="BV490" s="30"/>
      <c r="BW490" s="30"/>
      <c r="BX490" s="30"/>
      <c r="BY490" s="30"/>
      <c r="BZ490" s="30"/>
      <c r="CA490" s="33"/>
      <c r="CB490" s="30"/>
      <c r="CC490" s="3"/>
      <c r="CD490" s="3"/>
      <c r="CE490" s="3"/>
      <c r="CF490" s="30"/>
      <c r="CG490" s="10"/>
      <c r="CH490" s="30"/>
      <c r="CI490" s="30"/>
      <c r="CJ490" s="30"/>
      <c r="CK490" s="30"/>
      <c r="CL490" s="30"/>
      <c r="CM490" s="30"/>
      <c r="CN490" s="3"/>
      <c r="CO490" s="3"/>
      <c r="CP490" s="3"/>
      <c r="CQ490" s="30"/>
      <c r="CR490" s="10"/>
      <c r="CS490" s="30"/>
      <c r="CT490" s="30"/>
      <c r="CU490" s="30"/>
      <c r="CV490" s="30"/>
      <c r="CW490" s="30"/>
      <c r="CX490" s="30"/>
      <c r="CY490" s="3"/>
      <c r="CZ490" s="3"/>
      <c r="DA490" s="3"/>
      <c r="DB490" s="30"/>
      <c r="DC490" s="3"/>
      <c r="DD490" s="30"/>
      <c r="DE490" s="30"/>
      <c r="DF490" s="30"/>
      <c r="DG490" s="30"/>
      <c r="DH490" s="30"/>
      <c r="DI490" s="30"/>
      <c r="DJ490" s="3"/>
      <c r="DK490" s="3"/>
      <c r="DL490" s="3"/>
      <c r="DM490" s="30"/>
      <c r="DN490" s="30"/>
      <c r="DO490" s="30"/>
      <c r="DP490" s="30"/>
      <c r="DQ490" s="30"/>
      <c r="DR490" s="30"/>
      <c r="DS490" s="30"/>
      <c r="DT490" s="30"/>
      <c r="DU490" s="3"/>
      <c r="DV490" s="3"/>
      <c r="DW490" s="3"/>
      <c r="DX490" s="3" t="s">
        <v>99</v>
      </c>
      <c r="DY490" s="3" t="s">
        <v>98</v>
      </c>
      <c r="DZ490" s="3" t="s">
        <v>98</v>
      </c>
      <c r="EA490" s="3" t="s">
        <v>98</v>
      </c>
      <c r="EB490" s="3" t="s">
        <v>98</v>
      </c>
      <c r="EC490" s="3" t="s">
        <v>98</v>
      </c>
      <c r="ED490" s="3" t="s">
        <v>98</v>
      </c>
      <c r="EE490" s="30" t="s">
        <v>3531</v>
      </c>
      <c r="EF490" s="3" t="s">
        <v>99</v>
      </c>
      <c r="EG490" s="15" t="s">
        <v>896</v>
      </c>
      <c r="EH490" s="3">
        <v>2</v>
      </c>
      <c r="EI490" s="18">
        <v>43840</v>
      </c>
      <c r="EJ490" s="34">
        <v>492317.91</v>
      </c>
      <c r="EK490" s="74"/>
      <c r="EL490" s="34" t="s">
        <v>2563</v>
      </c>
      <c r="EM490" s="63"/>
      <c r="EN490" s="29">
        <v>2461589.5699999998</v>
      </c>
      <c r="EO490" s="3" t="s">
        <v>2077</v>
      </c>
      <c r="EP490" s="15" t="s">
        <v>1505</v>
      </c>
      <c r="EQ490" s="29">
        <f t="shared" si="20"/>
        <v>492317.91399999999</v>
      </c>
      <c r="ER490" s="36"/>
    </row>
    <row r="491" spans="1:148" x14ac:dyDescent="0.25">
      <c r="A491" s="3">
        <v>484</v>
      </c>
      <c r="B491" s="35"/>
      <c r="C491" s="35"/>
      <c r="D491" s="35"/>
      <c r="E491" s="3">
        <v>14157193</v>
      </c>
      <c r="F491" s="3" t="s">
        <v>91</v>
      </c>
      <c r="G491" s="3">
        <v>202</v>
      </c>
      <c r="H491" s="16">
        <v>1</v>
      </c>
      <c r="I491" s="3" t="s">
        <v>92</v>
      </c>
      <c r="J491" s="3" t="s">
        <v>93</v>
      </c>
      <c r="K491" s="15" t="s">
        <v>2078</v>
      </c>
      <c r="L491" s="78">
        <v>39387</v>
      </c>
      <c r="M491" s="78">
        <v>50344</v>
      </c>
      <c r="N491" s="3" t="s">
        <v>121</v>
      </c>
      <c r="O491" s="34">
        <v>25000</v>
      </c>
      <c r="P491" s="42">
        <v>0.125</v>
      </c>
      <c r="Q491" s="30" t="s">
        <v>2079</v>
      </c>
      <c r="R491" s="30" t="s">
        <v>109</v>
      </c>
      <c r="S491" s="30" t="s">
        <v>124</v>
      </c>
      <c r="T491" s="3" t="s">
        <v>97</v>
      </c>
      <c r="U491" s="3" t="s">
        <v>100</v>
      </c>
      <c r="V491" s="3" t="s">
        <v>98</v>
      </c>
      <c r="W491" s="77">
        <v>950596.75</v>
      </c>
      <c r="X491" s="77">
        <v>537829.84</v>
      </c>
      <c r="Y491" s="77">
        <v>412766.91</v>
      </c>
      <c r="Z491" s="77">
        <v>0</v>
      </c>
      <c r="AA491" s="76" t="s">
        <v>765</v>
      </c>
      <c r="AB491" s="23">
        <v>35330.420093734087</v>
      </c>
      <c r="AC491" s="3" t="s">
        <v>99</v>
      </c>
      <c r="AD491" s="3" t="s">
        <v>99</v>
      </c>
      <c r="AE491" s="3" t="s">
        <v>99</v>
      </c>
      <c r="AF491" s="3" t="s">
        <v>99</v>
      </c>
      <c r="AG491" s="3" t="s">
        <v>99</v>
      </c>
      <c r="AH491" s="23">
        <v>0</v>
      </c>
      <c r="AI491" s="23">
        <v>0</v>
      </c>
      <c r="AJ491" s="23">
        <v>0</v>
      </c>
      <c r="AK491" s="23">
        <v>0</v>
      </c>
      <c r="AL491" s="23">
        <v>489.99</v>
      </c>
      <c r="AM491" s="23">
        <v>2659.28</v>
      </c>
      <c r="AN491" s="23">
        <v>2122.9499999999998</v>
      </c>
      <c r="AO491" s="23">
        <v>1967.94</v>
      </c>
      <c r="AP491" s="23">
        <v>2865.23</v>
      </c>
      <c r="AQ491" s="23">
        <v>3078.03</v>
      </c>
      <c r="AR491" s="23">
        <v>2509.17</v>
      </c>
      <c r="AS491" s="23">
        <v>5362</v>
      </c>
      <c r="AT491" s="23">
        <v>0</v>
      </c>
      <c r="AU491" s="23">
        <v>5840.21</v>
      </c>
      <c r="AV491" s="19">
        <v>43976</v>
      </c>
      <c r="AW491" s="23">
        <v>5840.21</v>
      </c>
      <c r="AX491" s="3">
        <v>2364</v>
      </c>
      <c r="AY491" s="30" t="s">
        <v>111</v>
      </c>
      <c r="AZ491" s="78">
        <v>51440</v>
      </c>
      <c r="BA491" s="3" t="s">
        <v>99</v>
      </c>
      <c r="BB491" s="3" t="s">
        <v>98</v>
      </c>
      <c r="BC491" s="34">
        <v>504712</v>
      </c>
      <c r="BD491" s="18">
        <v>42370</v>
      </c>
      <c r="BE491" s="3" t="s">
        <v>102</v>
      </c>
      <c r="BF491" s="34">
        <v>611620.75</v>
      </c>
      <c r="BG491" s="34">
        <v>504712</v>
      </c>
      <c r="BH491" s="18">
        <v>42370</v>
      </c>
      <c r="BI491" s="3" t="s">
        <v>99</v>
      </c>
      <c r="BJ491" s="30" t="s">
        <v>2080</v>
      </c>
      <c r="BK491" s="3" t="s">
        <v>103</v>
      </c>
      <c r="BL491" s="30" t="s">
        <v>278</v>
      </c>
      <c r="BM491" s="30" t="s">
        <v>3013</v>
      </c>
      <c r="BN491" s="34">
        <v>127320</v>
      </c>
      <c r="BO491" s="34">
        <v>274970.8</v>
      </c>
      <c r="BP491" s="33">
        <v>41724</v>
      </c>
      <c r="BQ491" s="33" t="s">
        <v>2081</v>
      </c>
      <c r="BR491" s="3" t="s">
        <v>98</v>
      </c>
      <c r="BS491" s="3" t="s">
        <v>98</v>
      </c>
      <c r="BT491" s="3" t="s">
        <v>99</v>
      </c>
      <c r="BU491" s="30"/>
      <c r="BV491" s="30"/>
      <c r="BW491" s="30"/>
      <c r="BX491" s="30"/>
      <c r="BY491" s="30"/>
      <c r="BZ491" s="30"/>
      <c r="CA491" s="33"/>
      <c r="CB491" s="30"/>
      <c r="CC491" s="3"/>
      <c r="CD491" s="3"/>
      <c r="CE491" s="3"/>
      <c r="CF491" s="30"/>
      <c r="CG491" s="10"/>
      <c r="CH491" s="30"/>
      <c r="CI491" s="30"/>
      <c r="CJ491" s="30"/>
      <c r="CK491" s="30"/>
      <c r="CL491" s="30"/>
      <c r="CM491" s="30"/>
      <c r="CN491" s="3"/>
      <c r="CO491" s="3"/>
      <c r="CP491" s="3"/>
      <c r="CQ491" s="30"/>
      <c r="CR491" s="10"/>
      <c r="CS491" s="30"/>
      <c r="CT491" s="30"/>
      <c r="CU491" s="30"/>
      <c r="CV491" s="30"/>
      <c r="CW491" s="30"/>
      <c r="CX491" s="30"/>
      <c r="CY491" s="3"/>
      <c r="CZ491" s="3"/>
      <c r="DA491" s="3"/>
      <c r="DB491" s="30"/>
      <c r="DC491" s="3"/>
      <c r="DD491" s="30"/>
      <c r="DE491" s="30"/>
      <c r="DF491" s="30"/>
      <c r="DG491" s="30"/>
      <c r="DH491" s="30"/>
      <c r="DI491" s="30"/>
      <c r="DJ491" s="3"/>
      <c r="DK491" s="3"/>
      <c r="DL491" s="3"/>
      <c r="DM491" s="30"/>
      <c r="DN491" s="30"/>
      <c r="DO491" s="30"/>
      <c r="DP491" s="30"/>
      <c r="DQ491" s="30"/>
      <c r="DR491" s="30"/>
      <c r="DS491" s="30"/>
      <c r="DT491" s="30"/>
      <c r="DU491" s="3"/>
      <c r="DV491" s="3"/>
      <c r="DW491" s="3"/>
      <c r="DX491" s="3" t="s">
        <v>99</v>
      </c>
      <c r="DY491" s="3" t="s">
        <v>98</v>
      </c>
      <c r="DZ491" s="3" t="s">
        <v>98</v>
      </c>
      <c r="EA491" s="3" t="s">
        <v>98</v>
      </c>
      <c r="EB491" s="3" t="s">
        <v>98</v>
      </c>
      <c r="EC491" s="3" t="s">
        <v>98</v>
      </c>
      <c r="ED491" s="3" t="s">
        <v>98</v>
      </c>
      <c r="EE491" s="30" t="s">
        <v>3532</v>
      </c>
      <c r="EF491" s="3" t="s">
        <v>99</v>
      </c>
      <c r="EG491" s="15" t="s">
        <v>896</v>
      </c>
      <c r="EH491" s="3">
        <v>2</v>
      </c>
      <c r="EI491" s="18">
        <v>43840</v>
      </c>
      <c r="EJ491" s="34">
        <v>181077.48</v>
      </c>
      <c r="EK491" s="74"/>
      <c r="EL491" s="34" t="s">
        <v>2563</v>
      </c>
      <c r="EM491" s="63"/>
      <c r="EN491" s="29">
        <v>905387.38</v>
      </c>
      <c r="EO491" s="3" t="s">
        <v>2082</v>
      </c>
      <c r="EP491" s="15">
        <v>1409</v>
      </c>
      <c r="EQ491" s="29">
        <f t="shared" si="20"/>
        <v>181077.47600000002</v>
      </c>
      <c r="ER491" s="36"/>
    </row>
    <row r="492" spans="1:148" x14ac:dyDescent="0.25">
      <c r="A492" s="3">
        <v>485</v>
      </c>
      <c r="B492" s="35"/>
      <c r="C492" s="35"/>
      <c r="D492" s="35"/>
      <c r="E492" s="3">
        <v>12947035</v>
      </c>
      <c r="F492" s="3" t="s">
        <v>91</v>
      </c>
      <c r="G492" s="3">
        <v>202</v>
      </c>
      <c r="H492" s="16">
        <v>1</v>
      </c>
      <c r="I492" s="3" t="s">
        <v>92</v>
      </c>
      <c r="J492" s="3" t="s">
        <v>93</v>
      </c>
      <c r="K492" s="15" t="s">
        <v>2514</v>
      </c>
      <c r="L492" s="78">
        <v>39574</v>
      </c>
      <c r="M492" s="78">
        <v>48704</v>
      </c>
      <c r="N492" s="3" t="s">
        <v>121</v>
      </c>
      <c r="O492" s="34">
        <v>108000</v>
      </c>
      <c r="P492" s="42">
        <v>0.13</v>
      </c>
      <c r="Q492" s="30" t="s">
        <v>2515</v>
      </c>
      <c r="R492" s="30" t="s">
        <v>109</v>
      </c>
      <c r="S492" s="30" t="s">
        <v>1019</v>
      </c>
      <c r="T492" s="3" t="s">
        <v>97</v>
      </c>
      <c r="U492" s="3" t="s">
        <v>100</v>
      </c>
      <c r="V492" s="3" t="s">
        <v>98</v>
      </c>
      <c r="W492" s="77">
        <v>7229582.5</v>
      </c>
      <c r="X492" s="77">
        <v>2792811.97</v>
      </c>
      <c r="Y492" s="77">
        <v>4436770.53</v>
      </c>
      <c r="Z492" s="77">
        <v>0</v>
      </c>
      <c r="AA492" s="76" t="s">
        <v>765</v>
      </c>
      <c r="AB492" s="23">
        <v>268698.77982152614</v>
      </c>
      <c r="AC492" s="3" t="s">
        <v>2516</v>
      </c>
      <c r="AD492" s="3" t="s">
        <v>99</v>
      </c>
      <c r="AE492" s="3" t="s">
        <v>99</v>
      </c>
      <c r="AF492" s="3" t="s">
        <v>98</v>
      </c>
      <c r="AG492" s="3" t="s">
        <v>98</v>
      </c>
      <c r="AH492" s="23">
        <v>0</v>
      </c>
      <c r="AI492" s="23">
        <v>0</v>
      </c>
      <c r="AJ492" s="23">
        <v>0</v>
      </c>
      <c r="AK492" s="23">
        <v>0</v>
      </c>
      <c r="AL492" s="23">
        <v>0</v>
      </c>
      <c r="AM492" s="23">
        <v>0</v>
      </c>
      <c r="AN492" s="23">
        <v>0</v>
      </c>
      <c r="AO492" s="23">
        <v>0</v>
      </c>
      <c r="AP492" s="23">
        <v>0</v>
      </c>
      <c r="AQ492" s="23">
        <v>0</v>
      </c>
      <c r="AR492" s="23">
        <v>0</v>
      </c>
      <c r="AS492" s="23">
        <v>0</v>
      </c>
      <c r="AT492" s="23">
        <v>0</v>
      </c>
      <c r="AU492" s="23">
        <v>0</v>
      </c>
      <c r="AV492" s="19" t="s">
        <v>901</v>
      </c>
      <c r="AW492" s="23">
        <v>0</v>
      </c>
      <c r="AX492" s="3">
        <v>3049</v>
      </c>
      <c r="AY492" s="30" t="s">
        <v>111</v>
      </c>
      <c r="AZ492" s="78">
        <v>49800</v>
      </c>
      <c r="BA492" s="3" t="s">
        <v>98</v>
      </c>
      <c r="BB492" s="3" t="s">
        <v>98</v>
      </c>
      <c r="BC492" s="34">
        <v>1058028</v>
      </c>
      <c r="BD492" s="18">
        <v>42370</v>
      </c>
      <c r="BE492" s="3" t="s">
        <v>102</v>
      </c>
      <c r="BF492" s="34">
        <v>4850906.08</v>
      </c>
      <c r="BG492" s="34">
        <v>1058028</v>
      </c>
      <c r="BH492" s="18">
        <v>42370</v>
      </c>
      <c r="BI492" s="3" t="s">
        <v>99</v>
      </c>
      <c r="BJ492" s="30" t="s">
        <v>114</v>
      </c>
      <c r="BK492" s="3" t="s">
        <v>103</v>
      </c>
      <c r="BL492" s="30" t="s">
        <v>278</v>
      </c>
      <c r="BM492" s="30" t="s">
        <v>3014</v>
      </c>
      <c r="BN492" s="34">
        <v>851531</v>
      </c>
      <c r="BO492" s="34">
        <v>1351000</v>
      </c>
      <c r="BP492" s="33">
        <v>41883</v>
      </c>
      <c r="BQ492" s="33" t="s">
        <v>2517</v>
      </c>
      <c r="BR492" s="3" t="s">
        <v>98</v>
      </c>
      <c r="BS492" s="3" t="s">
        <v>98</v>
      </c>
      <c r="BT492" s="3" t="s">
        <v>99</v>
      </c>
      <c r="BU492" s="30"/>
      <c r="BV492" s="30"/>
      <c r="BW492" s="30"/>
      <c r="BX492" s="30"/>
      <c r="BY492" s="30"/>
      <c r="BZ492" s="30"/>
      <c r="CA492" s="33"/>
      <c r="CB492" s="30"/>
      <c r="CC492" s="3"/>
      <c r="CD492" s="3"/>
      <c r="CE492" s="3"/>
      <c r="CF492" s="30"/>
      <c r="CG492" s="10"/>
      <c r="CH492" s="30"/>
      <c r="CI492" s="30"/>
      <c r="CJ492" s="30"/>
      <c r="CK492" s="30"/>
      <c r="CL492" s="30"/>
      <c r="CM492" s="30"/>
      <c r="CN492" s="3"/>
      <c r="CO492" s="3"/>
      <c r="CP492" s="3"/>
      <c r="CQ492" s="30"/>
      <c r="CR492" s="10"/>
      <c r="CS492" s="30"/>
      <c r="CT492" s="30"/>
      <c r="CU492" s="30"/>
      <c r="CV492" s="30"/>
      <c r="CW492" s="30"/>
      <c r="CX492" s="30"/>
      <c r="CY492" s="3"/>
      <c r="CZ492" s="3"/>
      <c r="DA492" s="3"/>
      <c r="DB492" s="30"/>
      <c r="DC492" s="3"/>
      <c r="DD492" s="30"/>
      <c r="DE492" s="30"/>
      <c r="DF492" s="30"/>
      <c r="DG492" s="30"/>
      <c r="DH492" s="30"/>
      <c r="DI492" s="30"/>
      <c r="DJ492" s="3"/>
      <c r="DK492" s="3"/>
      <c r="DL492" s="3"/>
      <c r="DM492" s="30"/>
      <c r="DN492" s="30"/>
      <c r="DO492" s="30"/>
      <c r="DP492" s="30"/>
      <c r="DQ492" s="30"/>
      <c r="DR492" s="30"/>
      <c r="DS492" s="30"/>
      <c r="DT492" s="30"/>
      <c r="DU492" s="3"/>
      <c r="DV492" s="3"/>
      <c r="DW492" s="3"/>
      <c r="DX492" s="3" t="s">
        <v>99</v>
      </c>
      <c r="DY492" s="3" t="s">
        <v>98</v>
      </c>
      <c r="DZ492" s="3" t="s">
        <v>98</v>
      </c>
      <c r="EA492" s="3" t="s">
        <v>98</v>
      </c>
      <c r="EB492" s="3" t="s">
        <v>99</v>
      </c>
      <c r="EC492" s="3" t="s">
        <v>98</v>
      </c>
      <c r="ED492" s="3" t="s">
        <v>98</v>
      </c>
      <c r="EE492" s="30" t="s">
        <v>3533</v>
      </c>
      <c r="EF492" s="3" t="s">
        <v>99</v>
      </c>
      <c r="EG492" s="15" t="s">
        <v>896</v>
      </c>
      <c r="EH492" s="3">
        <v>2</v>
      </c>
      <c r="EI492" s="18">
        <v>43840</v>
      </c>
      <c r="EJ492" s="34">
        <v>1375539.05</v>
      </c>
      <c r="EK492" s="74"/>
      <c r="EL492" s="34" t="s">
        <v>2564</v>
      </c>
      <c r="EM492" s="63"/>
      <c r="EN492" s="29">
        <v>6877695.25</v>
      </c>
      <c r="EO492" s="3" t="s">
        <v>2518</v>
      </c>
      <c r="EP492" s="15">
        <v>1527</v>
      </c>
      <c r="EQ492" s="29">
        <f t="shared" si="20"/>
        <v>1375539.05</v>
      </c>
      <c r="ER492" s="36"/>
    </row>
    <row r="493" spans="1:148" x14ac:dyDescent="0.25">
      <c r="A493" s="3">
        <v>486</v>
      </c>
      <c r="B493" s="35"/>
      <c r="C493" s="35"/>
      <c r="D493" s="35"/>
      <c r="E493" s="3">
        <v>12952868</v>
      </c>
      <c r="F493" s="3" t="s">
        <v>166</v>
      </c>
      <c r="G493" s="3">
        <v>202</v>
      </c>
      <c r="H493" s="16">
        <v>1</v>
      </c>
      <c r="I493" s="3" t="s">
        <v>92</v>
      </c>
      <c r="J493" s="3" t="s">
        <v>93</v>
      </c>
      <c r="K493" s="15" t="s">
        <v>2519</v>
      </c>
      <c r="L493" s="78">
        <v>39412</v>
      </c>
      <c r="M493" s="78">
        <v>43430</v>
      </c>
      <c r="N493" s="3" t="s">
        <v>121</v>
      </c>
      <c r="O493" s="34">
        <v>63000</v>
      </c>
      <c r="P493" s="42" t="s">
        <v>2520</v>
      </c>
      <c r="Q493" s="30" t="s">
        <v>100</v>
      </c>
      <c r="R493" s="30" t="s">
        <v>241</v>
      </c>
      <c r="S493" s="30" t="s">
        <v>96</v>
      </c>
      <c r="T493" s="3" t="s">
        <v>97</v>
      </c>
      <c r="U493" s="3" t="s">
        <v>100</v>
      </c>
      <c r="V493" s="3" t="s">
        <v>98</v>
      </c>
      <c r="W493" s="77">
        <v>2579574.38</v>
      </c>
      <c r="X493" s="77">
        <v>1576632.74</v>
      </c>
      <c r="Y493" s="77">
        <v>1002941.64</v>
      </c>
      <c r="Z493" s="77">
        <v>0</v>
      </c>
      <c r="AA493" s="76" t="s">
        <v>765</v>
      </c>
      <c r="AB493" s="23">
        <v>95873.930253215833</v>
      </c>
      <c r="AC493" s="3" t="s">
        <v>99</v>
      </c>
      <c r="AD493" s="3" t="s">
        <v>99</v>
      </c>
      <c r="AE493" s="3" t="s">
        <v>99</v>
      </c>
      <c r="AF493" s="3" t="s">
        <v>99</v>
      </c>
      <c r="AG493" s="3" t="s">
        <v>99</v>
      </c>
      <c r="AH493" s="23">
        <v>0</v>
      </c>
      <c r="AI493" s="23">
        <v>0</v>
      </c>
      <c r="AJ493" s="23">
        <v>0</v>
      </c>
      <c r="AK493" s="23">
        <v>0</v>
      </c>
      <c r="AL493" s="23">
        <v>0</v>
      </c>
      <c r="AM493" s="23">
        <v>0</v>
      </c>
      <c r="AN493" s="23">
        <v>0</v>
      </c>
      <c r="AO493" s="23">
        <v>0</v>
      </c>
      <c r="AP493" s="23">
        <v>0</v>
      </c>
      <c r="AQ493" s="23">
        <v>0</v>
      </c>
      <c r="AR493" s="23">
        <v>0</v>
      </c>
      <c r="AS493" s="23">
        <v>0</v>
      </c>
      <c r="AT493" s="23">
        <v>0</v>
      </c>
      <c r="AU493" s="23">
        <v>0</v>
      </c>
      <c r="AV493" s="19" t="s">
        <v>901</v>
      </c>
      <c r="AW493" s="23">
        <v>0</v>
      </c>
      <c r="AX493" s="3">
        <v>2558</v>
      </c>
      <c r="AY493" s="30" t="s">
        <v>111</v>
      </c>
      <c r="AZ493" s="78">
        <v>44526</v>
      </c>
      <c r="BA493" s="3" t="s">
        <v>98</v>
      </c>
      <c r="BB493" s="3" t="s">
        <v>98</v>
      </c>
      <c r="BC493" s="34">
        <v>217509</v>
      </c>
      <c r="BD493" s="18">
        <v>42370</v>
      </c>
      <c r="BE493" s="3" t="s">
        <v>102</v>
      </c>
      <c r="BF493" s="34">
        <v>2301619.7999999998</v>
      </c>
      <c r="BG493" s="34">
        <v>217509</v>
      </c>
      <c r="BH493" s="18">
        <v>42370</v>
      </c>
      <c r="BI493" s="3" t="s">
        <v>99</v>
      </c>
      <c r="BJ493" s="30" t="s">
        <v>114</v>
      </c>
      <c r="BK493" s="3" t="s">
        <v>103</v>
      </c>
      <c r="BL493" s="30" t="s">
        <v>278</v>
      </c>
      <c r="BM493" s="30" t="s">
        <v>3015</v>
      </c>
      <c r="BN493" s="34">
        <v>642814</v>
      </c>
      <c r="BO493" s="34">
        <v>925000</v>
      </c>
      <c r="BP493" s="33">
        <v>41883</v>
      </c>
      <c r="BQ493" s="33" t="s">
        <v>2521</v>
      </c>
      <c r="BR493" s="3" t="s">
        <v>98</v>
      </c>
      <c r="BS493" s="3" t="s">
        <v>98</v>
      </c>
      <c r="BT493" s="3" t="s">
        <v>99</v>
      </c>
      <c r="BU493" s="30"/>
      <c r="BV493" s="30"/>
      <c r="BW493" s="30"/>
      <c r="BX493" s="30"/>
      <c r="BY493" s="30"/>
      <c r="BZ493" s="30"/>
      <c r="CA493" s="33"/>
      <c r="CB493" s="30"/>
      <c r="CC493" s="3"/>
      <c r="CD493" s="3"/>
      <c r="CE493" s="3"/>
      <c r="CF493" s="30"/>
      <c r="CG493" s="10"/>
      <c r="CH493" s="30"/>
      <c r="CI493" s="30"/>
      <c r="CJ493" s="30"/>
      <c r="CK493" s="30"/>
      <c r="CL493" s="30"/>
      <c r="CM493" s="30"/>
      <c r="CN493" s="3"/>
      <c r="CO493" s="3"/>
      <c r="CP493" s="3"/>
      <c r="CQ493" s="30"/>
      <c r="CR493" s="10"/>
      <c r="CS493" s="30"/>
      <c r="CT493" s="30"/>
      <c r="CU493" s="30"/>
      <c r="CV493" s="30"/>
      <c r="CW493" s="30"/>
      <c r="CX493" s="30"/>
      <c r="CY493" s="3"/>
      <c r="CZ493" s="3"/>
      <c r="DA493" s="3"/>
      <c r="DB493" s="30"/>
      <c r="DC493" s="3"/>
      <c r="DD493" s="30"/>
      <c r="DE493" s="30"/>
      <c r="DF493" s="30"/>
      <c r="DG493" s="30"/>
      <c r="DH493" s="30"/>
      <c r="DI493" s="30"/>
      <c r="DJ493" s="3"/>
      <c r="DK493" s="3"/>
      <c r="DL493" s="3"/>
      <c r="DM493" s="30"/>
      <c r="DN493" s="30"/>
      <c r="DO493" s="30"/>
      <c r="DP493" s="30"/>
      <c r="DQ493" s="30"/>
      <c r="DR493" s="30"/>
      <c r="DS493" s="30"/>
      <c r="DT493" s="30"/>
      <c r="DU493" s="3"/>
      <c r="DV493" s="3"/>
      <c r="DW493" s="3"/>
      <c r="DX493" s="3" t="s">
        <v>99</v>
      </c>
      <c r="DY493" s="3" t="s">
        <v>98</v>
      </c>
      <c r="DZ493" s="3" t="s">
        <v>98</v>
      </c>
      <c r="EA493" s="3" t="s">
        <v>98</v>
      </c>
      <c r="EB493" s="3" t="s">
        <v>99</v>
      </c>
      <c r="EC493" s="3" t="s">
        <v>98</v>
      </c>
      <c r="ED493" s="3" t="s">
        <v>98</v>
      </c>
      <c r="EE493" s="30" t="s">
        <v>3534</v>
      </c>
      <c r="EF493" s="3" t="s">
        <v>99</v>
      </c>
      <c r="EG493" s="15" t="s">
        <v>896</v>
      </c>
      <c r="EH493" s="3">
        <v>2</v>
      </c>
      <c r="EI493" s="18">
        <v>43840</v>
      </c>
      <c r="EJ493" s="34">
        <v>540183.54</v>
      </c>
      <c r="EK493" s="74"/>
      <c r="EL493" s="34" t="s">
        <v>2564</v>
      </c>
      <c r="EM493" s="63"/>
      <c r="EN493" s="29">
        <v>2700917.68</v>
      </c>
      <c r="EO493" s="3" t="s">
        <v>2518</v>
      </c>
      <c r="EP493" s="15">
        <v>1527</v>
      </c>
      <c r="EQ493" s="29">
        <f t="shared" si="20"/>
        <v>540183.53600000008</v>
      </c>
      <c r="ER493" s="36"/>
    </row>
    <row r="494" spans="1:148" x14ac:dyDescent="0.25">
      <c r="A494" s="3">
        <v>487</v>
      </c>
      <c r="B494" s="35"/>
      <c r="C494" s="35"/>
      <c r="D494" s="35"/>
      <c r="E494" s="3">
        <v>12958599</v>
      </c>
      <c r="F494" s="3" t="s">
        <v>91</v>
      </c>
      <c r="G494" s="3">
        <v>202</v>
      </c>
      <c r="H494" s="16">
        <v>1</v>
      </c>
      <c r="I494" s="3" t="s">
        <v>92</v>
      </c>
      <c r="J494" s="3" t="s">
        <v>93</v>
      </c>
      <c r="K494" s="15" t="s">
        <v>2522</v>
      </c>
      <c r="L494" s="78">
        <v>38861</v>
      </c>
      <c r="M494" s="78">
        <v>44340</v>
      </c>
      <c r="N494" s="3" t="s">
        <v>121</v>
      </c>
      <c r="O494" s="34">
        <v>22000</v>
      </c>
      <c r="P494" s="42">
        <v>0.13</v>
      </c>
      <c r="Q494" s="30" t="s">
        <v>2523</v>
      </c>
      <c r="R494" s="30" t="s">
        <v>117</v>
      </c>
      <c r="S494" s="30" t="s">
        <v>96</v>
      </c>
      <c r="T494" s="3" t="s">
        <v>97</v>
      </c>
      <c r="U494" s="3" t="s">
        <v>100</v>
      </c>
      <c r="V494" s="3" t="s">
        <v>98</v>
      </c>
      <c r="W494" s="77">
        <v>1141908.45</v>
      </c>
      <c r="X494" s="77">
        <v>387574.64</v>
      </c>
      <c r="Y494" s="77">
        <v>754333.80999999994</v>
      </c>
      <c r="Z494" s="77">
        <v>0</v>
      </c>
      <c r="AA494" s="76" t="s">
        <v>765</v>
      </c>
      <c r="AB494" s="23">
        <v>42440.819671521858</v>
      </c>
      <c r="AC494" s="3" t="s">
        <v>99</v>
      </c>
      <c r="AD494" s="3" t="s">
        <v>99</v>
      </c>
      <c r="AE494" s="3" t="s">
        <v>99</v>
      </c>
      <c r="AF494" s="3" t="s">
        <v>98</v>
      </c>
      <c r="AG494" s="3" t="s">
        <v>98</v>
      </c>
      <c r="AH494" s="23">
        <v>0</v>
      </c>
      <c r="AI494" s="23">
        <v>0</v>
      </c>
      <c r="AJ494" s="23">
        <v>0</v>
      </c>
      <c r="AK494" s="23">
        <v>0</v>
      </c>
      <c r="AL494" s="23">
        <v>0</v>
      </c>
      <c r="AM494" s="23">
        <v>0</v>
      </c>
      <c r="AN494" s="23">
        <v>0</v>
      </c>
      <c r="AO494" s="23">
        <v>0</v>
      </c>
      <c r="AP494" s="23">
        <v>0</v>
      </c>
      <c r="AQ494" s="23">
        <v>0</v>
      </c>
      <c r="AR494" s="23">
        <v>0</v>
      </c>
      <c r="AS494" s="23">
        <v>0</v>
      </c>
      <c r="AT494" s="23">
        <v>0</v>
      </c>
      <c r="AU494" s="23">
        <v>0</v>
      </c>
      <c r="AV494" s="19" t="s">
        <v>901</v>
      </c>
      <c r="AW494" s="23">
        <v>0</v>
      </c>
      <c r="AX494" s="3">
        <v>3049</v>
      </c>
      <c r="AY494" s="30" t="s">
        <v>111</v>
      </c>
      <c r="AZ494" s="78">
        <v>45433</v>
      </c>
      <c r="BA494" s="3" t="s">
        <v>98</v>
      </c>
      <c r="BB494" s="3" t="s">
        <v>98</v>
      </c>
      <c r="BC494" s="34">
        <v>389541</v>
      </c>
      <c r="BD494" s="18">
        <v>42370</v>
      </c>
      <c r="BE494" s="3" t="s">
        <v>102</v>
      </c>
      <c r="BF494" s="34">
        <v>709846.61</v>
      </c>
      <c r="BG494" s="34">
        <v>389541</v>
      </c>
      <c r="BH494" s="18">
        <v>42370</v>
      </c>
      <c r="BI494" s="3" t="s">
        <v>99</v>
      </c>
      <c r="BJ494" s="30" t="s">
        <v>114</v>
      </c>
      <c r="BK494" s="3" t="s">
        <v>103</v>
      </c>
      <c r="BL494" s="30" t="s">
        <v>278</v>
      </c>
      <c r="BM494" s="30" t="s">
        <v>3016</v>
      </c>
      <c r="BN494" s="34">
        <v>191520</v>
      </c>
      <c r="BO494" s="34">
        <v>276000</v>
      </c>
      <c r="BP494" s="33">
        <v>41883</v>
      </c>
      <c r="BQ494" s="33" t="s">
        <v>2521</v>
      </c>
      <c r="BR494" s="3" t="s">
        <v>98</v>
      </c>
      <c r="BS494" s="3" t="s">
        <v>98</v>
      </c>
      <c r="BT494" s="3" t="s">
        <v>99</v>
      </c>
      <c r="BU494" s="30"/>
      <c r="BV494" s="30"/>
      <c r="BW494" s="30"/>
      <c r="BX494" s="30"/>
      <c r="BY494" s="30"/>
      <c r="BZ494" s="30"/>
      <c r="CA494" s="33"/>
      <c r="CB494" s="30"/>
      <c r="CC494" s="3"/>
      <c r="CD494" s="3"/>
      <c r="CE494" s="3"/>
      <c r="CF494" s="30"/>
      <c r="CG494" s="10"/>
      <c r="CH494" s="30"/>
      <c r="CI494" s="30"/>
      <c r="CJ494" s="30"/>
      <c r="CK494" s="30"/>
      <c r="CL494" s="30"/>
      <c r="CM494" s="30"/>
      <c r="CN494" s="3"/>
      <c r="CO494" s="3"/>
      <c r="CP494" s="3"/>
      <c r="CQ494" s="30"/>
      <c r="CR494" s="10"/>
      <c r="CS494" s="30"/>
      <c r="CT494" s="30"/>
      <c r="CU494" s="30"/>
      <c r="CV494" s="30"/>
      <c r="CW494" s="30"/>
      <c r="CX494" s="30"/>
      <c r="CY494" s="3"/>
      <c r="CZ494" s="3"/>
      <c r="DA494" s="3"/>
      <c r="DB494" s="30"/>
      <c r="DC494" s="3"/>
      <c r="DD494" s="30"/>
      <c r="DE494" s="30"/>
      <c r="DF494" s="30"/>
      <c r="DG494" s="30"/>
      <c r="DH494" s="30"/>
      <c r="DI494" s="30"/>
      <c r="DJ494" s="3"/>
      <c r="DK494" s="3"/>
      <c r="DL494" s="3"/>
      <c r="DM494" s="30"/>
      <c r="DN494" s="30"/>
      <c r="DO494" s="30"/>
      <c r="DP494" s="30"/>
      <c r="DQ494" s="30"/>
      <c r="DR494" s="30"/>
      <c r="DS494" s="30"/>
      <c r="DT494" s="30"/>
      <c r="DU494" s="3"/>
      <c r="DV494" s="3"/>
      <c r="DW494" s="3"/>
      <c r="DX494" s="3" t="s">
        <v>99</v>
      </c>
      <c r="DY494" s="3" t="s">
        <v>98</v>
      </c>
      <c r="DZ494" s="3" t="s">
        <v>98</v>
      </c>
      <c r="EA494" s="3" t="s">
        <v>98</v>
      </c>
      <c r="EB494" s="3" t="s">
        <v>99</v>
      </c>
      <c r="EC494" s="3" t="s">
        <v>98</v>
      </c>
      <c r="ED494" s="3" t="s">
        <v>98</v>
      </c>
      <c r="EE494" s="30" t="s">
        <v>3535</v>
      </c>
      <c r="EF494" s="3" t="s">
        <v>99</v>
      </c>
      <c r="EG494" s="15" t="s">
        <v>896</v>
      </c>
      <c r="EH494" s="3">
        <v>2</v>
      </c>
      <c r="EI494" s="18">
        <v>43840</v>
      </c>
      <c r="EJ494" s="34">
        <v>210819.71</v>
      </c>
      <c r="EK494" s="74"/>
      <c r="EL494" s="34" t="s">
        <v>2564</v>
      </c>
      <c r="EM494" s="63"/>
      <c r="EN494" s="29">
        <v>1054098.56</v>
      </c>
      <c r="EO494" s="3" t="s">
        <v>2518</v>
      </c>
      <c r="EP494" s="15">
        <v>1527</v>
      </c>
      <c r="EQ494" s="29">
        <f t="shared" si="20"/>
        <v>210819.71200000003</v>
      </c>
      <c r="ER494" s="36"/>
    </row>
    <row r="495" spans="1:148" x14ac:dyDescent="0.25">
      <c r="A495" s="3">
        <v>488</v>
      </c>
      <c r="B495" s="35"/>
      <c r="C495" s="35"/>
      <c r="D495" s="35"/>
      <c r="E495" s="3">
        <v>12972444</v>
      </c>
      <c r="F495" s="3" t="s">
        <v>91</v>
      </c>
      <c r="G495" s="3">
        <v>202</v>
      </c>
      <c r="H495" s="16">
        <v>1</v>
      </c>
      <c r="I495" s="3" t="s">
        <v>92</v>
      </c>
      <c r="J495" s="3" t="s">
        <v>93</v>
      </c>
      <c r="K495" s="15" t="s">
        <v>1662</v>
      </c>
      <c r="L495" s="78">
        <v>39352</v>
      </c>
      <c r="M495" s="78">
        <v>44831</v>
      </c>
      <c r="N495" s="3" t="s">
        <v>121</v>
      </c>
      <c r="O495" s="34">
        <v>49500</v>
      </c>
      <c r="P495" s="42">
        <v>0.112</v>
      </c>
      <c r="Q495" s="30" t="s">
        <v>1663</v>
      </c>
      <c r="R495" s="30" t="s">
        <v>117</v>
      </c>
      <c r="S495" s="30" t="s">
        <v>122</v>
      </c>
      <c r="T495" s="3" t="s">
        <v>97</v>
      </c>
      <c r="U495" s="3" t="s">
        <v>100</v>
      </c>
      <c r="V495" s="3" t="s">
        <v>98</v>
      </c>
      <c r="W495" s="77">
        <v>3223275.7</v>
      </c>
      <c r="X495" s="77">
        <v>1227314.24</v>
      </c>
      <c r="Y495" s="77">
        <v>1995961.4600000002</v>
      </c>
      <c r="Z495" s="77">
        <v>0</v>
      </c>
      <c r="AA495" s="76" t="s">
        <v>765</v>
      </c>
      <c r="AB495" s="23">
        <v>119798.10004497156</v>
      </c>
      <c r="AC495" s="3" t="s">
        <v>1664</v>
      </c>
      <c r="AD495" s="3" t="s">
        <v>99</v>
      </c>
      <c r="AE495" s="3" t="s">
        <v>100</v>
      </c>
      <c r="AF495" s="3" t="s">
        <v>98</v>
      </c>
      <c r="AG495" s="3" t="s">
        <v>98</v>
      </c>
      <c r="AH495" s="23">
        <v>0</v>
      </c>
      <c r="AI495" s="23">
        <v>0</v>
      </c>
      <c r="AJ495" s="23">
        <v>0</v>
      </c>
      <c r="AK495" s="23">
        <v>0</v>
      </c>
      <c r="AL495" s="23">
        <v>0</v>
      </c>
      <c r="AM495" s="23">
        <v>0</v>
      </c>
      <c r="AN495" s="23">
        <v>0</v>
      </c>
      <c r="AO495" s="23">
        <v>0</v>
      </c>
      <c r="AP495" s="23">
        <v>0</v>
      </c>
      <c r="AQ495" s="23">
        <v>0</v>
      </c>
      <c r="AR495" s="23">
        <v>0</v>
      </c>
      <c r="AS495" s="23">
        <v>0</v>
      </c>
      <c r="AT495" s="23">
        <v>0</v>
      </c>
      <c r="AU495" s="23">
        <v>0</v>
      </c>
      <c r="AV495" s="19" t="s">
        <v>901</v>
      </c>
      <c r="AW495" s="23">
        <v>0</v>
      </c>
      <c r="AX495" s="3">
        <v>3049</v>
      </c>
      <c r="AY495" s="30" t="s">
        <v>111</v>
      </c>
      <c r="AZ495" s="78">
        <v>45927</v>
      </c>
      <c r="BA495" s="3" t="s">
        <v>98</v>
      </c>
      <c r="BB495" s="3" t="s">
        <v>98</v>
      </c>
      <c r="BC495" s="34">
        <v>925232</v>
      </c>
      <c r="BD495" s="18">
        <v>42370</v>
      </c>
      <c r="BE495" s="3" t="s">
        <v>102</v>
      </c>
      <c r="BF495" s="34">
        <v>2072962.09</v>
      </c>
      <c r="BG495" s="34">
        <v>925232</v>
      </c>
      <c r="BH495" s="18">
        <v>42370</v>
      </c>
      <c r="BI495" s="3" t="s">
        <v>99</v>
      </c>
      <c r="BJ495" s="30" t="s">
        <v>114</v>
      </c>
      <c r="BK495" s="3" t="s">
        <v>103</v>
      </c>
      <c r="BL495" s="30" t="s">
        <v>278</v>
      </c>
      <c r="BM495" s="30" t="s">
        <v>3017</v>
      </c>
      <c r="BN495" s="34">
        <v>335527</v>
      </c>
      <c r="BO495" s="34">
        <v>483000</v>
      </c>
      <c r="BP495" s="33">
        <v>41883</v>
      </c>
      <c r="BQ495" s="33" t="s">
        <v>1665</v>
      </c>
      <c r="BR495" s="3" t="s">
        <v>98</v>
      </c>
      <c r="BS495" s="3" t="s">
        <v>98</v>
      </c>
      <c r="BT495" s="16" t="s">
        <v>99</v>
      </c>
      <c r="BU495" s="30"/>
      <c r="BV495" s="30"/>
      <c r="BW495" s="30"/>
      <c r="BX495" s="30"/>
      <c r="BY495" s="30"/>
      <c r="BZ495" s="30"/>
      <c r="CA495" s="33"/>
      <c r="CB495" s="30"/>
      <c r="CC495" s="3"/>
      <c r="CD495" s="3"/>
      <c r="CE495" s="3"/>
      <c r="CF495" s="30"/>
      <c r="CG495" s="10"/>
      <c r="CH495" s="30"/>
      <c r="CI495" s="30"/>
      <c r="CJ495" s="30"/>
      <c r="CK495" s="30"/>
      <c r="CL495" s="30"/>
      <c r="CM495" s="30"/>
      <c r="CN495" s="3"/>
      <c r="CO495" s="3"/>
      <c r="CP495" s="3"/>
      <c r="CQ495" s="30"/>
      <c r="CR495" s="10"/>
      <c r="CS495" s="30"/>
      <c r="CT495" s="30"/>
      <c r="CU495" s="30"/>
      <c r="CV495" s="30"/>
      <c r="CW495" s="30"/>
      <c r="CX495" s="30"/>
      <c r="CY495" s="3"/>
      <c r="CZ495" s="3"/>
      <c r="DA495" s="3"/>
      <c r="DB495" s="30"/>
      <c r="DC495" s="3"/>
      <c r="DD495" s="30"/>
      <c r="DE495" s="30"/>
      <c r="DF495" s="30"/>
      <c r="DG495" s="30"/>
      <c r="DH495" s="30"/>
      <c r="DI495" s="30"/>
      <c r="DJ495" s="3"/>
      <c r="DK495" s="3"/>
      <c r="DL495" s="3"/>
      <c r="DM495" s="30"/>
      <c r="DN495" s="30"/>
      <c r="DO495" s="30"/>
      <c r="DP495" s="30"/>
      <c r="DQ495" s="30"/>
      <c r="DR495" s="30"/>
      <c r="DS495" s="30"/>
      <c r="DT495" s="30"/>
      <c r="DU495" s="3"/>
      <c r="DV495" s="3"/>
      <c r="DW495" s="3"/>
      <c r="DX495" s="3" t="s">
        <v>99</v>
      </c>
      <c r="DY495" s="3" t="s">
        <v>98</v>
      </c>
      <c r="DZ495" s="3" t="s">
        <v>98</v>
      </c>
      <c r="EA495" s="3" t="s">
        <v>98</v>
      </c>
      <c r="EB495" s="3" t="s">
        <v>99</v>
      </c>
      <c r="EC495" s="3" t="s">
        <v>98</v>
      </c>
      <c r="ED495" s="3" t="s">
        <v>98</v>
      </c>
      <c r="EE495" s="30" t="s">
        <v>3536</v>
      </c>
      <c r="EF495" s="3" t="s">
        <v>99</v>
      </c>
      <c r="EG495" s="15" t="s">
        <v>896</v>
      </c>
      <c r="EH495" s="3">
        <v>2</v>
      </c>
      <c r="EI495" s="18">
        <v>43816</v>
      </c>
      <c r="EJ495" s="34">
        <v>601705.14</v>
      </c>
      <c r="EK495" s="74"/>
      <c r="EL495" s="34" t="s">
        <v>2567</v>
      </c>
      <c r="EM495" s="63"/>
      <c r="EN495" s="29">
        <v>3008525.72</v>
      </c>
      <c r="EO495" s="3" t="s">
        <v>1666</v>
      </c>
      <c r="EP495" s="15">
        <v>1527</v>
      </c>
      <c r="EQ495" s="29">
        <f t="shared" si="20"/>
        <v>601705.14400000009</v>
      </c>
      <c r="ER495" s="36"/>
    </row>
    <row r="496" spans="1:148" x14ac:dyDescent="0.25">
      <c r="A496" s="3">
        <v>489</v>
      </c>
      <c r="B496" s="35"/>
      <c r="C496" s="35"/>
      <c r="D496" s="35"/>
      <c r="E496" s="3">
        <v>12966169</v>
      </c>
      <c r="F496" s="3" t="s">
        <v>91</v>
      </c>
      <c r="G496" s="3">
        <v>205</v>
      </c>
      <c r="H496" s="16">
        <v>1</v>
      </c>
      <c r="I496" s="3" t="s">
        <v>92</v>
      </c>
      <c r="J496" s="3" t="s">
        <v>93</v>
      </c>
      <c r="K496" s="15" t="s">
        <v>1711</v>
      </c>
      <c r="L496" s="78">
        <v>39352</v>
      </c>
      <c r="M496" s="78">
        <v>41909</v>
      </c>
      <c r="N496" s="3" t="s">
        <v>121</v>
      </c>
      <c r="O496" s="34">
        <v>67500</v>
      </c>
      <c r="P496" s="42">
        <v>0.11</v>
      </c>
      <c r="Q496" s="30" t="s">
        <v>1663</v>
      </c>
      <c r="R496" s="30" t="s">
        <v>109</v>
      </c>
      <c r="S496" s="30" t="s">
        <v>142</v>
      </c>
      <c r="T496" s="3" t="s">
        <v>97</v>
      </c>
      <c r="U496" s="3" t="s">
        <v>100</v>
      </c>
      <c r="V496" s="3" t="s">
        <v>98</v>
      </c>
      <c r="W496" s="77">
        <v>1246818.33</v>
      </c>
      <c r="X496" s="77">
        <v>661301.28</v>
      </c>
      <c r="Y496" s="77">
        <v>585517.05000000005</v>
      </c>
      <c r="Z496" s="77">
        <v>0</v>
      </c>
      <c r="AA496" s="76" t="s">
        <v>765</v>
      </c>
      <c r="AB496" s="23">
        <v>46339.960008771312</v>
      </c>
      <c r="AC496" s="3" t="s">
        <v>99</v>
      </c>
      <c r="AD496" s="3" t="s">
        <v>99</v>
      </c>
      <c r="AE496" s="3" t="s">
        <v>100</v>
      </c>
      <c r="AF496" s="3" t="s">
        <v>98</v>
      </c>
      <c r="AG496" s="3" t="s">
        <v>98</v>
      </c>
      <c r="AH496" s="23">
        <v>0</v>
      </c>
      <c r="AI496" s="23">
        <v>0</v>
      </c>
      <c r="AJ496" s="23">
        <v>0</v>
      </c>
      <c r="AK496" s="23">
        <v>0</v>
      </c>
      <c r="AL496" s="23">
        <v>0</v>
      </c>
      <c r="AM496" s="23">
        <v>0</v>
      </c>
      <c r="AN496" s="23">
        <v>0</v>
      </c>
      <c r="AO496" s="23">
        <v>0</v>
      </c>
      <c r="AP496" s="23">
        <v>0</v>
      </c>
      <c r="AQ496" s="23">
        <v>0</v>
      </c>
      <c r="AR496" s="23">
        <v>0</v>
      </c>
      <c r="AS496" s="23">
        <v>0</v>
      </c>
      <c r="AT496" s="23">
        <v>0</v>
      </c>
      <c r="AU496" s="23">
        <v>0</v>
      </c>
      <c r="AV496" s="19" t="s">
        <v>901</v>
      </c>
      <c r="AW496" s="23">
        <v>0</v>
      </c>
      <c r="AX496" s="3">
        <v>3077</v>
      </c>
      <c r="AY496" s="30" t="s">
        <v>111</v>
      </c>
      <c r="AZ496" s="78">
        <v>43005</v>
      </c>
      <c r="BA496" s="3" t="s">
        <v>99</v>
      </c>
      <c r="BB496" s="3" t="s">
        <v>98</v>
      </c>
      <c r="BC496" s="34">
        <v>14185.65</v>
      </c>
      <c r="BD496" s="18">
        <v>42370</v>
      </c>
      <c r="BE496" s="3" t="s">
        <v>165</v>
      </c>
      <c r="BF496" s="34">
        <v>1112189.95</v>
      </c>
      <c r="BG496" s="34">
        <v>14185.65</v>
      </c>
      <c r="BH496" s="18">
        <v>42370</v>
      </c>
      <c r="BI496" s="3" t="s">
        <v>98</v>
      </c>
      <c r="BJ496" s="30" t="s">
        <v>100</v>
      </c>
      <c r="BK496" s="3" t="s">
        <v>127</v>
      </c>
      <c r="BL496" s="30" t="s">
        <v>100</v>
      </c>
      <c r="BM496" s="30" t="s">
        <v>1705</v>
      </c>
      <c r="BN496" s="34" t="s">
        <v>1705</v>
      </c>
      <c r="BO496" s="34" t="s">
        <v>1705</v>
      </c>
      <c r="BP496" s="33" t="s">
        <v>100</v>
      </c>
      <c r="BQ496" s="33" t="s">
        <v>100</v>
      </c>
      <c r="BR496" s="3" t="s">
        <v>100</v>
      </c>
      <c r="BS496" s="3" t="s">
        <v>100</v>
      </c>
      <c r="BT496" s="3" t="s">
        <v>100</v>
      </c>
      <c r="BU496" s="30"/>
      <c r="BV496" s="30"/>
      <c r="BW496" s="30"/>
      <c r="BX496" s="30"/>
      <c r="BY496" s="30"/>
      <c r="BZ496" s="30"/>
      <c r="CA496" s="33"/>
      <c r="CB496" s="30"/>
      <c r="CC496" s="3"/>
      <c r="CD496" s="3"/>
      <c r="CE496" s="3"/>
      <c r="CF496" s="30"/>
      <c r="CG496" s="10"/>
      <c r="CH496" s="30"/>
      <c r="CI496" s="30"/>
      <c r="CJ496" s="30"/>
      <c r="CK496" s="30"/>
      <c r="CL496" s="30"/>
      <c r="CM496" s="30"/>
      <c r="CN496" s="3"/>
      <c r="CO496" s="3"/>
      <c r="CP496" s="3"/>
      <c r="CQ496" s="30"/>
      <c r="CR496" s="10"/>
      <c r="CS496" s="30"/>
      <c r="CT496" s="30"/>
      <c r="CU496" s="30"/>
      <c r="CV496" s="30"/>
      <c r="CW496" s="30"/>
      <c r="CX496" s="30"/>
      <c r="CY496" s="3"/>
      <c r="CZ496" s="3"/>
      <c r="DA496" s="3"/>
      <c r="DB496" s="30"/>
      <c r="DC496" s="3"/>
      <c r="DD496" s="30"/>
      <c r="DE496" s="30"/>
      <c r="DF496" s="30"/>
      <c r="DG496" s="30"/>
      <c r="DH496" s="30"/>
      <c r="DI496" s="30"/>
      <c r="DJ496" s="3"/>
      <c r="DK496" s="3"/>
      <c r="DL496" s="3"/>
      <c r="DM496" s="30"/>
      <c r="DN496" s="30"/>
      <c r="DO496" s="30"/>
      <c r="DP496" s="30"/>
      <c r="DQ496" s="30"/>
      <c r="DR496" s="30"/>
      <c r="DS496" s="30"/>
      <c r="DT496" s="30"/>
      <c r="DU496" s="3"/>
      <c r="DV496" s="3"/>
      <c r="DW496" s="3"/>
      <c r="DX496" s="3" t="s">
        <v>99</v>
      </c>
      <c r="DY496" s="3" t="s">
        <v>98</v>
      </c>
      <c r="DZ496" s="3" t="s">
        <v>98</v>
      </c>
      <c r="EA496" s="3" t="s">
        <v>98</v>
      </c>
      <c r="EB496" s="3" t="s">
        <v>98</v>
      </c>
      <c r="EC496" s="3" t="s">
        <v>98</v>
      </c>
      <c r="ED496" s="3" t="s">
        <v>98</v>
      </c>
      <c r="EE496" s="30" t="s">
        <v>3539</v>
      </c>
      <c r="EF496" s="3" t="s">
        <v>99</v>
      </c>
      <c r="EG496" s="15" t="s">
        <v>896</v>
      </c>
      <c r="EH496" s="3">
        <v>2</v>
      </c>
      <c r="EI496" s="18">
        <v>43816</v>
      </c>
      <c r="EJ496" s="34">
        <v>261027.78</v>
      </c>
      <c r="EK496" s="74"/>
      <c r="EL496" s="34" t="s">
        <v>2567</v>
      </c>
      <c r="EM496" s="63"/>
      <c r="EN496" s="29">
        <v>1305138.8799999999</v>
      </c>
      <c r="EO496" s="3" t="s">
        <v>1666</v>
      </c>
      <c r="EP496" s="15">
        <v>1527</v>
      </c>
      <c r="EQ496" s="29">
        <f t="shared" si="20"/>
        <v>261027.77599999998</v>
      </c>
      <c r="ER496" s="36"/>
    </row>
    <row r="497" spans="1:148" x14ac:dyDescent="0.25">
      <c r="A497" s="3">
        <v>490</v>
      </c>
      <c r="B497" s="3"/>
      <c r="C497" s="3"/>
      <c r="D497" s="3">
        <v>12977868</v>
      </c>
      <c r="E497" s="3">
        <v>12977868</v>
      </c>
      <c r="F497" s="16" t="s">
        <v>91</v>
      </c>
      <c r="G497" s="3">
        <v>202</v>
      </c>
      <c r="H497" s="3">
        <v>1</v>
      </c>
      <c r="I497" s="3" t="s">
        <v>92</v>
      </c>
      <c r="J497" s="3" t="s">
        <v>93</v>
      </c>
      <c r="K497" s="15" t="s">
        <v>746</v>
      </c>
      <c r="L497" s="78">
        <v>39182</v>
      </c>
      <c r="M497" s="78">
        <v>41738</v>
      </c>
      <c r="N497" s="3" t="s">
        <v>121</v>
      </c>
      <c r="O497" s="23">
        <v>100000</v>
      </c>
      <c r="P497" s="42">
        <v>0.14000000000000001</v>
      </c>
      <c r="Q497" s="3" t="s">
        <v>100</v>
      </c>
      <c r="R497" s="15" t="s">
        <v>168</v>
      </c>
      <c r="S497" s="15" t="s">
        <v>96</v>
      </c>
      <c r="T497" s="3" t="s">
        <v>97</v>
      </c>
      <c r="U497" s="3" t="s">
        <v>100</v>
      </c>
      <c r="V497" s="3" t="s">
        <v>98</v>
      </c>
      <c r="W497" s="23">
        <v>4195382.37</v>
      </c>
      <c r="X497" s="23">
        <v>2562450.38</v>
      </c>
      <c r="Y497" s="23">
        <v>1632931.99</v>
      </c>
      <c r="Z497" s="23">
        <v>0</v>
      </c>
      <c r="AA497" s="76" t="s">
        <v>765</v>
      </c>
      <c r="AB497" s="23">
        <v>155927.97007347833</v>
      </c>
      <c r="AC497" s="3" t="s">
        <v>99</v>
      </c>
      <c r="AD497" s="3" t="s">
        <v>99</v>
      </c>
      <c r="AE497" s="3" t="s">
        <v>99</v>
      </c>
      <c r="AF497" s="3" t="s">
        <v>98</v>
      </c>
      <c r="AG497" s="3" t="s">
        <v>99</v>
      </c>
      <c r="AH497" s="23">
        <v>0</v>
      </c>
      <c r="AI497" s="23">
        <v>0</v>
      </c>
      <c r="AJ497" s="23">
        <v>0</v>
      </c>
      <c r="AK497" s="23">
        <v>17790.11</v>
      </c>
      <c r="AL497" s="23">
        <v>0</v>
      </c>
      <c r="AM497" s="23">
        <v>0</v>
      </c>
      <c r="AN497" s="23">
        <v>0</v>
      </c>
      <c r="AO497" s="23">
        <v>0</v>
      </c>
      <c r="AP497" s="23">
        <v>0</v>
      </c>
      <c r="AQ497" s="23">
        <v>0</v>
      </c>
      <c r="AR497" s="23">
        <v>0</v>
      </c>
      <c r="AS497" s="23">
        <v>0</v>
      </c>
      <c r="AT497" s="23">
        <v>0</v>
      </c>
      <c r="AU497" s="23">
        <v>0</v>
      </c>
      <c r="AV497" s="19">
        <v>43074</v>
      </c>
      <c r="AW497" s="23">
        <v>17790.11</v>
      </c>
      <c r="AX497" s="3">
        <v>3016</v>
      </c>
      <c r="AY497" s="15" t="s">
        <v>111</v>
      </c>
      <c r="AZ497" s="78">
        <v>42834</v>
      </c>
      <c r="BA497" s="3" t="s">
        <v>99</v>
      </c>
      <c r="BB497" s="3" t="s">
        <v>98</v>
      </c>
      <c r="BC497" s="23">
        <v>1097755</v>
      </c>
      <c r="BD497" s="18">
        <v>42370</v>
      </c>
      <c r="BE497" s="3" t="s">
        <v>102</v>
      </c>
      <c r="BF497" s="23">
        <v>3758064.04</v>
      </c>
      <c r="BG497" s="23">
        <v>1097755</v>
      </c>
      <c r="BH497" s="18">
        <v>42370</v>
      </c>
      <c r="BI497" s="3" t="s">
        <v>99</v>
      </c>
      <c r="BJ497" s="15" t="s">
        <v>114</v>
      </c>
      <c r="BK497" s="3" t="s">
        <v>103</v>
      </c>
      <c r="BL497" s="15" t="s">
        <v>768</v>
      </c>
      <c r="BM497" s="15" t="s">
        <v>3018</v>
      </c>
      <c r="BN497" s="17">
        <v>952092</v>
      </c>
      <c r="BO497" s="17">
        <v>1533000</v>
      </c>
      <c r="BP497" s="18">
        <v>41883</v>
      </c>
      <c r="BQ497" s="19" t="s">
        <v>747</v>
      </c>
      <c r="BR497" s="3" t="s">
        <v>98</v>
      </c>
      <c r="BS497" s="3" t="s">
        <v>98</v>
      </c>
      <c r="BT497" s="3" t="s">
        <v>98</v>
      </c>
      <c r="BU497" s="3"/>
      <c r="BV497" s="3"/>
      <c r="BW497" s="3"/>
      <c r="BX497" s="3"/>
      <c r="BY497" s="17"/>
      <c r="BZ497" s="17"/>
      <c r="CA497" s="18"/>
      <c r="CB497" s="18"/>
      <c r="CC497" s="3"/>
      <c r="CD497" s="3"/>
      <c r="CE497" s="3"/>
      <c r="CF497" s="3"/>
      <c r="CG497" s="3"/>
      <c r="CH497" s="3"/>
      <c r="CI497" s="3"/>
      <c r="CJ497" s="17"/>
      <c r="CK497" s="17"/>
      <c r="CL497" s="18"/>
      <c r="CM497" s="18"/>
      <c r="CN497" s="3"/>
      <c r="CO497" s="3"/>
      <c r="CP497" s="3"/>
      <c r="CQ497" s="3"/>
      <c r="CR497" s="3"/>
      <c r="CS497" s="3"/>
      <c r="CT497" s="3"/>
      <c r="CU497" s="17"/>
      <c r="CV497" s="17"/>
      <c r="CW497" s="18"/>
      <c r="CX497" s="18"/>
      <c r="CY497" s="3"/>
      <c r="CZ497" s="3"/>
      <c r="DA497" s="3"/>
      <c r="DB497" s="3"/>
      <c r="DC497" s="3"/>
      <c r="DD497" s="3"/>
      <c r="DE497" s="3"/>
      <c r="DF497" s="17"/>
      <c r="DG497" s="17"/>
      <c r="DH497" s="18"/>
      <c r="DI497" s="18"/>
      <c r="DJ497" s="3"/>
      <c r="DK497" s="3"/>
      <c r="DL497" s="3"/>
      <c r="DM497" s="3"/>
      <c r="DN497" s="3"/>
      <c r="DO497" s="3"/>
      <c r="DP497" s="3"/>
      <c r="DQ497" s="17"/>
      <c r="DR497" s="17"/>
      <c r="DS497" s="18"/>
      <c r="DT497" s="18"/>
      <c r="DU497" s="3"/>
      <c r="DV497" s="3"/>
      <c r="DW497" s="3"/>
      <c r="DX497" s="3" t="s">
        <v>99</v>
      </c>
      <c r="DY497" s="3" t="s">
        <v>98</v>
      </c>
      <c r="DZ497" s="3" t="s">
        <v>98</v>
      </c>
      <c r="EA497" s="3" t="s">
        <v>98</v>
      </c>
      <c r="EB497" s="3" t="s">
        <v>99</v>
      </c>
      <c r="EC497" s="3" t="s">
        <v>98</v>
      </c>
      <c r="ED497" s="3" t="s">
        <v>98</v>
      </c>
      <c r="EE497" s="15" t="s">
        <v>3537</v>
      </c>
      <c r="EF497" s="3" t="s">
        <v>99</v>
      </c>
      <c r="EG497" s="15" t="s">
        <v>896</v>
      </c>
      <c r="EH497" s="3">
        <v>2</v>
      </c>
      <c r="EI497" s="18">
        <v>43984</v>
      </c>
      <c r="EJ497" s="34">
        <v>830139.55</v>
      </c>
      <c r="EK497" s="74"/>
      <c r="EL497" s="30" t="s">
        <v>2560</v>
      </c>
      <c r="EM497" s="62">
        <v>43693</v>
      </c>
      <c r="EN497" s="39">
        <v>4150697.77</v>
      </c>
      <c r="EO497" s="3" t="s">
        <v>417</v>
      </c>
      <c r="EP497" s="15">
        <v>1815</v>
      </c>
      <c r="EQ497" s="29">
        <v>830139.55</v>
      </c>
      <c r="ER497" s="36"/>
    </row>
    <row r="498" spans="1:148" x14ac:dyDescent="0.25">
      <c r="A498" s="3">
        <v>491</v>
      </c>
      <c r="B498" s="35"/>
      <c r="C498" s="35"/>
      <c r="D498" s="35"/>
      <c r="E498" s="3">
        <v>14159867</v>
      </c>
      <c r="F498" s="3" t="s">
        <v>91</v>
      </c>
      <c r="G498" s="3">
        <v>202</v>
      </c>
      <c r="H498" s="16">
        <v>1</v>
      </c>
      <c r="I498" s="3" t="s">
        <v>92</v>
      </c>
      <c r="J498" s="3" t="s">
        <v>93</v>
      </c>
      <c r="K498" s="15" t="s">
        <v>1667</v>
      </c>
      <c r="L498" s="78">
        <v>39721</v>
      </c>
      <c r="M498" s="78">
        <v>43371</v>
      </c>
      <c r="N498" s="3" t="s">
        <v>121</v>
      </c>
      <c r="O498" s="34">
        <v>40600</v>
      </c>
      <c r="P498" s="42">
        <v>0.125</v>
      </c>
      <c r="Q498" s="30" t="s">
        <v>1668</v>
      </c>
      <c r="R498" s="30" t="s">
        <v>764</v>
      </c>
      <c r="S498" s="30" t="s">
        <v>96</v>
      </c>
      <c r="T498" s="3" t="s">
        <v>97</v>
      </c>
      <c r="U498" s="3" t="s">
        <v>100</v>
      </c>
      <c r="V498" s="3" t="s">
        <v>98</v>
      </c>
      <c r="W498" s="77">
        <v>734337.34000000008</v>
      </c>
      <c r="X498" s="77">
        <v>427259.5</v>
      </c>
      <c r="Y498" s="77">
        <v>307077.84000000003</v>
      </c>
      <c r="Z498" s="77">
        <v>0</v>
      </c>
      <c r="AA498" s="76" t="s">
        <v>765</v>
      </c>
      <c r="AB498" s="23">
        <v>27292.799720507403</v>
      </c>
      <c r="AC498" s="3" t="s">
        <v>99</v>
      </c>
      <c r="AD498" s="3" t="s">
        <v>99</v>
      </c>
      <c r="AE498" s="3" t="s">
        <v>99</v>
      </c>
      <c r="AF498" s="3" t="s">
        <v>98</v>
      </c>
      <c r="AG498" s="3" t="s">
        <v>99</v>
      </c>
      <c r="AH498" s="23">
        <v>0</v>
      </c>
      <c r="AI498" s="23">
        <v>0</v>
      </c>
      <c r="AJ498" s="23">
        <v>0</v>
      </c>
      <c r="AK498" s="23">
        <v>0</v>
      </c>
      <c r="AL498" s="23">
        <v>0</v>
      </c>
      <c r="AM498" s="23">
        <v>0</v>
      </c>
      <c r="AN498" s="23">
        <v>0</v>
      </c>
      <c r="AO498" s="23">
        <v>0</v>
      </c>
      <c r="AP498" s="23">
        <v>0.04</v>
      </c>
      <c r="AQ498" s="23">
        <v>0</v>
      </c>
      <c r="AR498" s="23">
        <v>0</v>
      </c>
      <c r="AS498" s="23">
        <v>0</v>
      </c>
      <c r="AT498" s="23">
        <v>0</v>
      </c>
      <c r="AU498" s="23">
        <v>0</v>
      </c>
      <c r="AV498" s="19">
        <v>43483</v>
      </c>
      <c r="AW498" s="23">
        <v>0.04</v>
      </c>
      <c r="AX498" s="3">
        <v>2050</v>
      </c>
      <c r="AY498" s="15" t="s">
        <v>264</v>
      </c>
      <c r="AZ498" s="78">
        <v>44467</v>
      </c>
      <c r="BA498" s="3" t="s">
        <v>99</v>
      </c>
      <c r="BB498" s="3" t="s">
        <v>98</v>
      </c>
      <c r="BC498" s="34">
        <v>286756</v>
      </c>
      <c r="BD498" s="18">
        <v>42370</v>
      </c>
      <c r="BE498" s="3" t="s">
        <v>102</v>
      </c>
      <c r="BF498" s="34">
        <v>444695.17</v>
      </c>
      <c r="BG498" s="34">
        <v>286756</v>
      </c>
      <c r="BH498" s="18">
        <v>42370</v>
      </c>
      <c r="BI498" s="3" t="s">
        <v>99</v>
      </c>
      <c r="BJ498" s="30" t="s">
        <v>1669</v>
      </c>
      <c r="BK498" s="3" t="s">
        <v>103</v>
      </c>
      <c r="BL498" s="30" t="s">
        <v>278</v>
      </c>
      <c r="BM498" s="30" t="s">
        <v>3019</v>
      </c>
      <c r="BN498" s="34">
        <v>294496</v>
      </c>
      <c r="BO498" s="34">
        <v>645123.80000000005</v>
      </c>
      <c r="BP498" s="33">
        <v>41724</v>
      </c>
      <c r="BQ498" s="33" t="s">
        <v>1670</v>
      </c>
      <c r="BR498" s="3" t="s">
        <v>98</v>
      </c>
      <c r="BS498" s="3" t="s">
        <v>98</v>
      </c>
      <c r="BT498" s="3" t="s">
        <v>99</v>
      </c>
      <c r="BU498" s="30"/>
      <c r="BV498" s="30"/>
      <c r="BW498" s="30"/>
      <c r="BX498" s="30"/>
      <c r="BY498" s="30"/>
      <c r="BZ498" s="30"/>
      <c r="CA498" s="33"/>
      <c r="CB498" s="30"/>
      <c r="CC498" s="3"/>
      <c r="CD498" s="3"/>
      <c r="CE498" s="3"/>
      <c r="CF498" s="30"/>
      <c r="CG498" s="10"/>
      <c r="CH498" s="30"/>
      <c r="CI498" s="30"/>
      <c r="CJ498" s="30"/>
      <c r="CK498" s="30"/>
      <c r="CL498" s="30"/>
      <c r="CM498" s="30"/>
      <c r="CN498" s="3"/>
      <c r="CO498" s="3"/>
      <c r="CP498" s="3"/>
      <c r="CQ498" s="30"/>
      <c r="CR498" s="10"/>
      <c r="CS498" s="30"/>
      <c r="CT498" s="30"/>
      <c r="CU498" s="30"/>
      <c r="CV498" s="30"/>
      <c r="CW498" s="30"/>
      <c r="CX498" s="30"/>
      <c r="CY498" s="3"/>
      <c r="CZ498" s="3"/>
      <c r="DA498" s="3"/>
      <c r="DB498" s="30"/>
      <c r="DC498" s="3"/>
      <c r="DD498" s="30"/>
      <c r="DE498" s="30"/>
      <c r="DF498" s="30"/>
      <c r="DG498" s="30"/>
      <c r="DH498" s="30"/>
      <c r="DI498" s="30"/>
      <c r="DJ498" s="3"/>
      <c r="DK498" s="3"/>
      <c r="DL498" s="3"/>
      <c r="DM498" s="30"/>
      <c r="DN498" s="30"/>
      <c r="DO498" s="30"/>
      <c r="DP498" s="30"/>
      <c r="DQ498" s="30"/>
      <c r="DR498" s="30"/>
      <c r="DS498" s="30"/>
      <c r="DT498" s="30"/>
      <c r="DU498" s="3"/>
      <c r="DV498" s="3"/>
      <c r="DW498" s="3"/>
      <c r="DX498" s="3" t="s">
        <v>99</v>
      </c>
      <c r="DY498" s="3" t="s">
        <v>98</v>
      </c>
      <c r="DZ498" s="3" t="s">
        <v>98</v>
      </c>
      <c r="EA498" s="3" t="s">
        <v>98</v>
      </c>
      <c r="EB498" s="3" t="s">
        <v>99</v>
      </c>
      <c r="EC498" s="3" t="s">
        <v>98</v>
      </c>
      <c r="ED498" s="3" t="s">
        <v>98</v>
      </c>
      <c r="EE498" s="30" t="s">
        <v>3538</v>
      </c>
      <c r="EF498" s="3" t="s">
        <v>99</v>
      </c>
      <c r="EG498" s="15" t="s">
        <v>896</v>
      </c>
      <c r="EH498" s="3">
        <v>2</v>
      </c>
      <c r="EI498" s="18">
        <v>43816</v>
      </c>
      <c r="EJ498" s="34">
        <v>134723.01</v>
      </c>
      <c r="EK498" s="74"/>
      <c r="EL498" s="34" t="s">
        <v>2567</v>
      </c>
      <c r="EM498" s="63"/>
      <c r="EN498" s="29">
        <v>673615.06</v>
      </c>
      <c r="EO498" s="3" t="s">
        <v>1671</v>
      </c>
      <c r="EP498" s="15">
        <v>1416</v>
      </c>
      <c r="EQ498" s="29">
        <f>EN498*20%</f>
        <v>134723.01200000002</v>
      </c>
      <c r="ER498" s="36"/>
    </row>
    <row r="499" spans="1:148" x14ac:dyDescent="0.25">
      <c r="A499" s="3">
        <v>492</v>
      </c>
      <c r="B499" s="3"/>
      <c r="C499" s="3"/>
      <c r="D499" s="3">
        <v>12957569</v>
      </c>
      <c r="E499" s="3">
        <v>12957569</v>
      </c>
      <c r="F499" s="16" t="s">
        <v>91</v>
      </c>
      <c r="G499" s="3">
        <v>202</v>
      </c>
      <c r="H499" s="3">
        <v>1</v>
      </c>
      <c r="I499" s="3" t="s">
        <v>92</v>
      </c>
      <c r="J499" s="3" t="s">
        <v>93</v>
      </c>
      <c r="K499" s="15" t="s">
        <v>748</v>
      </c>
      <c r="L499" s="78">
        <v>39597</v>
      </c>
      <c r="M499" s="78">
        <v>44344</v>
      </c>
      <c r="N499" s="3" t="s">
        <v>121</v>
      </c>
      <c r="O499" s="23">
        <v>99400</v>
      </c>
      <c r="P499" s="42" t="s">
        <v>749</v>
      </c>
      <c r="Q499" s="3" t="s">
        <v>750</v>
      </c>
      <c r="R499" s="15" t="s">
        <v>117</v>
      </c>
      <c r="S499" s="15" t="s">
        <v>122</v>
      </c>
      <c r="T499" s="3" t="s">
        <v>97</v>
      </c>
      <c r="U499" s="3" t="s">
        <v>100</v>
      </c>
      <c r="V499" s="3" t="s">
        <v>98</v>
      </c>
      <c r="W499" s="23">
        <v>3592127.8800000004</v>
      </c>
      <c r="X499" s="23">
        <v>2540723.0700000003</v>
      </c>
      <c r="Y499" s="23">
        <v>1051404.81</v>
      </c>
      <c r="Z499" s="23">
        <v>0</v>
      </c>
      <c r="AA499" s="76" t="s">
        <v>765</v>
      </c>
      <c r="AB499" s="23">
        <v>133507.07019649967</v>
      </c>
      <c r="AC499" s="3" t="s">
        <v>99</v>
      </c>
      <c r="AD499" s="3" t="s">
        <v>99</v>
      </c>
      <c r="AE499" s="3" t="s">
        <v>99</v>
      </c>
      <c r="AF499" s="3" t="s">
        <v>98</v>
      </c>
      <c r="AG499" s="3" t="s">
        <v>98</v>
      </c>
      <c r="AH499" s="23">
        <v>0</v>
      </c>
      <c r="AI499" s="23">
        <v>0</v>
      </c>
      <c r="AJ499" s="23">
        <v>0</v>
      </c>
      <c r="AK499" s="23">
        <v>0</v>
      </c>
      <c r="AL499" s="23">
        <v>0</v>
      </c>
      <c r="AM499" s="23">
        <v>0</v>
      </c>
      <c r="AN499" s="23">
        <v>0</v>
      </c>
      <c r="AO499" s="23">
        <v>0</v>
      </c>
      <c r="AP499" s="23">
        <v>0</v>
      </c>
      <c r="AQ499" s="23">
        <v>0</v>
      </c>
      <c r="AR499" s="23">
        <v>0</v>
      </c>
      <c r="AS499" s="23">
        <v>0</v>
      </c>
      <c r="AT499" s="23">
        <v>0</v>
      </c>
      <c r="AU499" s="23">
        <v>0</v>
      </c>
      <c r="AV499" s="19" t="s">
        <v>901</v>
      </c>
      <c r="AW499" s="23">
        <v>0</v>
      </c>
      <c r="AX499" s="3">
        <v>1771</v>
      </c>
      <c r="AY499" s="15" t="s">
        <v>111</v>
      </c>
      <c r="AZ499" s="78">
        <v>45440</v>
      </c>
      <c r="BA499" s="3" t="s">
        <v>98</v>
      </c>
      <c r="BB499" s="3" t="s">
        <v>98</v>
      </c>
      <c r="BC499" s="23">
        <v>903338</v>
      </c>
      <c r="BD499" s="18">
        <v>42370</v>
      </c>
      <c r="BE499" s="3" t="s">
        <v>102</v>
      </c>
      <c r="BF499" s="23">
        <v>3204258.72</v>
      </c>
      <c r="BG499" s="23">
        <v>903338</v>
      </c>
      <c r="BH499" s="18">
        <v>42370</v>
      </c>
      <c r="BI499" s="3" t="s">
        <v>99</v>
      </c>
      <c r="BJ499" s="15" t="s">
        <v>114</v>
      </c>
      <c r="BK499" s="3" t="s">
        <v>103</v>
      </c>
      <c r="BL499" s="15" t="s">
        <v>278</v>
      </c>
      <c r="BM499" s="15" t="s">
        <v>3020</v>
      </c>
      <c r="BN499" s="17">
        <v>689000</v>
      </c>
      <c r="BO499" s="17">
        <v>951000</v>
      </c>
      <c r="BP499" s="18">
        <v>41883</v>
      </c>
      <c r="BQ499" s="19" t="s">
        <v>751</v>
      </c>
      <c r="BR499" s="3" t="s">
        <v>98</v>
      </c>
      <c r="BS499" s="3" t="s">
        <v>98</v>
      </c>
      <c r="BT499" s="3" t="s">
        <v>99</v>
      </c>
      <c r="BU499" s="3"/>
      <c r="BV499" s="3"/>
      <c r="BW499" s="3"/>
      <c r="BX499" s="3"/>
      <c r="BY499" s="17"/>
      <c r="BZ499" s="17"/>
      <c r="CA499" s="18"/>
      <c r="CB499" s="18"/>
      <c r="CC499" s="3"/>
      <c r="CD499" s="3"/>
      <c r="CE499" s="3"/>
      <c r="CF499" s="3"/>
      <c r="CG499" s="3"/>
      <c r="CH499" s="3"/>
      <c r="CI499" s="3"/>
      <c r="CJ499" s="17"/>
      <c r="CK499" s="17"/>
      <c r="CL499" s="18"/>
      <c r="CM499" s="18"/>
      <c r="CN499" s="3"/>
      <c r="CO499" s="3"/>
      <c r="CP499" s="3"/>
      <c r="CQ499" s="3"/>
      <c r="CR499" s="3"/>
      <c r="CS499" s="3"/>
      <c r="CT499" s="3"/>
      <c r="CU499" s="17"/>
      <c r="CV499" s="17"/>
      <c r="CW499" s="18"/>
      <c r="CX499" s="18"/>
      <c r="CY499" s="3"/>
      <c r="CZ499" s="3"/>
      <c r="DA499" s="3"/>
      <c r="DB499" s="3"/>
      <c r="DC499" s="3"/>
      <c r="DD499" s="3"/>
      <c r="DE499" s="3"/>
      <c r="DF499" s="17"/>
      <c r="DG499" s="17"/>
      <c r="DH499" s="18"/>
      <c r="DI499" s="18"/>
      <c r="DJ499" s="3"/>
      <c r="DK499" s="3"/>
      <c r="DL499" s="3"/>
      <c r="DM499" s="3"/>
      <c r="DN499" s="3"/>
      <c r="DO499" s="3"/>
      <c r="DP499" s="3"/>
      <c r="DQ499" s="17"/>
      <c r="DR499" s="17"/>
      <c r="DS499" s="18"/>
      <c r="DT499" s="18"/>
      <c r="DU499" s="3"/>
      <c r="DV499" s="3"/>
      <c r="DW499" s="3"/>
      <c r="DX499" s="3" t="s">
        <v>99</v>
      </c>
      <c r="DY499" s="3" t="s">
        <v>99</v>
      </c>
      <c r="DZ499" s="3" t="s">
        <v>98</v>
      </c>
      <c r="EA499" s="3" t="s">
        <v>98</v>
      </c>
      <c r="EB499" s="3" t="s">
        <v>99</v>
      </c>
      <c r="EC499" s="3" t="s">
        <v>98</v>
      </c>
      <c r="ED499" s="3" t="s">
        <v>98</v>
      </c>
      <c r="EE499" s="15" t="s">
        <v>3540</v>
      </c>
      <c r="EF499" s="3" t="s">
        <v>99</v>
      </c>
      <c r="EG499" s="15" t="s">
        <v>896</v>
      </c>
      <c r="EH499" s="3">
        <v>2</v>
      </c>
      <c r="EI499" s="18">
        <v>43984</v>
      </c>
      <c r="EJ499" s="34">
        <v>669818.75</v>
      </c>
      <c r="EK499" s="74"/>
      <c r="EL499" s="30" t="s">
        <v>2560</v>
      </c>
      <c r="EM499" s="62">
        <v>43753</v>
      </c>
      <c r="EN499" s="39">
        <v>3349093.74</v>
      </c>
      <c r="EO499" s="3" t="s">
        <v>752</v>
      </c>
      <c r="EP499" s="15">
        <v>1957</v>
      </c>
      <c r="EQ499" s="29">
        <v>669818.75</v>
      </c>
      <c r="ER499" s="36"/>
    </row>
    <row r="500" spans="1:148" x14ac:dyDescent="0.25">
      <c r="A500" s="3">
        <v>493</v>
      </c>
      <c r="B500" s="35"/>
      <c r="C500" s="35"/>
      <c r="D500" s="35"/>
      <c r="E500" s="3">
        <v>14153831</v>
      </c>
      <c r="F500" s="3" t="s">
        <v>91</v>
      </c>
      <c r="G500" s="3">
        <v>202</v>
      </c>
      <c r="H500" s="16">
        <v>1</v>
      </c>
      <c r="I500" s="3" t="s">
        <v>92</v>
      </c>
      <c r="J500" s="3" t="s">
        <v>93</v>
      </c>
      <c r="K500" s="15" t="s">
        <v>2524</v>
      </c>
      <c r="L500" s="78">
        <v>39532</v>
      </c>
      <c r="M500" s="78">
        <v>44645</v>
      </c>
      <c r="N500" s="3" t="s">
        <v>121</v>
      </c>
      <c r="O500" s="34">
        <v>20000</v>
      </c>
      <c r="P500" s="42">
        <v>0.11899999999999999</v>
      </c>
      <c r="Q500" s="30" t="s">
        <v>2525</v>
      </c>
      <c r="R500" s="30" t="s">
        <v>764</v>
      </c>
      <c r="S500" s="30" t="s">
        <v>96</v>
      </c>
      <c r="T500" s="3" t="s">
        <v>97</v>
      </c>
      <c r="U500" s="3" t="s">
        <v>100</v>
      </c>
      <c r="V500" s="3" t="s">
        <v>98</v>
      </c>
      <c r="W500" s="77">
        <v>635424.80000000005</v>
      </c>
      <c r="X500" s="77">
        <v>404769.4</v>
      </c>
      <c r="Y500" s="77">
        <v>230655.4</v>
      </c>
      <c r="Z500" s="77">
        <v>0</v>
      </c>
      <c r="AA500" s="76" t="s">
        <v>765</v>
      </c>
      <c r="AB500" s="23">
        <v>23616.559936668167</v>
      </c>
      <c r="AC500" s="3" t="s">
        <v>99</v>
      </c>
      <c r="AD500" s="3" t="s">
        <v>99</v>
      </c>
      <c r="AE500" s="3" t="s">
        <v>100</v>
      </c>
      <c r="AF500" s="3" t="s">
        <v>101</v>
      </c>
      <c r="AG500" s="3" t="s">
        <v>99</v>
      </c>
      <c r="AH500" s="23">
        <v>0</v>
      </c>
      <c r="AI500" s="23">
        <v>0</v>
      </c>
      <c r="AJ500" s="23">
        <v>0</v>
      </c>
      <c r="AK500" s="23">
        <v>0</v>
      </c>
      <c r="AL500" s="23">
        <v>0</v>
      </c>
      <c r="AM500" s="23">
        <v>0</v>
      </c>
      <c r="AN500" s="23">
        <v>0</v>
      </c>
      <c r="AO500" s="23">
        <v>0</v>
      </c>
      <c r="AP500" s="23">
        <v>0</v>
      </c>
      <c r="AQ500" s="23">
        <v>0</v>
      </c>
      <c r="AR500" s="23">
        <v>0</v>
      </c>
      <c r="AS500" s="23">
        <v>0</v>
      </c>
      <c r="AT500" s="23">
        <v>0</v>
      </c>
      <c r="AU500" s="23">
        <v>0</v>
      </c>
      <c r="AV500" s="19">
        <v>41710</v>
      </c>
      <c r="AW500" s="23">
        <v>2342.9699999999998</v>
      </c>
      <c r="AX500" s="3">
        <v>2232</v>
      </c>
      <c r="AY500" s="30" t="s">
        <v>105</v>
      </c>
      <c r="AZ500" s="78">
        <v>45741</v>
      </c>
      <c r="BA500" s="3" t="s">
        <v>98</v>
      </c>
      <c r="BB500" s="3" t="s">
        <v>98</v>
      </c>
      <c r="BC500" s="34">
        <v>453382</v>
      </c>
      <c r="BD500" s="18">
        <v>42370</v>
      </c>
      <c r="BE500" s="3" t="s">
        <v>102</v>
      </c>
      <c r="BF500" s="34">
        <v>462654.37</v>
      </c>
      <c r="BG500" s="34">
        <v>453382</v>
      </c>
      <c r="BH500" s="18">
        <v>42370</v>
      </c>
      <c r="BI500" s="3" t="s">
        <v>99</v>
      </c>
      <c r="BJ500" s="30" t="s">
        <v>114</v>
      </c>
      <c r="BK500" s="3" t="s">
        <v>103</v>
      </c>
      <c r="BL500" s="30" t="s">
        <v>278</v>
      </c>
      <c r="BM500" s="30" t="s">
        <v>3021</v>
      </c>
      <c r="BN500" s="34">
        <v>289972.19</v>
      </c>
      <c r="BO500" s="34">
        <v>391304.6</v>
      </c>
      <c r="BP500" s="33">
        <v>41724</v>
      </c>
      <c r="BQ500" s="33" t="s">
        <v>2526</v>
      </c>
      <c r="BR500" s="3" t="s">
        <v>98</v>
      </c>
      <c r="BS500" s="3" t="s">
        <v>98</v>
      </c>
      <c r="BT500" s="3" t="s">
        <v>99</v>
      </c>
      <c r="BU500" s="30"/>
      <c r="BV500" s="30"/>
      <c r="BW500" s="30"/>
      <c r="BX500" s="30"/>
      <c r="BY500" s="30"/>
      <c r="BZ500" s="30"/>
      <c r="CA500" s="33"/>
      <c r="CB500" s="30"/>
      <c r="CC500" s="3"/>
      <c r="CD500" s="3"/>
      <c r="CE500" s="3"/>
      <c r="CF500" s="30"/>
      <c r="CG500" s="10"/>
      <c r="CH500" s="30"/>
      <c r="CI500" s="30"/>
      <c r="CJ500" s="30"/>
      <c r="CK500" s="30"/>
      <c r="CL500" s="30"/>
      <c r="CM500" s="30"/>
      <c r="CN500" s="3"/>
      <c r="CO500" s="3"/>
      <c r="CP500" s="3"/>
      <c r="CQ500" s="30"/>
      <c r="CR500" s="10"/>
      <c r="CS500" s="30"/>
      <c r="CT500" s="30"/>
      <c r="CU500" s="30"/>
      <c r="CV500" s="30"/>
      <c r="CW500" s="30"/>
      <c r="CX500" s="30"/>
      <c r="CY500" s="3"/>
      <c r="CZ500" s="3"/>
      <c r="DA500" s="3"/>
      <c r="DB500" s="30"/>
      <c r="DC500" s="3"/>
      <c r="DD500" s="30"/>
      <c r="DE500" s="30"/>
      <c r="DF500" s="30"/>
      <c r="DG500" s="30"/>
      <c r="DH500" s="30"/>
      <c r="DI500" s="30"/>
      <c r="DJ500" s="3"/>
      <c r="DK500" s="3"/>
      <c r="DL500" s="3"/>
      <c r="DM500" s="30"/>
      <c r="DN500" s="30"/>
      <c r="DO500" s="30"/>
      <c r="DP500" s="30"/>
      <c r="DQ500" s="30"/>
      <c r="DR500" s="30"/>
      <c r="DS500" s="30"/>
      <c r="DT500" s="30"/>
      <c r="DU500" s="3"/>
      <c r="DV500" s="3"/>
      <c r="DW500" s="3"/>
      <c r="DX500" s="3" t="s">
        <v>99</v>
      </c>
      <c r="DY500" s="3" t="s">
        <v>98</v>
      </c>
      <c r="DZ500" s="3" t="s">
        <v>98</v>
      </c>
      <c r="EA500" s="3" t="s">
        <v>98</v>
      </c>
      <c r="EB500" s="3" t="s">
        <v>98</v>
      </c>
      <c r="EC500" s="3" t="s">
        <v>98</v>
      </c>
      <c r="ED500" s="3" t="s">
        <v>98</v>
      </c>
      <c r="EE500" s="30" t="s">
        <v>3541</v>
      </c>
      <c r="EF500" s="3" t="s">
        <v>99</v>
      </c>
      <c r="EG500" s="15" t="s">
        <v>896</v>
      </c>
      <c r="EH500" s="3">
        <v>2</v>
      </c>
      <c r="EI500" s="18">
        <v>43840</v>
      </c>
      <c r="EJ500" s="34">
        <v>127067.2</v>
      </c>
      <c r="EK500" s="74"/>
      <c r="EL500" s="34" t="s">
        <v>2564</v>
      </c>
      <c r="EM500" s="63"/>
      <c r="EN500" s="29">
        <v>635336.01</v>
      </c>
      <c r="EO500" s="3" t="s">
        <v>2527</v>
      </c>
      <c r="EP500" s="15">
        <v>1416</v>
      </c>
      <c r="EQ500" s="29">
        <f>EN500*20%</f>
        <v>127067.202</v>
      </c>
      <c r="ER500" s="36"/>
    </row>
    <row r="501" spans="1:148" x14ac:dyDescent="0.25">
      <c r="A501" s="3">
        <v>494</v>
      </c>
      <c r="B501" s="3"/>
      <c r="C501" s="3"/>
      <c r="D501" s="3">
        <v>12967600</v>
      </c>
      <c r="E501" s="3">
        <v>12967600</v>
      </c>
      <c r="F501" s="16" t="s">
        <v>91</v>
      </c>
      <c r="G501" s="3">
        <v>204</v>
      </c>
      <c r="H501" s="3">
        <v>1</v>
      </c>
      <c r="I501" s="3" t="s">
        <v>92</v>
      </c>
      <c r="J501" s="3" t="s">
        <v>93</v>
      </c>
      <c r="K501" s="15" t="s">
        <v>753</v>
      </c>
      <c r="L501" s="78">
        <v>39506</v>
      </c>
      <c r="M501" s="78">
        <v>46805</v>
      </c>
      <c r="N501" s="3" t="s">
        <v>121</v>
      </c>
      <c r="O501" s="23">
        <v>20000</v>
      </c>
      <c r="P501" s="42">
        <v>0.13900000000000001</v>
      </c>
      <c r="Q501" s="3" t="s">
        <v>754</v>
      </c>
      <c r="R501" s="15" t="s">
        <v>117</v>
      </c>
      <c r="S501" s="15" t="s">
        <v>96</v>
      </c>
      <c r="T501" s="3" t="s">
        <v>97</v>
      </c>
      <c r="U501" s="3" t="s">
        <v>100</v>
      </c>
      <c r="V501" s="3" t="s">
        <v>98</v>
      </c>
      <c r="W501" s="23">
        <v>895093.09999999986</v>
      </c>
      <c r="X501" s="23">
        <v>490523.61</v>
      </c>
      <c r="Y501" s="23">
        <v>404569.48999999993</v>
      </c>
      <c r="Z501" s="23">
        <v>0</v>
      </c>
      <c r="AA501" s="76" t="s">
        <v>765</v>
      </c>
      <c r="AB501" s="23">
        <v>33267.539833270763</v>
      </c>
      <c r="AC501" s="3" t="s">
        <v>99</v>
      </c>
      <c r="AD501" s="3" t="s">
        <v>99</v>
      </c>
      <c r="AE501" s="3" t="s">
        <v>99</v>
      </c>
      <c r="AF501" s="3" t="s">
        <v>99</v>
      </c>
      <c r="AG501" s="3" t="s">
        <v>99</v>
      </c>
      <c r="AH501" s="23">
        <v>0</v>
      </c>
      <c r="AI501" s="23">
        <v>0</v>
      </c>
      <c r="AJ501" s="23">
        <v>0</v>
      </c>
      <c r="AK501" s="23">
        <v>0</v>
      </c>
      <c r="AL501" s="23">
        <v>0</v>
      </c>
      <c r="AM501" s="23">
        <v>0</v>
      </c>
      <c r="AN501" s="23">
        <v>0</v>
      </c>
      <c r="AO501" s="23">
        <v>0</v>
      </c>
      <c r="AP501" s="23">
        <v>0</v>
      </c>
      <c r="AQ501" s="23">
        <v>0</v>
      </c>
      <c r="AR501" s="23">
        <v>0</v>
      </c>
      <c r="AS501" s="23">
        <v>0</v>
      </c>
      <c r="AT501" s="23">
        <v>0</v>
      </c>
      <c r="AU501" s="23">
        <v>0</v>
      </c>
      <c r="AV501" s="19">
        <v>42458</v>
      </c>
      <c r="AW501" s="23">
        <v>392519.44</v>
      </c>
      <c r="AX501" s="3">
        <v>1518</v>
      </c>
      <c r="AY501" s="15" t="s">
        <v>264</v>
      </c>
      <c r="AZ501" s="78">
        <v>47901</v>
      </c>
      <c r="BA501" s="3" t="s">
        <v>98</v>
      </c>
      <c r="BB501" s="3" t="s">
        <v>98</v>
      </c>
      <c r="BC501" s="23">
        <v>305466</v>
      </c>
      <c r="BD501" s="18">
        <v>42370</v>
      </c>
      <c r="BE501" s="3" t="s">
        <v>102</v>
      </c>
      <c r="BF501" s="23">
        <v>792152.58</v>
      </c>
      <c r="BG501" s="23">
        <v>305466</v>
      </c>
      <c r="BH501" s="18">
        <v>42370</v>
      </c>
      <c r="BI501" s="3" t="s">
        <v>98</v>
      </c>
      <c r="BJ501" s="15" t="s">
        <v>100</v>
      </c>
      <c r="BK501" s="3" t="s">
        <v>146</v>
      </c>
      <c r="BL501" s="15" t="s">
        <v>100</v>
      </c>
      <c r="BM501" s="25" t="s">
        <v>100</v>
      </c>
      <c r="BN501" s="17" t="s">
        <v>100</v>
      </c>
      <c r="BO501" s="17" t="s">
        <v>100</v>
      </c>
      <c r="BP501" s="18" t="s">
        <v>100</v>
      </c>
      <c r="BQ501" s="19" t="s">
        <v>100</v>
      </c>
      <c r="BR501" s="3" t="s">
        <v>99</v>
      </c>
      <c r="BS501" s="3" t="s">
        <v>99</v>
      </c>
      <c r="BT501" s="3" t="s">
        <v>100</v>
      </c>
      <c r="BU501" s="3"/>
      <c r="BV501" s="3"/>
      <c r="BW501" s="3"/>
      <c r="BX501" s="3"/>
      <c r="BY501" s="17"/>
      <c r="BZ501" s="17"/>
      <c r="CA501" s="18"/>
      <c r="CB501" s="18"/>
      <c r="CC501" s="3"/>
      <c r="CD501" s="3"/>
      <c r="CE501" s="3"/>
      <c r="CF501" s="3"/>
      <c r="CG501" s="3"/>
      <c r="CH501" s="3"/>
      <c r="CI501" s="3"/>
      <c r="CJ501" s="17"/>
      <c r="CK501" s="17"/>
      <c r="CL501" s="18"/>
      <c r="CM501" s="18"/>
      <c r="CN501" s="3"/>
      <c r="CO501" s="3"/>
      <c r="CP501" s="3"/>
      <c r="CQ501" s="3"/>
      <c r="CR501" s="3"/>
      <c r="CS501" s="3"/>
      <c r="CT501" s="3"/>
      <c r="CU501" s="17"/>
      <c r="CV501" s="17"/>
      <c r="CW501" s="18"/>
      <c r="CX501" s="18"/>
      <c r="CY501" s="3"/>
      <c r="CZ501" s="3"/>
      <c r="DA501" s="3"/>
      <c r="DB501" s="3"/>
      <c r="DC501" s="3"/>
      <c r="DD501" s="3"/>
      <c r="DE501" s="3"/>
      <c r="DF501" s="17"/>
      <c r="DG501" s="17"/>
      <c r="DH501" s="18"/>
      <c r="DI501" s="18"/>
      <c r="DJ501" s="3"/>
      <c r="DK501" s="3"/>
      <c r="DL501" s="3"/>
      <c r="DM501" s="3"/>
      <c r="DN501" s="3"/>
      <c r="DO501" s="3"/>
      <c r="DP501" s="3"/>
      <c r="DQ501" s="17"/>
      <c r="DR501" s="17"/>
      <c r="DS501" s="18"/>
      <c r="DT501" s="18"/>
      <c r="DU501" s="3"/>
      <c r="DV501" s="3"/>
      <c r="DW501" s="3"/>
      <c r="DX501" s="3" t="s">
        <v>99</v>
      </c>
      <c r="DY501" s="3" t="s">
        <v>98</v>
      </c>
      <c r="DZ501" s="3" t="s">
        <v>98</v>
      </c>
      <c r="EA501" s="3" t="s">
        <v>98</v>
      </c>
      <c r="EB501" s="3" t="s">
        <v>99</v>
      </c>
      <c r="EC501" s="3" t="s">
        <v>98</v>
      </c>
      <c r="ED501" s="3" t="s">
        <v>98</v>
      </c>
      <c r="EE501" s="15" t="s">
        <v>3542</v>
      </c>
      <c r="EF501" s="3" t="s">
        <v>99</v>
      </c>
      <c r="EG501" s="15" t="s">
        <v>896</v>
      </c>
      <c r="EH501" s="3">
        <v>2</v>
      </c>
      <c r="EI501" s="18">
        <v>43984</v>
      </c>
      <c r="EJ501" s="34">
        <v>155677.88</v>
      </c>
      <c r="EK501" s="74"/>
      <c r="EL501" s="30" t="s">
        <v>2560</v>
      </c>
      <c r="EM501" s="62">
        <v>43843</v>
      </c>
      <c r="EN501" s="39">
        <v>778389.4</v>
      </c>
      <c r="EO501" s="3" t="s">
        <v>755</v>
      </c>
      <c r="EP501" s="15">
        <v>2144</v>
      </c>
      <c r="EQ501" s="29">
        <v>155677.88</v>
      </c>
      <c r="ER501" s="36"/>
    </row>
    <row r="502" spans="1:148" x14ac:dyDescent="0.25">
      <c r="A502" s="3">
        <v>495</v>
      </c>
      <c r="B502" s="3"/>
      <c r="C502" s="3"/>
      <c r="D502" s="3">
        <v>13011658</v>
      </c>
      <c r="E502" s="3">
        <v>13011658</v>
      </c>
      <c r="F502" s="16" t="s">
        <v>91</v>
      </c>
      <c r="G502" s="3">
        <v>202</v>
      </c>
      <c r="H502" s="3">
        <v>1</v>
      </c>
      <c r="I502" s="3" t="s">
        <v>92</v>
      </c>
      <c r="J502" s="3" t="s">
        <v>93</v>
      </c>
      <c r="K502" s="15" t="s">
        <v>756</v>
      </c>
      <c r="L502" s="78">
        <v>39604</v>
      </c>
      <c r="M502" s="78">
        <v>46906</v>
      </c>
      <c r="N502" s="3" t="s">
        <v>121</v>
      </c>
      <c r="O502" s="23">
        <v>10000</v>
      </c>
      <c r="P502" s="42">
        <v>0.16500000000000001</v>
      </c>
      <c r="Q502" s="3" t="s">
        <v>757</v>
      </c>
      <c r="R502" s="15" t="s">
        <v>117</v>
      </c>
      <c r="S502" s="15" t="s">
        <v>96</v>
      </c>
      <c r="T502" s="3" t="s">
        <v>97</v>
      </c>
      <c r="U502" s="3" t="s">
        <v>100</v>
      </c>
      <c r="V502" s="3" t="s">
        <v>98</v>
      </c>
      <c r="W502" s="23">
        <v>627424.61</v>
      </c>
      <c r="X502" s="23">
        <v>246074.36000000002</v>
      </c>
      <c r="Y502" s="23">
        <v>381350.25</v>
      </c>
      <c r="Z502" s="23">
        <v>0</v>
      </c>
      <c r="AA502" s="76" t="s">
        <v>765</v>
      </c>
      <c r="AB502" s="23">
        <v>23319.22031970683</v>
      </c>
      <c r="AC502" s="3" t="s">
        <v>99</v>
      </c>
      <c r="AD502" s="3" t="s">
        <v>99</v>
      </c>
      <c r="AE502" s="3" t="s">
        <v>99</v>
      </c>
      <c r="AF502" s="3" t="s">
        <v>98</v>
      </c>
      <c r="AG502" s="3" t="s">
        <v>99</v>
      </c>
      <c r="AH502" s="23">
        <v>0</v>
      </c>
      <c r="AI502" s="23">
        <v>0</v>
      </c>
      <c r="AJ502" s="23">
        <v>0</v>
      </c>
      <c r="AK502" s="23">
        <v>0</v>
      </c>
      <c r="AL502" s="23">
        <v>0</v>
      </c>
      <c r="AM502" s="23">
        <v>0</v>
      </c>
      <c r="AN502" s="23">
        <v>0</v>
      </c>
      <c r="AO502" s="23">
        <v>0</v>
      </c>
      <c r="AP502" s="23">
        <v>0</v>
      </c>
      <c r="AQ502" s="23">
        <v>0</v>
      </c>
      <c r="AR502" s="23">
        <v>0</v>
      </c>
      <c r="AS502" s="23">
        <v>0</v>
      </c>
      <c r="AT502" s="23">
        <v>0</v>
      </c>
      <c r="AU502" s="23">
        <v>0</v>
      </c>
      <c r="AV502" s="19">
        <v>41638</v>
      </c>
      <c r="AW502" s="23">
        <v>1598.6</v>
      </c>
      <c r="AX502" s="3">
        <v>2947</v>
      </c>
      <c r="AY502" s="15" t="s">
        <v>105</v>
      </c>
      <c r="AZ502" s="78">
        <v>48001</v>
      </c>
      <c r="BA502" s="3" t="s">
        <v>99</v>
      </c>
      <c r="BB502" s="3" t="s">
        <v>98</v>
      </c>
      <c r="BC502" s="23">
        <v>268595</v>
      </c>
      <c r="BD502" s="18">
        <v>42370</v>
      </c>
      <c r="BE502" s="3" t="s">
        <v>102</v>
      </c>
      <c r="BF502" s="23">
        <v>377211.28</v>
      </c>
      <c r="BG502" s="23">
        <v>268595</v>
      </c>
      <c r="BH502" s="18">
        <v>42370</v>
      </c>
      <c r="BI502" s="3" t="s">
        <v>99</v>
      </c>
      <c r="BJ502" s="15" t="s">
        <v>758</v>
      </c>
      <c r="BK502" s="3" t="s">
        <v>103</v>
      </c>
      <c r="BL502" s="15" t="s">
        <v>278</v>
      </c>
      <c r="BM502" s="15" t="s">
        <v>3022</v>
      </c>
      <c r="BN502" s="17">
        <v>173055</v>
      </c>
      <c r="BO502" s="17">
        <v>250000</v>
      </c>
      <c r="BP502" s="18">
        <v>41883</v>
      </c>
      <c r="BQ502" s="19" t="s">
        <v>221</v>
      </c>
      <c r="BR502" s="3" t="s">
        <v>98</v>
      </c>
      <c r="BS502" s="3" t="s">
        <v>98</v>
      </c>
      <c r="BT502" s="3" t="s">
        <v>99</v>
      </c>
      <c r="BU502" s="3"/>
      <c r="BV502" s="3"/>
      <c r="BW502" s="3"/>
      <c r="BX502" s="3"/>
      <c r="BY502" s="17"/>
      <c r="BZ502" s="17"/>
      <c r="CA502" s="18"/>
      <c r="CB502" s="18"/>
      <c r="CC502" s="3"/>
      <c r="CD502" s="3"/>
      <c r="CE502" s="3"/>
      <c r="CF502" s="3"/>
      <c r="CG502" s="3"/>
      <c r="CH502" s="3"/>
      <c r="CI502" s="3"/>
      <c r="CJ502" s="17"/>
      <c r="CK502" s="17"/>
      <c r="CL502" s="18"/>
      <c r="CM502" s="18"/>
      <c r="CN502" s="3"/>
      <c r="CO502" s="3"/>
      <c r="CP502" s="3"/>
      <c r="CQ502" s="3"/>
      <c r="CR502" s="3"/>
      <c r="CS502" s="3"/>
      <c r="CT502" s="3"/>
      <c r="CU502" s="17"/>
      <c r="CV502" s="17"/>
      <c r="CW502" s="18"/>
      <c r="CX502" s="18"/>
      <c r="CY502" s="3"/>
      <c r="CZ502" s="3"/>
      <c r="DA502" s="3"/>
      <c r="DB502" s="3"/>
      <c r="DC502" s="3"/>
      <c r="DD502" s="3"/>
      <c r="DE502" s="3"/>
      <c r="DF502" s="17"/>
      <c r="DG502" s="17"/>
      <c r="DH502" s="18"/>
      <c r="DI502" s="18"/>
      <c r="DJ502" s="3"/>
      <c r="DK502" s="3"/>
      <c r="DL502" s="3"/>
      <c r="DM502" s="3"/>
      <c r="DN502" s="3"/>
      <c r="DO502" s="3"/>
      <c r="DP502" s="3"/>
      <c r="DQ502" s="17"/>
      <c r="DR502" s="17"/>
      <c r="DS502" s="18"/>
      <c r="DT502" s="18"/>
      <c r="DU502" s="3"/>
      <c r="DV502" s="3"/>
      <c r="DW502" s="3"/>
      <c r="DX502" s="3" t="s">
        <v>99</v>
      </c>
      <c r="DY502" s="3" t="s">
        <v>98</v>
      </c>
      <c r="DZ502" s="3" t="s">
        <v>98</v>
      </c>
      <c r="EA502" s="3" t="s">
        <v>98</v>
      </c>
      <c r="EB502" s="3" t="s">
        <v>99</v>
      </c>
      <c r="EC502" s="3" t="s">
        <v>98</v>
      </c>
      <c r="ED502" s="3" t="s">
        <v>98</v>
      </c>
      <c r="EE502" s="15" t="s">
        <v>3543</v>
      </c>
      <c r="EF502" s="3" t="s">
        <v>99</v>
      </c>
      <c r="EG502" s="15" t="s">
        <v>896</v>
      </c>
      <c r="EH502" s="3">
        <v>2</v>
      </c>
      <c r="EI502" s="18">
        <v>43984</v>
      </c>
      <c r="EJ502" s="34">
        <v>111216.98</v>
      </c>
      <c r="EK502" s="74"/>
      <c r="EL502" s="30" t="s">
        <v>2560</v>
      </c>
      <c r="EM502" s="62">
        <v>43843</v>
      </c>
      <c r="EN502" s="39">
        <v>556084.88</v>
      </c>
      <c r="EO502" s="3" t="s">
        <v>755</v>
      </c>
      <c r="EP502" s="15">
        <v>2144</v>
      </c>
      <c r="EQ502" s="29">
        <v>111216.98</v>
      </c>
      <c r="ER502" s="36"/>
    </row>
    <row r="503" spans="1:148" x14ac:dyDescent="0.25">
      <c r="A503" s="3">
        <v>496</v>
      </c>
      <c r="B503" s="3"/>
      <c r="C503" s="3"/>
      <c r="D503" s="3">
        <v>18126119</v>
      </c>
      <c r="E503" s="3">
        <v>18126119</v>
      </c>
      <c r="F503" s="16" t="s">
        <v>91</v>
      </c>
      <c r="G503" s="3">
        <v>202</v>
      </c>
      <c r="H503" s="3">
        <v>1</v>
      </c>
      <c r="I503" s="3" t="s">
        <v>92</v>
      </c>
      <c r="J503" s="3" t="s">
        <v>93</v>
      </c>
      <c r="K503" s="15" t="s">
        <v>1293</v>
      </c>
      <c r="L503" s="78">
        <v>39294</v>
      </c>
      <c r="M503" s="78">
        <v>48425</v>
      </c>
      <c r="N503" s="3" t="s">
        <v>121</v>
      </c>
      <c r="O503" s="23">
        <v>60000</v>
      </c>
      <c r="P503" s="42">
        <v>0.16</v>
      </c>
      <c r="Q503" s="3" t="s">
        <v>1294</v>
      </c>
      <c r="R503" s="15" t="s">
        <v>1295</v>
      </c>
      <c r="S503" s="15" t="s">
        <v>142</v>
      </c>
      <c r="T503" s="3" t="s">
        <v>97</v>
      </c>
      <c r="U503" s="3" t="s">
        <v>100</v>
      </c>
      <c r="V503" s="3" t="s">
        <v>98</v>
      </c>
      <c r="W503" s="23">
        <v>3396576.87</v>
      </c>
      <c r="X503" s="23">
        <v>1456954.49</v>
      </c>
      <c r="Y503" s="23">
        <v>1939622.38</v>
      </c>
      <c r="Z503" s="23">
        <v>0</v>
      </c>
      <c r="AA503" s="76" t="s">
        <v>765</v>
      </c>
      <c r="AB503" s="23">
        <v>126239.11000932881</v>
      </c>
      <c r="AC503" s="3" t="s">
        <v>99</v>
      </c>
      <c r="AD503" s="3" t="s">
        <v>99</v>
      </c>
      <c r="AE503" s="3" t="s">
        <v>100</v>
      </c>
      <c r="AF503" s="3" t="s">
        <v>101</v>
      </c>
      <c r="AG503" s="3" t="s">
        <v>99</v>
      </c>
      <c r="AH503" s="23">
        <v>0</v>
      </c>
      <c r="AI503" s="23">
        <v>0</v>
      </c>
      <c r="AJ503" s="23">
        <v>0</v>
      </c>
      <c r="AK503" s="23">
        <v>0</v>
      </c>
      <c r="AL503" s="23">
        <v>0</v>
      </c>
      <c r="AM503" s="23">
        <v>0</v>
      </c>
      <c r="AN503" s="23">
        <v>0</v>
      </c>
      <c r="AO503" s="23">
        <v>0</v>
      </c>
      <c r="AP503" s="23">
        <v>0</v>
      </c>
      <c r="AQ503" s="23">
        <v>0</v>
      </c>
      <c r="AR503" s="23">
        <v>0</v>
      </c>
      <c r="AS503" s="23">
        <v>0</v>
      </c>
      <c r="AT503" s="23">
        <v>0</v>
      </c>
      <c r="AU503" s="23">
        <v>0</v>
      </c>
      <c r="AV503" s="19" t="s">
        <v>901</v>
      </c>
      <c r="AW503" s="23">
        <v>0</v>
      </c>
      <c r="AX503" s="3">
        <v>2496</v>
      </c>
      <c r="AY503" s="15" t="s">
        <v>184</v>
      </c>
      <c r="AZ503" s="78">
        <v>49520</v>
      </c>
      <c r="BA503" s="3" t="s">
        <v>98</v>
      </c>
      <c r="BB503" s="3" t="s">
        <v>98</v>
      </c>
      <c r="BC503" s="23">
        <v>939922</v>
      </c>
      <c r="BD503" s="18">
        <v>42370</v>
      </c>
      <c r="BE503" s="3" t="s">
        <v>102</v>
      </c>
      <c r="BF503" s="23">
        <v>2098125.59</v>
      </c>
      <c r="BG503" s="23">
        <v>939922</v>
      </c>
      <c r="BH503" s="18">
        <v>42370</v>
      </c>
      <c r="BI503" s="3" t="s">
        <v>99</v>
      </c>
      <c r="BJ503" s="15" t="s">
        <v>1296</v>
      </c>
      <c r="BK503" s="3" t="s">
        <v>103</v>
      </c>
      <c r="BL503" s="15" t="s">
        <v>278</v>
      </c>
      <c r="BM503" s="15" t="s">
        <v>3023</v>
      </c>
      <c r="BN503" s="17">
        <v>311080</v>
      </c>
      <c r="BO503" s="17">
        <v>655699.6</v>
      </c>
      <c r="BP503" s="18">
        <v>41724</v>
      </c>
      <c r="BQ503" s="19" t="s">
        <v>1297</v>
      </c>
      <c r="BR503" s="3" t="s">
        <v>98</v>
      </c>
      <c r="BS503" s="3" t="s">
        <v>98</v>
      </c>
      <c r="BT503" s="3" t="s">
        <v>99</v>
      </c>
      <c r="BU503" s="3"/>
      <c r="BV503" s="3"/>
      <c r="BW503" s="3"/>
      <c r="BX503" s="3"/>
      <c r="BY503" s="17"/>
      <c r="BZ503" s="17"/>
      <c r="CA503" s="18"/>
      <c r="CB503" s="18"/>
      <c r="CC503" s="3"/>
      <c r="CD503" s="3"/>
      <c r="CE503" s="3"/>
      <c r="CF503" s="3"/>
      <c r="CG503" s="3"/>
      <c r="CH503" s="3"/>
      <c r="CI503" s="3"/>
      <c r="CJ503" s="17"/>
      <c r="CK503" s="17"/>
      <c r="CL503" s="18"/>
      <c r="CM503" s="18"/>
      <c r="CN503" s="3"/>
      <c r="CO503" s="3"/>
      <c r="CP503" s="3"/>
      <c r="CQ503" s="3"/>
      <c r="CR503" s="3"/>
      <c r="CS503" s="3"/>
      <c r="CT503" s="3"/>
      <c r="CU503" s="17"/>
      <c r="CV503" s="17"/>
      <c r="CW503" s="18"/>
      <c r="CX503" s="18"/>
      <c r="CY503" s="3"/>
      <c r="CZ503" s="3"/>
      <c r="DA503" s="3"/>
      <c r="DB503" s="3"/>
      <c r="DC503" s="3"/>
      <c r="DD503" s="3"/>
      <c r="DE503" s="3"/>
      <c r="DF503" s="17"/>
      <c r="DG503" s="17"/>
      <c r="DH503" s="18"/>
      <c r="DI503" s="18"/>
      <c r="DJ503" s="3"/>
      <c r="DK503" s="3"/>
      <c r="DL503" s="3"/>
      <c r="DM503" s="3"/>
      <c r="DN503" s="3"/>
      <c r="DO503" s="3"/>
      <c r="DP503" s="3"/>
      <c r="DQ503" s="17"/>
      <c r="DR503" s="17"/>
      <c r="DS503" s="18"/>
      <c r="DT503" s="18"/>
      <c r="DU503" s="3"/>
      <c r="DV503" s="3"/>
      <c r="DW503" s="3"/>
      <c r="DX503" s="3" t="s">
        <v>99</v>
      </c>
      <c r="DY503" s="3" t="s">
        <v>98</v>
      </c>
      <c r="DZ503" s="3" t="s">
        <v>98</v>
      </c>
      <c r="EA503" s="3" t="s">
        <v>98</v>
      </c>
      <c r="EB503" s="3" t="s">
        <v>98</v>
      </c>
      <c r="EC503" s="3" t="s">
        <v>98</v>
      </c>
      <c r="ED503" s="3" t="s">
        <v>98</v>
      </c>
      <c r="EE503" s="15" t="s">
        <v>3544</v>
      </c>
      <c r="EF503" s="3" t="s">
        <v>99</v>
      </c>
      <c r="EG503" s="15" t="s">
        <v>896</v>
      </c>
      <c r="EH503" s="3">
        <v>2</v>
      </c>
      <c r="EI503" s="18">
        <v>43984</v>
      </c>
      <c r="EJ503" s="34">
        <v>618325.68999999994</v>
      </c>
      <c r="EK503" s="74"/>
      <c r="EL503" s="30" t="s">
        <v>2561</v>
      </c>
      <c r="EM503" s="63">
        <f>EI503</f>
        <v>43984</v>
      </c>
      <c r="EN503" s="17">
        <v>3091628.43</v>
      </c>
      <c r="EO503" s="3" t="s">
        <v>1298</v>
      </c>
      <c r="EP503" s="15">
        <v>1879</v>
      </c>
      <c r="EQ503" s="29">
        <v>618325.68999999994</v>
      </c>
      <c r="ER503" s="36"/>
    </row>
    <row r="504" spans="1:148" x14ac:dyDescent="0.25">
      <c r="A504" s="3">
        <v>497</v>
      </c>
      <c r="B504" s="35"/>
      <c r="C504" s="35"/>
      <c r="D504" s="35"/>
      <c r="E504" s="3">
        <v>13010304</v>
      </c>
      <c r="F504" s="3" t="s">
        <v>166</v>
      </c>
      <c r="G504" s="3">
        <v>202</v>
      </c>
      <c r="H504" s="16">
        <v>1</v>
      </c>
      <c r="I504" s="3" t="s">
        <v>92</v>
      </c>
      <c r="J504" s="3" t="s">
        <v>93</v>
      </c>
      <c r="K504" s="15" t="s">
        <v>1672</v>
      </c>
      <c r="L504" s="78">
        <v>39580</v>
      </c>
      <c r="M504" s="78">
        <v>48711</v>
      </c>
      <c r="N504" s="3" t="s">
        <v>121</v>
      </c>
      <c r="O504" s="34">
        <v>39000</v>
      </c>
      <c r="P504" s="42" t="s">
        <v>1673</v>
      </c>
      <c r="Q504" s="30" t="s">
        <v>1674</v>
      </c>
      <c r="R504" s="30" t="s">
        <v>117</v>
      </c>
      <c r="S504" s="30" t="s">
        <v>122</v>
      </c>
      <c r="T504" s="3" t="s">
        <v>97</v>
      </c>
      <c r="U504" s="3" t="s">
        <v>100</v>
      </c>
      <c r="V504" s="3" t="s">
        <v>98</v>
      </c>
      <c r="W504" s="77">
        <v>1371630.22</v>
      </c>
      <c r="X504" s="77">
        <v>939089.63</v>
      </c>
      <c r="Y504" s="77">
        <v>432540.59</v>
      </c>
      <c r="Z504" s="77">
        <v>0</v>
      </c>
      <c r="AA504" s="76" t="s">
        <v>765</v>
      </c>
      <c r="AB504" s="23">
        <v>50978.789782166736</v>
      </c>
      <c r="AC504" s="3" t="s">
        <v>99</v>
      </c>
      <c r="AD504" s="3" t="s">
        <v>99</v>
      </c>
      <c r="AE504" s="3" t="s">
        <v>99</v>
      </c>
      <c r="AF504" s="3" t="s">
        <v>99</v>
      </c>
      <c r="AG504" s="3" t="s">
        <v>99</v>
      </c>
      <c r="AH504" s="23">
        <v>0</v>
      </c>
      <c r="AI504" s="23">
        <v>0</v>
      </c>
      <c r="AJ504" s="23">
        <v>0</v>
      </c>
      <c r="AK504" s="23">
        <v>0</v>
      </c>
      <c r="AL504" s="23">
        <v>0</v>
      </c>
      <c r="AM504" s="23">
        <v>0</v>
      </c>
      <c r="AN504" s="23">
        <v>0</v>
      </c>
      <c r="AO504" s="23">
        <v>0</v>
      </c>
      <c r="AP504" s="23">
        <v>0</v>
      </c>
      <c r="AQ504" s="23">
        <v>0</v>
      </c>
      <c r="AR504" s="23">
        <v>0</v>
      </c>
      <c r="AS504" s="23">
        <v>0</v>
      </c>
      <c r="AT504" s="23">
        <v>0</v>
      </c>
      <c r="AU504" s="23">
        <v>0</v>
      </c>
      <c r="AV504" s="19" t="s">
        <v>901</v>
      </c>
      <c r="AW504" s="23">
        <v>0</v>
      </c>
      <c r="AX504" s="3">
        <v>3049</v>
      </c>
      <c r="AY504" s="30" t="s">
        <v>111</v>
      </c>
      <c r="AZ504" s="78">
        <v>49807</v>
      </c>
      <c r="BA504" s="3" t="s">
        <v>99</v>
      </c>
      <c r="BB504" s="3" t="s">
        <v>98</v>
      </c>
      <c r="BC504" s="34">
        <v>142751</v>
      </c>
      <c r="BD504" s="18">
        <v>42370</v>
      </c>
      <c r="BE504" s="3" t="s">
        <v>102</v>
      </c>
      <c r="BF504" s="34">
        <v>1248251.6499999999</v>
      </c>
      <c r="BG504" s="34">
        <v>142751</v>
      </c>
      <c r="BH504" s="18">
        <v>42370</v>
      </c>
      <c r="BI504" s="3" t="s">
        <v>99</v>
      </c>
      <c r="BJ504" s="30" t="s">
        <v>114</v>
      </c>
      <c r="BK504" s="3" t="s">
        <v>103</v>
      </c>
      <c r="BL504" s="30" t="s">
        <v>278</v>
      </c>
      <c r="BM504" s="30" t="s">
        <v>3024</v>
      </c>
      <c r="BN504" s="34">
        <v>325000</v>
      </c>
      <c r="BO504" s="34">
        <v>374000</v>
      </c>
      <c r="BP504" s="33">
        <v>41883</v>
      </c>
      <c r="BQ504" s="33" t="s">
        <v>1675</v>
      </c>
      <c r="BR504" s="3" t="s">
        <v>98</v>
      </c>
      <c r="BS504" s="3" t="s">
        <v>98</v>
      </c>
      <c r="BT504" s="3" t="s">
        <v>99</v>
      </c>
      <c r="BU504" s="30"/>
      <c r="BV504" s="30"/>
      <c r="BW504" s="30"/>
      <c r="BX504" s="30"/>
      <c r="BY504" s="30"/>
      <c r="BZ504" s="30"/>
      <c r="CA504" s="33"/>
      <c r="CB504" s="30"/>
      <c r="CC504" s="3"/>
      <c r="CD504" s="3"/>
      <c r="CE504" s="3"/>
      <c r="CF504" s="30"/>
      <c r="CG504" s="10"/>
      <c r="CH504" s="30"/>
      <c r="CI504" s="30"/>
      <c r="CJ504" s="30"/>
      <c r="CK504" s="30"/>
      <c r="CL504" s="30"/>
      <c r="CM504" s="30"/>
      <c r="CN504" s="3"/>
      <c r="CO504" s="3"/>
      <c r="CP504" s="3"/>
      <c r="CQ504" s="30"/>
      <c r="CR504" s="10"/>
      <c r="CS504" s="30"/>
      <c r="CT504" s="30"/>
      <c r="CU504" s="30"/>
      <c r="CV504" s="30"/>
      <c r="CW504" s="30"/>
      <c r="CX504" s="30"/>
      <c r="CY504" s="3"/>
      <c r="CZ504" s="3"/>
      <c r="DA504" s="3"/>
      <c r="DB504" s="30"/>
      <c r="DC504" s="3"/>
      <c r="DD504" s="30"/>
      <c r="DE504" s="30"/>
      <c r="DF504" s="30"/>
      <c r="DG504" s="30"/>
      <c r="DH504" s="30"/>
      <c r="DI504" s="30"/>
      <c r="DJ504" s="3"/>
      <c r="DK504" s="3"/>
      <c r="DL504" s="3"/>
      <c r="DM504" s="30"/>
      <c r="DN504" s="30"/>
      <c r="DO504" s="30"/>
      <c r="DP504" s="30"/>
      <c r="DQ504" s="30"/>
      <c r="DR504" s="30"/>
      <c r="DS504" s="30"/>
      <c r="DT504" s="30"/>
      <c r="DU504" s="3"/>
      <c r="DV504" s="3"/>
      <c r="DW504" s="3"/>
      <c r="DX504" s="3" t="s">
        <v>99</v>
      </c>
      <c r="DY504" s="3" t="s">
        <v>98</v>
      </c>
      <c r="DZ504" s="3" t="s">
        <v>98</v>
      </c>
      <c r="EA504" s="3" t="s">
        <v>98</v>
      </c>
      <c r="EB504" s="3" t="s">
        <v>99</v>
      </c>
      <c r="EC504" s="3" t="s">
        <v>98</v>
      </c>
      <c r="ED504" s="3" t="s">
        <v>98</v>
      </c>
      <c r="EE504" s="30" t="s">
        <v>3545</v>
      </c>
      <c r="EF504" s="3" t="s">
        <v>99</v>
      </c>
      <c r="EG504" s="15" t="s">
        <v>896</v>
      </c>
      <c r="EH504" s="3">
        <v>2</v>
      </c>
      <c r="EI504" s="18">
        <v>43816</v>
      </c>
      <c r="EJ504" s="34">
        <v>277562</v>
      </c>
      <c r="EK504" s="74"/>
      <c r="EL504" s="34" t="s">
        <v>2567</v>
      </c>
      <c r="EM504" s="63"/>
      <c r="EN504" s="29">
        <v>1387810.01</v>
      </c>
      <c r="EO504" s="3" t="s">
        <v>1676</v>
      </c>
      <c r="EP504" s="15">
        <v>1720</v>
      </c>
      <c r="EQ504" s="29">
        <f>EN504*20%</f>
        <v>277562.00200000004</v>
      </c>
      <c r="ER504" s="36"/>
    </row>
    <row r="505" spans="1:148" x14ac:dyDescent="0.25">
      <c r="A505" s="3">
        <v>498</v>
      </c>
      <c r="B505" s="35"/>
      <c r="C505" s="35"/>
      <c r="D505" s="35"/>
      <c r="E505" s="3">
        <v>13018009</v>
      </c>
      <c r="F505" s="3" t="s">
        <v>166</v>
      </c>
      <c r="G505" s="3">
        <v>202</v>
      </c>
      <c r="H505" s="16">
        <v>1</v>
      </c>
      <c r="I505" s="3" t="s">
        <v>92</v>
      </c>
      <c r="J505" s="3" t="s">
        <v>93</v>
      </c>
      <c r="K505" s="15" t="s">
        <v>1677</v>
      </c>
      <c r="L505" s="78">
        <v>39580</v>
      </c>
      <c r="M505" s="78">
        <v>48711</v>
      </c>
      <c r="N505" s="3" t="s">
        <v>121</v>
      </c>
      <c r="O505" s="34">
        <v>1000</v>
      </c>
      <c r="P505" s="42" t="s">
        <v>1678</v>
      </c>
      <c r="Q505" s="30" t="s">
        <v>1674</v>
      </c>
      <c r="R505" s="30" t="s">
        <v>117</v>
      </c>
      <c r="S505" s="30" t="s">
        <v>122</v>
      </c>
      <c r="T505" s="3" t="s">
        <v>97</v>
      </c>
      <c r="U505" s="3" t="s">
        <v>100</v>
      </c>
      <c r="V505" s="3" t="s">
        <v>98</v>
      </c>
      <c r="W505" s="77">
        <v>19741.939999999999</v>
      </c>
      <c r="X505" s="77">
        <v>19741.939999999999</v>
      </c>
      <c r="Y505" s="77">
        <v>0</v>
      </c>
      <c r="Z505" s="77">
        <v>0</v>
      </c>
      <c r="AA505" s="76" t="s">
        <v>765</v>
      </c>
      <c r="AB505" s="23">
        <v>733.74018337985342</v>
      </c>
      <c r="AC505" s="3" t="s">
        <v>99</v>
      </c>
      <c r="AD505" s="3" t="s">
        <v>99</v>
      </c>
      <c r="AE505" s="3" t="s">
        <v>99</v>
      </c>
      <c r="AF505" s="3" t="s">
        <v>98</v>
      </c>
      <c r="AG505" s="3" t="s">
        <v>98</v>
      </c>
      <c r="AH505" s="23">
        <v>0</v>
      </c>
      <c r="AI505" s="23">
        <v>0</v>
      </c>
      <c r="AJ505" s="23">
        <v>0</v>
      </c>
      <c r="AK505" s="23">
        <v>0</v>
      </c>
      <c r="AL505" s="23">
        <v>0</v>
      </c>
      <c r="AM505" s="23">
        <v>0</v>
      </c>
      <c r="AN505" s="23">
        <v>0</v>
      </c>
      <c r="AO505" s="23">
        <v>0</v>
      </c>
      <c r="AP505" s="23">
        <v>0</v>
      </c>
      <c r="AQ505" s="23">
        <v>0</v>
      </c>
      <c r="AR505" s="23">
        <v>0</v>
      </c>
      <c r="AS505" s="23">
        <v>0</v>
      </c>
      <c r="AT505" s="23">
        <v>0</v>
      </c>
      <c r="AU505" s="23">
        <v>0</v>
      </c>
      <c r="AV505" s="19">
        <v>41213</v>
      </c>
      <c r="AW505" s="23">
        <v>204.54</v>
      </c>
      <c r="AX505" s="3">
        <v>2786</v>
      </c>
      <c r="AY505" s="30" t="s">
        <v>111</v>
      </c>
      <c r="AZ505" s="78">
        <v>49807</v>
      </c>
      <c r="BA505" s="3" t="s">
        <v>99</v>
      </c>
      <c r="BB505" s="3" t="s">
        <v>98</v>
      </c>
      <c r="BC505" s="34">
        <v>7754</v>
      </c>
      <c r="BD505" s="18">
        <v>42370</v>
      </c>
      <c r="BE505" s="3" t="s">
        <v>102</v>
      </c>
      <c r="BF505" s="34">
        <v>25020.46</v>
      </c>
      <c r="BG505" s="34">
        <v>7754</v>
      </c>
      <c r="BH505" s="18">
        <v>42370</v>
      </c>
      <c r="BI505" s="3" t="s">
        <v>99</v>
      </c>
      <c r="BJ505" s="30" t="s">
        <v>114</v>
      </c>
      <c r="BK505" s="3" t="s">
        <v>103</v>
      </c>
      <c r="BL505" s="30" t="s">
        <v>278</v>
      </c>
      <c r="BM505" s="30" t="s">
        <v>3024</v>
      </c>
      <c r="BN505" s="34">
        <v>325000</v>
      </c>
      <c r="BO505" s="34">
        <v>374000</v>
      </c>
      <c r="BP505" s="33">
        <v>41883</v>
      </c>
      <c r="BQ505" s="33" t="s">
        <v>1675</v>
      </c>
      <c r="BR505" s="3" t="s">
        <v>98</v>
      </c>
      <c r="BS505" s="3" t="s">
        <v>98</v>
      </c>
      <c r="BT505" s="3" t="s">
        <v>99</v>
      </c>
      <c r="BU505" s="30"/>
      <c r="BV505" s="30"/>
      <c r="BW505" s="30"/>
      <c r="BX505" s="30"/>
      <c r="BY505" s="30"/>
      <c r="BZ505" s="30"/>
      <c r="CA505" s="33"/>
      <c r="CB505" s="30"/>
      <c r="CC505" s="3"/>
      <c r="CD505" s="3"/>
      <c r="CE505" s="3"/>
      <c r="CF505" s="30"/>
      <c r="CG505" s="10"/>
      <c r="CH505" s="30"/>
      <c r="CI505" s="30"/>
      <c r="CJ505" s="30"/>
      <c r="CK505" s="30"/>
      <c r="CL505" s="30"/>
      <c r="CM505" s="30"/>
      <c r="CN505" s="3"/>
      <c r="CO505" s="3"/>
      <c r="CP505" s="3"/>
      <c r="CQ505" s="30"/>
      <c r="CR505" s="10"/>
      <c r="CS505" s="30"/>
      <c r="CT505" s="30"/>
      <c r="CU505" s="30"/>
      <c r="CV505" s="30"/>
      <c r="CW505" s="30"/>
      <c r="CX505" s="30"/>
      <c r="CY505" s="3"/>
      <c r="CZ505" s="3"/>
      <c r="DA505" s="3"/>
      <c r="DB505" s="30"/>
      <c r="DC505" s="3"/>
      <c r="DD505" s="30"/>
      <c r="DE505" s="30"/>
      <c r="DF505" s="30"/>
      <c r="DG505" s="30"/>
      <c r="DH505" s="30"/>
      <c r="DI505" s="30"/>
      <c r="DJ505" s="3"/>
      <c r="DK505" s="3"/>
      <c r="DL505" s="3"/>
      <c r="DM505" s="30"/>
      <c r="DN505" s="30"/>
      <c r="DO505" s="30"/>
      <c r="DP505" s="30"/>
      <c r="DQ505" s="30"/>
      <c r="DR505" s="30"/>
      <c r="DS505" s="30"/>
      <c r="DT505" s="30"/>
      <c r="DU505" s="3"/>
      <c r="DV505" s="3"/>
      <c r="DW505" s="3"/>
      <c r="DX505" s="3" t="s">
        <v>99</v>
      </c>
      <c r="DY505" s="3" t="s">
        <v>98</v>
      </c>
      <c r="DZ505" s="3" t="s">
        <v>98</v>
      </c>
      <c r="EA505" s="3" t="s">
        <v>98</v>
      </c>
      <c r="EB505" s="3" t="s">
        <v>99</v>
      </c>
      <c r="EC505" s="3" t="s">
        <v>98</v>
      </c>
      <c r="ED505" s="3" t="s">
        <v>98</v>
      </c>
      <c r="EE505" s="30" t="s">
        <v>3546</v>
      </c>
      <c r="EF505" s="3" t="s">
        <v>99</v>
      </c>
      <c r="EG505" s="15" t="s">
        <v>896</v>
      </c>
      <c r="EH505" s="3">
        <v>2</v>
      </c>
      <c r="EI505" s="18">
        <v>43816</v>
      </c>
      <c r="EJ505" s="34">
        <v>3961.13</v>
      </c>
      <c r="EK505" s="74"/>
      <c r="EL505" s="34" t="s">
        <v>2567</v>
      </c>
      <c r="EM505" s="63"/>
      <c r="EN505" s="29">
        <v>19805.669999999998</v>
      </c>
      <c r="EO505" s="3" t="s">
        <v>1676</v>
      </c>
      <c r="EP505" s="15">
        <v>1720</v>
      </c>
      <c r="EQ505" s="29">
        <f>EN505*20%</f>
        <v>3961.134</v>
      </c>
      <c r="ER505" s="36"/>
    </row>
    <row r="506" spans="1:148" x14ac:dyDescent="0.25">
      <c r="A506" s="3">
        <v>499</v>
      </c>
      <c r="B506" s="3"/>
      <c r="C506" s="3"/>
      <c r="D506" s="3">
        <v>18116413</v>
      </c>
      <c r="E506" s="3">
        <f>D506</f>
        <v>18116413</v>
      </c>
      <c r="F506" s="16" t="s">
        <v>91</v>
      </c>
      <c r="G506" s="3">
        <v>202</v>
      </c>
      <c r="H506" s="3">
        <v>1</v>
      </c>
      <c r="I506" s="3" t="s">
        <v>92</v>
      </c>
      <c r="J506" s="3" t="s">
        <v>93</v>
      </c>
      <c r="K506" s="15" t="s">
        <v>759</v>
      </c>
      <c r="L506" s="78">
        <v>39470</v>
      </c>
      <c r="M506" s="78">
        <v>42026</v>
      </c>
      <c r="N506" s="3" t="s">
        <v>94</v>
      </c>
      <c r="O506" s="23">
        <v>290250</v>
      </c>
      <c r="P506" s="42">
        <v>0.13450000000000001</v>
      </c>
      <c r="Q506" s="3" t="s">
        <v>760</v>
      </c>
      <c r="R506" s="15" t="s">
        <v>761</v>
      </c>
      <c r="S506" s="15" t="s">
        <v>96</v>
      </c>
      <c r="T506" s="3" t="s">
        <v>97</v>
      </c>
      <c r="U506" s="3" t="s">
        <v>100</v>
      </c>
      <c r="V506" s="3" t="s">
        <v>98</v>
      </c>
      <c r="W506" s="23">
        <v>114981.17000000001</v>
      </c>
      <c r="X506" s="23">
        <v>3154.71</v>
      </c>
      <c r="Y506" s="23">
        <v>111826.46</v>
      </c>
      <c r="Z506" s="23">
        <v>0</v>
      </c>
      <c r="AA506" s="76" t="s">
        <v>765</v>
      </c>
      <c r="AB506" s="23">
        <v>114981.17000000001</v>
      </c>
      <c r="AC506" s="3" t="s">
        <v>99</v>
      </c>
      <c r="AD506" s="3" t="s">
        <v>99</v>
      </c>
      <c r="AE506" s="3" t="s">
        <v>100</v>
      </c>
      <c r="AF506" s="3" t="s">
        <v>98</v>
      </c>
      <c r="AG506" s="3" t="s">
        <v>98</v>
      </c>
      <c r="AH506" s="23">
        <v>0</v>
      </c>
      <c r="AI506" s="23">
        <v>0</v>
      </c>
      <c r="AJ506" s="23">
        <v>0</v>
      </c>
      <c r="AK506" s="23">
        <v>0</v>
      </c>
      <c r="AL506" s="23">
        <v>0</v>
      </c>
      <c r="AM506" s="23">
        <v>0</v>
      </c>
      <c r="AN506" s="23">
        <v>0</v>
      </c>
      <c r="AO506" s="23">
        <v>0</v>
      </c>
      <c r="AP506" s="23">
        <v>0</v>
      </c>
      <c r="AQ506" s="23">
        <v>0</v>
      </c>
      <c r="AR506" s="23">
        <v>0</v>
      </c>
      <c r="AS506" s="23">
        <v>0</v>
      </c>
      <c r="AT506" s="23">
        <v>0</v>
      </c>
      <c r="AU506" s="23">
        <v>0</v>
      </c>
      <c r="AV506" s="19">
        <v>43129</v>
      </c>
      <c r="AW506" s="23">
        <v>624.73</v>
      </c>
      <c r="AX506" s="3">
        <v>2243</v>
      </c>
      <c r="AY506" s="15" t="s">
        <v>264</v>
      </c>
      <c r="AZ506" s="78">
        <v>43122</v>
      </c>
      <c r="BA506" s="3" t="s">
        <v>98</v>
      </c>
      <c r="BB506" s="3" t="s">
        <v>98</v>
      </c>
      <c r="BC506" s="23">
        <v>283714</v>
      </c>
      <c r="BD506" s="18">
        <v>42370</v>
      </c>
      <c r="BE506" s="3" t="s">
        <v>102</v>
      </c>
      <c r="BF506" s="23">
        <v>283713.86</v>
      </c>
      <c r="BG506" s="23">
        <v>283714</v>
      </c>
      <c r="BH506" s="18">
        <v>42370</v>
      </c>
      <c r="BI506" s="3" t="s">
        <v>99</v>
      </c>
      <c r="BJ506" s="15" t="s">
        <v>762</v>
      </c>
      <c r="BK506" s="3" t="s">
        <v>103</v>
      </c>
      <c r="BL506" s="15" t="s">
        <v>278</v>
      </c>
      <c r="BM506" s="15" t="s">
        <v>3025</v>
      </c>
      <c r="BN506" s="17">
        <v>362828</v>
      </c>
      <c r="BO506" s="17">
        <v>522000</v>
      </c>
      <c r="BP506" s="18">
        <v>41883</v>
      </c>
      <c r="BQ506" s="19" t="s">
        <v>702</v>
      </c>
      <c r="BR506" s="3" t="s">
        <v>98</v>
      </c>
      <c r="BS506" s="3" t="s">
        <v>98</v>
      </c>
      <c r="BT506" s="3" t="s">
        <v>98</v>
      </c>
      <c r="BU506" s="3"/>
      <c r="BV506" s="3"/>
      <c r="BW506" s="3"/>
      <c r="BX506" s="3"/>
      <c r="BY506" s="17"/>
      <c r="BZ506" s="17"/>
      <c r="CA506" s="18"/>
      <c r="CB506" s="18"/>
      <c r="CC506" s="3"/>
      <c r="CD506" s="3"/>
      <c r="CE506" s="3"/>
      <c r="CF506" s="3"/>
      <c r="CG506" s="3"/>
      <c r="CH506" s="3"/>
      <c r="CI506" s="3"/>
      <c r="CJ506" s="17"/>
      <c r="CK506" s="17"/>
      <c r="CL506" s="18"/>
      <c r="CM506" s="18"/>
      <c r="CN506" s="3"/>
      <c r="CO506" s="3"/>
      <c r="CP506" s="3"/>
      <c r="CQ506" s="3"/>
      <c r="CR506" s="3"/>
      <c r="CS506" s="3"/>
      <c r="CT506" s="3"/>
      <c r="CU506" s="17"/>
      <c r="CV506" s="17"/>
      <c r="CW506" s="18"/>
      <c r="CX506" s="18"/>
      <c r="CY506" s="3"/>
      <c r="CZ506" s="3"/>
      <c r="DA506" s="3"/>
      <c r="DB506" s="3"/>
      <c r="DC506" s="3"/>
      <c r="DD506" s="3"/>
      <c r="DE506" s="3"/>
      <c r="DF506" s="17"/>
      <c r="DG506" s="17"/>
      <c r="DH506" s="18"/>
      <c r="DI506" s="18"/>
      <c r="DJ506" s="3"/>
      <c r="DK506" s="3"/>
      <c r="DL506" s="3"/>
      <c r="DM506" s="3"/>
      <c r="DN506" s="3"/>
      <c r="DO506" s="3"/>
      <c r="DP506" s="3"/>
      <c r="DQ506" s="17"/>
      <c r="DR506" s="17"/>
      <c r="DS506" s="18"/>
      <c r="DT506" s="18"/>
      <c r="DU506" s="3"/>
      <c r="DV506" s="3"/>
      <c r="DW506" s="3"/>
      <c r="DX506" s="3" t="s">
        <v>99</v>
      </c>
      <c r="DY506" s="3" t="s">
        <v>98</v>
      </c>
      <c r="DZ506" s="3" t="s">
        <v>98</v>
      </c>
      <c r="EA506" s="3" t="s">
        <v>98</v>
      </c>
      <c r="EB506" s="3" t="s">
        <v>98</v>
      </c>
      <c r="EC506" s="3" t="s">
        <v>98</v>
      </c>
      <c r="ED506" s="3" t="s">
        <v>98</v>
      </c>
      <c r="EE506" s="15" t="s">
        <v>3547</v>
      </c>
      <c r="EF506" s="3" t="s">
        <v>99</v>
      </c>
      <c r="EG506" s="15" t="s">
        <v>896</v>
      </c>
      <c r="EH506" s="3">
        <v>3</v>
      </c>
      <c r="EI506" s="18">
        <v>43984</v>
      </c>
      <c r="EJ506" s="34">
        <v>56742.8</v>
      </c>
      <c r="EK506" s="74"/>
      <c r="EL506" s="30" t="s">
        <v>2560</v>
      </c>
      <c r="EM506" s="62">
        <v>43871</v>
      </c>
      <c r="EN506" s="39">
        <v>283714</v>
      </c>
      <c r="EO506" s="3" t="s">
        <v>763</v>
      </c>
      <c r="EP506" s="15">
        <v>2152</v>
      </c>
      <c r="EQ506" s="29">
        <v>56742.8</v>
      </c>
      <c r="ER506" s="36"/>
    </row>
    <row r="507" spans="1:148" x14ac:dyDescent="0.25">
      <c r="A507" s="3">
        <v>500</v>
      </c>
      <c r="B507" s="35"/>
      <c r="C507" s="35"/>
      <c r="D507" s="35"/>
      <c r="E507" s="3">
        <v>12953970</v>
      </c>
      <c r="F507" s="3" t="s">
        <v>91</v>
      </c>
      <c r="G507" s="3">
        <v>202</v>
      </c>
      <c r="H507" s="16">
        <v>1</v>
      </c>
      <c r="I507" s="3" t="s">
        <v>92</v>
      </c>
      <c r="J507" s="3" t="s">
        <v>93</v>
      </c>
      <c r="K507" s="15" t="s">
        <v>2528</v>
      </c>
      <c r="L507" s="78">
        <v>39225</v>
      </c>
      <c r="M507" s="78">
        <v>43243</v>
      </c>
      <c r="N507" s="3" t="s">
        <v>121</v>
      </c>
      <c r="O507" s="34">
        <v>86000</v>
      </c>
      <c r="P507" s="42">
        <v>0.15</v>
      </c>
      <c r="Q507" s="30" t="s">
        <v>100</v>
      </c>
      <c r="R507" s="30" t="s">
        <v>241</v>
      </c>
      <c r="S507" s="30" t="s">
        <v>96</v>
      </c>
      <c r="T507" s="3" t="s">
        <v>97</v>
      </c>
      <c r="U507" s="3" t="s">
        <v>100</v>
      </c>
      <c r="V507" s="3" t="s">
        <v>98</v>
      </c>
      <c r="W507" s="77">
        <v>3200502.54</v>
      </c>
      <c r="X507" s="77">
        <v>1962512.31</v>
      </c>
      <c r="Y507" s="77">
        <v>1237990.23</v>
      </c>
      <c r="Z507" s="77">
        <v>0</v>
      </c>
      <c r="AA507" s="76" t="s">
        <v>765</v>
      </c>
      <c r="AB507" s="23">
        <v>118951.69981305217</v>
      </c>
      <c r="AC507" s="3" t="s">
        <v>99</v>
      </c>
      <c r="AD507" s="3" t="s">
        <v>99</v>
      </c>
      <c r="AE507" s="3" t="s">
        <v>99</v>
      </c>
      <c r="AF507" s="3" t="s">
        <v>98</v>
      </c>
      <c r="AG507" s="3" t="s">
        <v>98</v>
      </c>
      <c r="AH507" s="23">
        <v>0</v>
      </c>
      <c r="AI507" s="23">
        <v>0</v>
      </c>
      <c r="AJ507" s="23">
        <v>0</v>
      </c>
      <c r="AK507" s="23">
        <v>0</v>
      </c>
      <c r="AL507" s="23">
        <v>0</v>
      </c>
      <c r="AM507" s="23">
        <v>0</v>
      </c>
      <c r="AN507" s="23">
        <v>0</v>
      </c>
      <c r="AO507" s="23">
        <v>0</v>
      </c>
      <c r="AP507" s="23">
        <v>0</v>
      </c>
      <c r="AQ507" s="23">
        <v>0</v>
      </c>
      <c r="AR507" s="23">
        <v>0</v>
      </c>
      <c r="AS507" s="23">
        <v>0</v>
      </c>
      <c r="AT507" s="23">
        <v>0</v>
      </c>
      <c r="AU507" s="23">
        <v>0</v>
      </c>
      <c r="AV507" s="19" t="s">
        <v>901</v>
      </c>
      <c r="AW507" s="23">
        <v>0</v>
      </c>
      <c r="AX507" s="3">
        <v>3077</v>
      </c>
      <c r="AY507" s="30" t="s">
        <v>111</v>
      </c>
      <c r="AZ507" s="78">
        <v>44339</v>
      </c>
      <c r="BA507" s="3" t="s">
        <v>98</v>
      </c>
      <c r="BB507" s="3" t="s">
        <v>98</v>
      </c>
      <c r="BC507" s="34">
        <v>814924</v>
      </c>
      <c r="BD507" s="18">
        <v>42370</v>
      </c>
      <c r="BE507" s="3" t="s">
        <v>102</v>
      </c>
      <c r="BF507" s="34">
        <v>2854920.13</v>
      </c>
      <c r="BG507" s="34">
        <v>814924</v>
      </c>
      <c r="BH507" s="18">
        <v>42370</v>
      </c>
      <c r="BI507" s="3" t="s">
        <v>99</v>
      </c>
      <c r="BJ507" s="30" t="s">
        <v>114</v>
      </c>
      <c r="BK507" s="3" t="s">
        <v>103</v>
      </c>
      <c r="BL507" s="30" t="s">
        <v>278</v>
      </c>
      <c r="BM507" s="30" t="s">
        <v>3026</v>
      </c>
      <c r="BN507" s="34">
        <v>583171</v>
      </c>
      <c r="BO507" s="34">
        <v>838000</v>
      </c>
      <c r="BP507" s="33">
        <v>41883</v>
      </c>
      <c r="BQ507" s="33" t="s">
        <v>2529</v>
      </c>
      <c r="BR507" s="3" t="s">
        <v>98</v>
      </c>
      <c r="BS507" s="3" t="s">
        <v>98</v>
      </c>
      <c r="BT507" s="3" t="s">
        <v>99</v>
      </c>
      <c r="BU507" s="30"/>
      <c r="BV507" s="30"/>
      <c r="BW507" s="30"/>
      <c r="BX507" s="30"/>
      <c r="BY507" s="30"/>
      <c r="BZ507" s="30"/>
      <c r="CA507" s="33"/>
      <c r="CB507" s="30"/>
      <c r="CC507" s="3"/>
      <c r="CD507" s="3"/>
      <c r="CE507" s="3"/>
      <c r="CF507" s="30"/>
      <c r="CG507" s="10"/>
      <c r="CH507" s="30"/>
      <c r="CI507" s="30"/>
      <c r="CJ507" s="30"/>
      <c r="CK507" s="30"/>
      <c r="CL507" s="30"/>
      <c r="CM507" s="30"/>
      <c r="CN507" s="3"/>
      <c r="CO507" s="3"/>
      <c r="CP507" s="3"/>
      <c r="CQ507" s="30"/>
      <c r="CR507" s="10"/>
      <c r="CS507" s="30"/>
      <c r="CT507" s="30"/>
      <c r="CU507" s="30"/>
      <c r="CV507" s="30"/>
      <c r="CW507" s="30"/>
      <c r="CX507" s="30"/>
      <c r="CY507" s="3"/>
      <c r="CZ507" s="3"/>
      <c r="DA507" s="3"/>
      <c r="DB507" s="30"/>
      <c r="DC507" s="3"/>
      <c r="DD507" s="30"/>
      <c r="DE507" s="30"/>
      <c r="DF507" s="30"/>
      <c r="DG507" s="30"/>
      <c r="DH507" s="30"/>
      <c r="DI507" s="30"/>
      <c r="DJ507" s="3"/>
      <c r="DK507" s="3"/>
      <c r="DL507" s="3"/>
      <c r="DM507" s="30"/>
      <c r="DN507" s="30"/>
      <c r="DO507" s="30"/>
      <c r="DP507" s="30"/>
      <c r="DQ507" s="30"/>
      <c r="DR507" s="30"/>
      <c r="DS507" s="30"/>
      <c r="DT507" s="30"/>
      <c r="DU507" s="3"/>
      <c r="DV507" s="3"/>
      <c r="DW507" s="3"/>
      <c r="DX507" s="3" t="s">
        <v>99</v>
      </c>
      <c r="DY507" s="3" t="s">
        <v>98</v>
      </c>
      <c r="DZ507" s="3" t="s">
        <v>98</v>
      </c>
      <c r="EA507" s="3" t="s">
        <v>98</v>
      </c>
      <c r="EB507" s="3" t="s">
        <v>99</v>
      </c>
      <c r="EC507" s="3" t="s">
        <v>98</v>
      </c>
      <c r="ED507" s="3" t="s">
        <v>98</v>
      </c>
      <c r="EE507" s="30" t="s">
        <v>3548</v>
      </c>
      <c r="EF507" s="3" t="s">
        <v>99</v>
      </c>
      <c r="EG507" s="15" t="s">
        <v>896</v>
      </c>
      <c r="EH507" s="3">
        <v>2</v>
      </c>
      <c r="EI507" s="18">
        <v>43840</v>
      </c>
      <c r="EJ507" s="34">
        <v>621779.97</v>
      </c>
      <c r="EK507" s="74"/>
      <c r="EL507" s="34" t="s">
        <v>2564</v>
      </c>
      <c r="EM507" s="63"/>
      <c r="EN507" s="29">
        <v>3108899.86</v>
      </c>
      <c r="EO507" s="3" t="s">
        <v>2530</v>
      </c>
      <c r="EP507" s="15">
        <v>1235</v>
      </c>
      <c r="EQ507" s="29">
        <f t="shared" ref="EQ507:EQ515" si="21">EN507*20%</f>
        <v>621779.97199999995</v>
      </c>
      <c r="ER507" s="36"/>
    </row>
    <row r="508" spans="1:148" x14ac:dyDescent="0.25">
      <c r="A508" s="3">
        <v>501</v>
      </c>
      <c r="B508" s="35"/>
      <c r="C508" s="35"/>
      <c r="D508" s="35"/>
      <c r="E508" s="3">
        <v>12951909</v>
      </c>
      <c r="F508" s="3" t="s">
        <v>91</v>
      </c>
      <c r="G508" s="3">
        <v>202</v>
      </c>
      <c r="H508" s="16">
        <v>1</v>
      </c>
      <c r="I508" s="3" t="s">
        <v>92</v>
      </c>
      <c r="J508" s="3" t="s">
        <v>93</v>
      </c>
      <c r="K508" s="15" t="s">
        <v>1679</v>
      </c>
      <c r="L508" s="78">
        <v>38623</v>
      </c>
      <c r="M508" s="78">
        <v>46275</v>
      </c>
      <c r="N508" s="3" t="s">
        <v>121</v>
      </c>
      <c r="O508" s="34">
        <v>29800</v>
      </c>
      <c r="P508" s="42">
        <v>0.125</v>
      </c>
      <c r="Q508" s="30" t="s">
        <v>1680</v>
      </c>
      <c r="R508" s="30" t="s">
        <v>109</v>
      </c>
      <c r="S508" s="30" t="s">
        <v>193</v>
      </c>
      <c r="T508" s="3" t="s">
        <v>97</v>
      </c>
      <c r="U508" s="3" t="s">
        <v>100</v>
      </c>
      <c r="V508" s="3" t="s">
        <v>98</v>
      </c>
      <c r="W508" s="77">
        <v>1649323.87</v>
      </c>
      <c r="X508" s="77">
        <v>627220.38</v>
      </c>
      <c r="Y508" s="77">
        <v>1022103.49</v>
      </c>
      <c r="Z508" s="77">
        <v>0</v>
      </c>
      <c r="AA508" s="76" t="s">
        <v>765</v>
      </c>
      <c r="AB508" s="23">
        <v>61299.710100758573</v>
      </c>
      <c r="AC508" s="3" t="s">
        <v>99</v>
      </c>
      <c r="AD508" s="3" t="s">
        <v>99</v>
      </c>
      <c r="AE508" s="3" t="s">
        <v>99</v>
      </c>
      <c r="AF508" s="3" t="s">
        <v>1681</v>
      </c>
      <c r="AG508" s="3" t="s">
        <v>99</v>
      </c>
      <c r="AH508" s="23">
        <v>0</v>
      </c>
      <c r="AI508" s="23">
        <v>0</v>
      </c>
      <c r="AJ508" s="23">
        <v>0</v>
      </c>
      <c r="AK508" s="23">
        <v>0</v>
      </c>
      <c r="AL508" s="23">
        <v>0</v>
      </c>
      <c r="AM508" s="23">
        <v>0</v>
      </c>
      <c r="AN508" s="23">
        <v>0</v>
      </c>
      <c r="AO508" s="23">
        <v>0</v>
      </c>
      <c r="AP508" s="23">
        <v>0</v>
      </c>
      <c r="AQ508" s="23">
        <v>0</v>
      </c>
      <c r="AR508" s="23">
        <v>0</v>
      </c>
      <c r="AS508" s="23">
        <v>0</v>
      </c>
      <c r="AT508" s="23">
        <v>0</v>
      </c>
      <c r="AU508" s="23">
        <v>0</v>
      </c>
      <c r="AV508" s="19">
        <v>41131</v>
      </c>
      <c r="AW508" s="23">
        <v>1998.25</v>
      </c>
      <c r="AX508" s="3">
        <v>3069</v>
      </c>
      <c r="AY508" s="15" t="s">
        <v>264</v>
      </c>
      <c r="AZ508" s="78">
        <v>47371</v>
      </c>
      <c r="BA508" s="3" t="s">
        <v>99</v>
      </c>
      <c r="BB508" s="3" t="s">
        <v>98</v>
      </c>
      <c r="BC508" s="34">
        <v>409288</v>
      </c>
      <c r="BD508" s="18">
        <v>42370</v>
      </c>
      <c r="BE508" s="3" t="s">
        <v>102</v>
      </c>
      <c r="BF508" s="34">
        <v>1008545.45</v>
      </c>
      <c r="BG508" s="34">
        <v>409288</v>
      </c>
      <c r="BH508" s="18">
        <v>42370</v>
      </c>
      <c r="BI508" s="3" t="s">
        <v>99</v>
      </c>
      <c r="BJ508" s="30" t="s">
        <v>114</v>
      </c>
      <c r="BK508" s="3" t="s">
        <v>103</v>
      </c>
      <c r="BL508" s="30" t="s">
        <v>278</v>
      </c>
      <c r="BM508" s="30" t="s">
        <v>3027</v>
      </c>
      <c r="BN508" s="34">
        <v>183870.5</v>
      </c>
      <c r="BO508" s="34">
        <v>265000</v>
      </c>
      <c r="BP508" s="33">
        <v>41883</v>
      </c>
      <c r="BQ508" s="33" t="s">
        <v>1682</v>
      </c>
      <c r="BR508" s="3" t="s">
        <v>98</v>
      </c>
      <c r="BS508" s="3" t="s">
        <v>98</v>
      </c>
      <c r="BT508" s="3" t="s">
        <v>99</v>
      </c>
      <c r="BU508" s="30" t="s">
        <v>114</v>
      </c>
      <c r="BV508" s="30" t="s">
        <v>103</v>
      </c>
      <c r="BW508" s="30" t="s">
        <v>768</v>
      </c>
      <c r="BX508" s="30" t="s">
        <v>3053</v>
      </c>
      <c r="BY508" s="30">
        <v>23482.5</v>
      </c>
      <c r="BZ508" s="30">
        <v>30000</v>
      </c>
      <c r="CA508" s="33">
        <v>41724</v>
      </c>
      <c r="CB508" s="30" t="s">
        <v>1683</v>
      </c>
      <c r="CC508" s="3" t="s">
        <v>98</v>
      </c>
      <c r="CD508" s="3" t="s">
        <v>98</v>
      </c>
      <c r="CE508" s="3" t="s">
        <v>98</v>
      </c>
      <c r="CF508" s="30"/>
      <c r="CG508" s="10"/>
      <c r="CH508" s="30"/>
      <c r="CI508" s="30"/>
      <c r="CJ508" s="30"/>
      <c r="CK508" s="30"/>
      <c r="CL508" s="30"/>
      <c r="CM508" s="30"/>
      <c r="CN508" s="3"/>
      <c r="CO508" s="3"/>
      <c r="CP508" s="3"/>
      <c r="CQ508" s="30"/>
      <c r="CR508" s="10"/>
      <c r="CS508" s="30"/>
      <c r="CT508" s="30"/>
      <c r="CU508" s="30"/>
      <c r="CV508" s="30"/>
      <c r="CW508" s="30"/>
      <c r="CX508" s="30"/>
      <c r="CY508" s="3"/>
      <c r="CZ508" s="3"/>
      <c r="DA508" s="3"/>
      <c r="DB508" s="30"/>
      <c r="DC508" s="3"/>
      <c r="DD508" s="30"/>
      <c r="DE508" s="30"/>
      <c r="DF508" s="30"/>
      <c r="DG508" s="30"/>
      <c r="DH508" s="30"/>
      <c r="DI508" s="30"/>
      <c r="DJ508" s="3"/>
      <c r="DK508" s="3"/>
      <c r="DL508" s="3"/>
      <c r="DM508" s="30"/>
      <c r="DN508" s="30"/>
      <c r="DO508" s="30"/>
      <c r="DP508" s="30"/>
      <c r="DQ508" s="30"/>
      <c r="DR508" s="30"/>
      <c r="DS508" s="30"/>
      <c r="DT508" s="30"/>
      <c r="DU508" s="3"/>
      <c r="DV508" s="3"/>
      <c r="DW508" s="3"/>
      <c r="DX508" s="3" t="s">
        <v>98</v>
      </c>
      <c r="DY508" s="3" t="s">
        <v>98</v>
      </c>
      <c r="DZ508" s="3" t="s">
        <v>98</v>
      </c>
      <c r="EA508" s="3" t="s">
        <v>98</v>
      </c>
      <c r="EB508" s="3" t="s">
        <v>99</v>
      </c>
      <c r="EC508" s="3" t="s">
        <v>98</v>
      </c>
      <c r="ED508" s="3" t="s">
        <v>98</v>
      </c>
      <c r="EE508" s="30" t="s">
        <v>3549</v>
      </c>
      <c r="EF508" s="3" t="s">
        <v>99</v>
      </c>
      <c r="EG508" s="15" t="s">
        <v>896</v>
      </c>
      <c r="EH508" s="3">
        <v>2</v>
      </c>
      <c r="EI508" s="18">
        <v>43816</v>
      </c>
      <c r="EJ508" s="34">
        <v>271506.53000000003</v>
      </c>
      <c r="EK508" s="74"/>
      <c r="EL508" s="34" t="s">
        <v>2567</v>
      </c>
      <c r="EM508" s="63"/>
      <c r="EN508" s="29">
        <v>1357532.67</v>
      </c>
      <c r="EO508" s="3" t="s">
        <v>1684</v>
      </c>
      <c r="EP508" s="15">
        <v>1184</v>
      </c>
      <c r="EQ508" s="29">
        <f t="shared" si="21"/>
        <v>271506.53399999999</v>
      </c>
      <c r="ER508" s="36"/>
    </row>
    <row r="509" spans="1:148" x14ac:dyDescent="0.25">
      <c r="A509" s="3">
        <v>502</v>
      </c>
      <c r="B509" s="35"/>
      <c r="C509" s="35"/>
      <c r="D509" s="35"/>
      <c r="E509" s="3">
        <v>12988877</v>
      </c>
      <c r="F509" s="3" t="s">
        <v>91</v>
      </c>
      <c r="G509" s="3">
        <v>202</v>
      </c>
      <c r="H509" s="16">
        <v>1</v>
      </c>
      <c r="I509" s="3" t="s">
        <v>92</v>
      </c>
      <c r="J509" s="3" t="s">
        <v>93</v>
      </c>
      <c r="K509" s="15" t="s">
        <v>1685</v>
      </c>
      <c r="L509" s="78">
        <v>39563</v>
      </c>
      <c r="M509" s="78">
        <v>47233</v>
      </c>
      <c r="N509" s="3" t="s">
        <v>121</v>
      </c>
      <c r="O509" s="34">
        <v>240000</v>
      </c>
      <c r="P509" s="42">
        <v>0.125</v>
      </c>
      <c r="Q509" s="30" t="s">
        <v>1686</v>
      </c>
      <c r="R509" s="30" t="s">
        <v>168</v>
      </c>
      <c r="S509" s="30" t="s">
        <v>193</v>
      </c>
      <c r="T509" s="3" t="s">
        <v>97</v>
      </c>
      <c r="U509" s="3" t="s">
        <v>100</v>
      </c>
      <c r="V509" s="3" t="s">
        <v>98</v>
      </c>
      <c r="W509" s="77">
        <v>21541450.099999998</v>
      </c>
      <c r="X509" s="77">
        <v>6256542.4699999997</v>
      </c>
      <c r="Y509" s="77">
        <v>15284907.629999999</v>
      </c>
      <c r="Z509" s="77">
        <v>0</v>
      </c>
      <c r="AA509" s="76" t="s">
        <v>765</v>
      </c>
      <c r="AB509" s="23">
        <v>800621.80042295554</v>
      </c>
      <c r="AC509" s="3" t="s">
        <v>99</v>
      </c>
      <c r="AD509" s="3" t="s">
        <v>99</v>
      </c>
      <c r="AE509" s="3" t="s">
        <v>100</v>
      </c>
      <c r="AF509" s="3" t="s">
        <v>98</v>
      </c>
      <c r="AG509" s="3" t="s">
        <v>98</v>
      </c>
      <c r="AH509" s="23">
        <v>0</v>
      </c>
      <c r="AI509" s="23">
        <v>0</v>
      </c>
      <c r="AJ509" s="23">
        <v>0</v>
      </c>
      <c r="AK509" s="23">
        <v>0</v>
      </c>
      <c r="AL509" s="23">
        <v>0</v>
      </c>
      <c r="AM509" s="23">
        <v>0</v>
      </c>
      <c r="AN509" s="23">
        <v>0</v>
      </c>
      <c r="AO509" s="23">
        <v>0</v>
      </c>
      <c r="AP509" s="23">
        <v>0</v>
      </c>
      <c r="AQ509" s="23">
        <v>0</v>
      </c>
      <c r="AR509" s="23">
        <v>0</v>
      </c>
      <c r="AS509" s="23">
        <v>0</v>
      </c>
      <c r="AT509" s="23">
        <v>0</v>
      </c>
      <c r="AU509" s="23">
        <v>0</v>
      </c>
      <c r="AV509" s="19" t="s">
        <v>901</v>
      </c>
      <c r="AW509" s="23">
        <v>0</v>
      </c>
      <c r="AX509" s="3">
        <v>3049</v>
      </c>
      <c r="AY509" s="30" t="s">
        <v>111</v>
      </c>
      <c r="AZ509" s="78">
        <v>48329</v>
      </c>
      <c r="BA509" s="3" t="s">
        <v>98</v>
      </c>
      <c r="BB509" s="3" t="s">
        <v>98</v>
      </c>
      <c r="BC509" s="34">
        <v>4102232</v>
      </c>
      <c r="BD509" s="18">
        <v>42370</v>
      </c>
      <c r="BE509" s="3" t="s">
        <v>102</v>
      </c>
      <c r="BF509" s="34">
        <v>11208457.42</v>
      </c>
      <c r="BG509" s="34">
        <v>4102232</v>
      </c>
      <c r="BH509" s="18">
        <v>42370</v>
      </c>
      <c r="BI509" s="3" t="s">
        <v>99</v>
      </c>
      <c r="BJ509" s="30" t="s">
        <v>114</v>
      </c>
      <c r="BK509" s="3" t="s">
        <v>103</v>
      </c>
      <c r="BL509" s="30" t="s">
        <v>278</v>
      </c>
      <c r="BM509" s="30" t="s">
        <v>3028</v>
      </c>
      <c r="BN509" s="34">
        <v>696097</v>
      </c>
      <c r="BO509" s="34">
        <v>1121000</v>
      </c>
      <c r="BP509" s="33">
        <v>41883</v>
      </c>
      <c r="BQ509" s="33" t="s">
        <v>1687</v>
      </c>
      <c r="BR509" s="3" t="s">
        <v>98</v>
      </c>
      <c r="BS509" s="3" t="s">
        <v>98</v>
      </c>
      <c r="BT509" s="3" t="s">
        <v>99</v>
      </c>
      <c r="BU509" s="30"/>
      <c r="BV509" s="30"/>
      <c r="BW509" s="30"/>
      <c r="BX509" s="30"/>
      <c r="BY509" s="30"/>
      <c r="BZ509" s="30"/>
      <c r="CA509" s="33"/>
      <c r="CB509" s="30"/>
      <c r="CC509" s="3"/>
      <c r="CD509" s="3"/>
      <c r="CE509" s="3"/>
      <c r="CF509" s="30"/>
      <c r="CG509" s="10"/>
      <c r="CH509" s="30"/>
      <c r="CI509" s="30"/>
      <c r="CJ509" s="30"/>
      <c r="CK509" s="30"/>
      <c r="CL509" s="30"/>
      <c r="CM509" s="30"/>
      <c r="CN509" s="3"/>
      <c r="CO509" s="3"/>
      <c r="CP509" s="3"/>
      <c r="CQ509" s="30"/>
      <c r="CR509" s="10"/>
      <c r="CS509" s="30"/>
      <c r="CT509" s="30"/>
      <c r="CU509" s="30"/>
      <c r="CV509" s="30"/>
      <c r="CW509" s="30"/>
      <c r="CX509" s="30"/>
      <c r="CY509" s="3"/>
      <c r="CZ509" s="3"/>
      <c r="DA509" s="3"/>
      <c r="DB509" s="30"/>
      <c r="DC509" s="3"/>
      <c r="DD509" s="30"/>
      <c r="DE509" s="30"/>
      <c r="DF509" s="30"/>
      <c r="DG509" s="30"/>
      <c r="DH509" s="30"/>
      <c r="DI509" s="30"/>
      <c r="DJ509" s="3"/>
      <c r="DK509" s="3"/>
      <c r="DL509" s="3"/>
      <c r="DM509" s="30"/>
      <c r="DN509" s="30"/>
      <c r="DO509" s="30"/>
      <c r="DP509" s="30"/>
      <c r="DQ509" s="30"/>
      <c r="DR509" s="30"/>
      <c r="DS509" s="30"/>
      <c r="DT509" s="30"/>
      <c r="DU509" s="3"/>
      <c r="DV509" s="3"/>
      <c r="DW509" s="3"/>
      <c r="DX509" s="3" t="s">
        <v>99</v>
      </c>
      <c r="DY509" s="3" t="s">
        <v>98</v>
      </c>
      <c r="DZ509" s="3" t="s">
        <v>1688</v>
      </c>
      <c r="EA509" s="3" t="s">
        <v>1689</v>
      </c>
      <c r="EB509" s="3" t="s">
        <v>98</v>
      </c>
      <c r="EC509" s="3" t="s">
        <v>98</v>
      </c>
      <c r="ED509" s="3" t="s">
        <v>98</v>
      </c>
      <c r="EE509" s="30" t="s">
        <v>3550</v>
      </c>
      <c r="EF509" s="3" t="s">
        <v>99</v>
      </c>
      <c r="EG509" s="15" t="s">
        <v>896</v>
      </c>
      <c r="EH509" s="3">
        <v>2</v>
      </c>
      <c r="EI509" s="18">
        <v>43816</v>
      </c>
      <c r="EJ509" s="34">
        <v>3587407.71</v>
      </c>
      <c r="EK509" s="74"/>
      <c r="EL509" s="34" t="s">
        <v>2567</v>
      </c>
      <c r="EM509" s="63"/>
      <c r="EN509" s="29">
        <v>17937038.57</v>
      </c>
      <c r="EO509" s="3" t="s">
        <v>1690</v>
      </c>
      <c r="EP509" s="15">
        <v>1674</v>
      </c>
      <c r="EQ509" s="29">
        <f t="shared" si="21"/>
        <v>3587407.7140000002</v>
      </c>
      <c r="ER509" s="36"/>
    </row>
    <row r="510" spans="1:148" x14ac:dyDescent="0.25">
      <c r="A510" s="3">
        <v>503</v>
      </c>
      <c r="B510" s="35"/>
      <c r="C510" s="35"/>
      <c r="D510" s="35"/>
      <c r="E510" s="3">
        <v>12955403</v>
      </c>
      <c r="F510" s="3" t="s">
        <v>166</v>
      </c>
      <c r="G510" s="3">
        <v>202</v>
      </c>
      <c r="H510" s="16">
        <v>1</v>
      </c>
      <c r="I510" s="3" t="s">
        <v>92</v>
      </c>
      <c r="J510" s="3" t="s">
        <v>93</v>
      </c>
      <c r="K510" s="15" t="s">
        <v>2531</v>
      </c>
      <c r="L510" s="78">
        <v>39602</v>
      </c>
      <c r="M510" s="78">
        <v>43863</v>
      </c>
      <c r="N510" s="3" t="s">
        <v>121</v>
      </c>
      <c r="O510" s="34">
        <v>37000</v>
      </c>
      <c r="P510" s="42" t="s">
        <v>2084</v>
      </c>
      <c r="Q510" s="30" t="s">
        <v>2532</v>
      </c>
      <c r="R510" s="30" t="s">
        <v>693</v>
      </c>
      <c r="S510" s="30" t="s">
        <v>122</v>
      </c>
      <c r="T510" s="3" t="s">
        <v>97</v>
      </c>
      <c r="U510" s="3" t="s">
        <v>100</v>
      </c>
      <c r="V510" s="3" t="s">
        <v>98</v>
      </c>
      <c r="W510" s="77">
        <v>1583476.52</v>
      </c>
      <c r="X510" s="77">
        <v>948089.39</v>
      </c>
      <c r="Y510" s="77">
        <v>635387.13</v>
      </c>
      <c r="Z510" s="77">
        <v>0</v>
      </c>
      <c r="AA510" s="76" t="s">
        <v>765</v>
      </c>
      <c r="AB510" s="23">
        <v>58852.38999624618</v>
      </c>
      <c r="AC510" s="3" t="s">
        <v>99</v>
      </c>
      <c r="AD510" s="3" t="s">
        <v>99</v>
      </c>
      <c r="AE510" s="3" t="s">
        <v>99</v>
      </c>
      <c r="AF510" s="3" t="s">
        <v>133</v>
      </c>
      <c r="AG510" s="3" t="s">
        <v>99</v>
      </c>
      <c r="AH510" s="23">
        <v>0</v>
      </c>
      <c r="AI510" s="23">
        <v>0</v>
      </c>
      <c r="AJ510" s="23">
        <v>0</v>
      </c>
      <c r="AK510" s="23">
        <v>0</v>
      </c>
      <c r="AL510" s="23">
        <v>0</v>
      </c>
      <c r="AM510" s="23">
        <v>0</v>
      </c>
      <c r="AN510" s="23">
        <v>0</v>
      </c>
      <c r="AO510" s="23">
        <v>0</v>
      </c>
      <c r="AP510" s="23">
        <v>0</v>
      </c>
      <c r="AQ510" s="23">
        <v>0</v>
      </c>
      <c r="AR510" s="23">
        <v>0</v>
      </c>
      <c r="AS510" s="23">
        <v>0</v>
      </c>
      <c r="AT510" s="23">
        <v>0</v>
      </c>
      <c r="AU510" s="23">
        <v>0</v>
      </c>
      <c r="AV510" s="19" t="s">
        <v>901</v>
      </c>
      <c r="AW510" s="23">
        <v>0</v>
      </c>
      <c r="AX510" s="3">
        <v>3052</v>
      </c>
      <c r="AY510" s="30" t="s">
        <v>111</v>
      </c>
      <c r="AZ510" s="78">
        <v>44959</v>
      </c>
      <c r="BA510" s="3" t="s">
        <v>98</v>
      </c>
      <c r="BB510" s="3" t="s">
        <v>98</v>
      </c>
      <c r="BC510" s="34">
        <v>406053</v>
      </c>
      <c r="BD510" s="18">
        <v>42370</v>
      </c>
      <c r="BE510" s="3" t="s">
        <v>102</v>
      </c>
      <c r="BF510" s="34">
        <v>1412496.61</v>
      </c>
      <c r="BG510" s="34">
        <v>406053</v>
      </c>
      <c r="BH510" s="18">
        <v>42370</v>
      </c>
      <c r="BI510" s="3" t="s">
        <v>99</v>
      </c>
      <c r="BJ510" s="30" t="s">
        <v>2533</v>
      </c>
      <c r="BK510" s="3" t="s">
        <v>103</v>
      </c>
      <c r="BL510" s="30" t="s">
        <v>278</v>
      </c>
      <c r="BM510" s="30" t="s">
        <v>3029</v>
      </c>
      <c r="BN510" s="34">
        <v>240245</v>
      </c>
      <c r="BO510" s="34">
        <v>346000</v>
      </c>
      <c r="BP510" s="33">
        <v>41883</v>
      </c>
      <c r="BQ510" s="33" t="s">
        <v>1381</v>
      </c>
      <c r="BR510" s="3" t="s">
        <v>98</v>
      </c>
      <c r="BS510" s="3" t="s">
        <v>98</v>
      </c>
      <c r="BT510" s="3" t="s">
        <v>99</v>
      </c>
      <c r="BU510" s="30"/>
      <c r="BV510" s="30"/>
      <c r="BW510" s="30"/>
      <c r="BX510" s="30"/>
      <c r="BY510" s="30"/>
      <c r="BZ510" s="30"/>
      <c r="CA510" s="33"/>
      <c r="CB510" s="30"/>
      <c r="CC510" s="3"/>
      <c r="CD510" s="3"/>
      <c r="CE510" s="3"/>
      <c r="CF510" s="30"/>
      <c r="CG510" s="10"/>
      <c r="CH510" s="30"/>
      <c r="CI510" s="30"/>
      <c r="CJ510" s="30"/>
      <c r="CK510" s="30"/>
      <c r="CL510" s="30"/>
      <c r="CM510" s="30"/>
      <c r="CN510" s="3"/>
      <c r="CO510" s="3"/>
      <c r="CP510" s="3"/>
      <c r="CQ510" s="30"/>
      <c r="CR510" s="10"/>
      <c r="CS510" s="30"/>
      <c r="CT510" s="30"/>
      <c r="CU510" s="30"/>
      <c r="CV510" s="30"/>
      <c r="CW510" s="30"/>
      <c r="CX510" s="30"/>
      <c r="CY510" s="3"/>
      <c r="CZ510" s="3"/>
      <c r="DA510" s="3"/>
      <c r="DB510" s="30"/>
      <c r="DC510" s="3"/>
      <c r="DD510" s="30"/>
      <c r="DE510" s="30"/>
      <c r="DF510" s="30"/>
      <c r="DG510" s="30"/>
      <c r="DH510" s="30"/>
      <c r="DI510" s="30"/>
      <c r="DJ510" s="3"/>
      <c r="DK510" s="3"/>
      <c r="DL510" s="3"/>
      <c r="DM510" s="30"/>
      <c r="DN510" s="30"/>
      <c r="DO510" s="30"/>
      <c r="DP510" s="30"/>
      <c r="DQ510" s="30"/>
      <c r="DR510" s="30"/>
      <c r="DS510" s="30"/>
      <c r="DT510" s="30"/>
      <c r="DU510" s="3"/>
      <c r="DV510" s="3"/>
      <c r="DW510" s="3"/>
      <c r="DX510" s="3" t="s">
        <v>99</v>
      </c>
      <c r="DY510" s="3" t="s">
        <v>98</v>
      </c>
      <c r="DZ510" s="3" t="s">
        <v>98</v>
      </c>
      <c r="EA510" s="3" t="s">
        <v>98</v>
      </c>
      <c r="EB510" s="3" t="s">
        <v>99</v>
      </c>
      <c r="EC510" s="3" t="s">
        <v>98</v>
      </c>
      <c r="ED510" s="3" t="s">
        <v>98</v>
      </c>
      <c r="EE510" s="30" t="s">
        <v>3551</v>
      </c>
      <c r="EF510" s="3" t="s">
        <v>99</v>
      </c>
      <c r="EG510" s="15" t="s">
        <v>896</v>
      </c>
      <c r="EH510" s="3">
        <v>2</v>
      </c>
      <c r="EI510" s="18">
        <v>43840</v>
      </c>
      <c r="EJ510" s="34">
        <v>314921.65999999997</v>
      </c>
      <c r="EK510" s="74"/>
      <c r="EL510" s="34" t="s">
        <v>2564</v>
      </c>
      <c r="EM510" s="63"/>
      <c r="EN510" s="29">
        <v>1574608.29</v>
      </c>
      <c r="EO510" s="3" t="s">
        <v>2534</v>
      </c>
      <c r="EP510" s="15">
        <v>1378</v>
      </c>
      <c r="EQ510" s="29">
        <f t="shared" si="21"/>
        <v>314921.65800000005</v>
      </c>
      <c r="ER510" s="36"/>
    </row>
    <row r="511" spans="1:148" x14ac:dyDescent="0.25">
      <c r="A511" s="3">
        <v>504</v>
      </c>
      <c r="B511" s="35"/>
      <c r="C511" s="35"/>
      <c r="D511" s="35"/>
      <c r="E511" s="3">
        <v>12962991</v>
      </c>
      <c r="F511" s="3" t="s">
        <v>91</v>
      </c>
      <c r="G511" s="3">
        <v>202</v>
      </c>
      <c r="H511" s="16">
        <v>1</v>
      </c>
      <c r="I511" s="3" t="s">
        <v>92</v>
      </c>
      <c r="J511" s="3" t="s">
        <v>93</v>
      </c>
      <c r="K511" s="15" t="s">
        <v>2535</v>
      </c>
      <c r="L511" s="78">
        <v>38813</v>
      </c>
      <c r="M511" s="78">
        <v>41374</v>
      </c>
      <c r="N511" s="3" t="s">
        <v>121</v>
      </c>
      <c r="O511" s="34">
        <v>43200</v>
      </c>
      <c r="P511" s="42">
        <v>0.13</v>
      </c>
      <c r="Q511" s="30" t="s">
        <v>100</v>
      </c>
      <c r="R511" s="30" t="s">
        <v>117</v>
      </c>
      <c r="S511" s="30" t="s">
        <v>96</v>
      </c>
      <c r="T511" s="3" t="s">
        <v>97</v>
      </c>
      <c r="U511" s="3" t="s">
        <v>100</v>
      </c>
      <c r="V511" s="3" t="s">
        <v>98</v>
      </c>
      <c r="W511" s="77">
        <v>2434068.88</v>
      </c>
      <c r="X511" s="77">
        <v>942621.3</v>
      </c>
      <c r="Y511" s="77">
        <v>1491447.58</v>
      </c>
      <c r="Z511" s="77">
        <v>0</v>
      </c>
      <c r="AA511" s="76" t="s">
        <v>765</v>
      </c>
      <c r="AB511" s="23">
        <v>90465.989987326204</v>
      </c>
      <c r="AC511" s="3" t="s">
        <v>99</v>
      </c>
      <c r="AD511" s="3" t="s">
        <v>99</v>
      </c>
      <c r="AE511" s="3" t="s">
        <v>100</v>
      </c>
      <c r="AF511" s="3" t="s">
        <v>98</v>
      </c>
      <c r="AG511" s="3" t="s">
        <v>98</v>
      </c>
      <c r="AH511" s="23">
        <v>0</v>
      </c>
      <c r="AI511" s="23">
        <v>0</v>
      </c>
      <c r="AJ511" s="23">
        <v>0</v>
      </c>
      <c r="AK511" s="23">
        <v>0</v>
      </c>
      <c r="AL511" s="23">
        <v>0</v>
      </c>
      <c r="AM511" s="23">
        <v>0</v>
      </c>
      <c r="AN511" s="23">
        <v>0</v>
      </c>
      <c r="AO511" s="23">
        <v>0</v>
      </c>
      <c r="AP511" s="23">
        <v>0</v>
      </c>
      <c r="AQ511" s="23">
        <v>0</v>
      </c>
      <c r="AR511" s="23">
        <v>0</v>
      </c>
      <c r="AS511" s="23">
        <v>0</v>
      </c>
      <c r="AT511" s="23">
        <v>0</v>
      </c>
      <c r="AU511" s="23">
        <v>0</v>
      </c>
      <c r="AV511" s="19" t="s">
        <v>901</v>
      </c>
      <c r="AW511" s="23">
        <v>0</v>
      </c>
      <c r="AX511" s="3">
        <v>3049</v>
      </c>
      <c r="AY511" s="30" t="s">
        <v>111</v>
      </c>
      <c r="AZ511" s="78">
        <v>42470</v>
      </c>
      <c r="BA511" s="3" t="s">
        <v>98</v>
      </c>
      <c r="BB511" s="3" t="s">
        <v>98</v>
      </c>
      <c r="BC511" s="34">
        <v>596511</v>
      </c>
      <c r="BD511" s="18">
        <v>42370</v>
      </c>
      <c r="BE511" s="3" t="s">
        <v>102</v>
      </c>
      <c r="BF511" s="34">
        <v>1681474.01</v>
      </c>
      <c r="BG511" s="34">
        <v>596511</v>
      </c>
      <c r="BH511" s="18">
        <v>42370</v>
      </c>
      <c r="BI511" s="3" t="s">
        <v>99</v>
      </c>
      <c r="BJ511" s="30" t="s">
        <v>114</v>
      </c>
      <c r="BK511" s="3" t="s">
        <v>103</v>
      </c>
      <c r="BL511" s="30" t="s">
        <v>278</v>
      </c>
      <c r="BM511" s="30" t="s">
        <v>3030</v>
      </c>
      <c r="BN511" s="34">
        <v>250480</v>
      </c>
      <c r="BO511" s="34">
        <v>361000</v>
      </c>
      <c r="BP511" s="33">
        <v>41883</v>
      </c>
      <c r="BQ511" s="33" t="s">
        <v>2536</v>
      </c>
      <c r="BR511" s="3" t="s">
        <v>98</v>
      </c>
      <c r="BS511" s="3" t="s">
        <v>98</v>
      </c>
      <c r="BT511" s="3" t="s">
        <v>99</v>
      </c>
      <c r="BU511" s="30"/>
      <c r="BV511" s="30"/>
      <c r="BW511" s="30"/>
      <c r="BX511" s="30"/>
      <c r="BY511" s="30"/>
      <c r="BZ511" s="30"/>
      <c r="CA511" s="33"/>
      <c r="CB511" s="30"/>
      <c r="CC511" s="3"/>
      <c r="CD511" s="3"/>
      <c r="CE511" s="3"/>
      <c r="CF511" s="30"/>
      <c r="CG511" s="10"/>
      <c r="CH511" s="30"/>
      <c r="CI511" s="30"/>
      <c r="CJ511" s="30"/>
      <c r="CK511" s="30"/>
      <c r="CL511" s="30"/>
      <c r="CM511" s="30"/>
      <c r="CN511" s="3"/>
      <c r="CO511" s="3"/>
      <c r="CP511" s="3"/>
      <c r="CQ511" s="30"/>
      <c r="CR511" s="10"/>
      <c r="CS511" s="30"/>
      <c r="CT511" s="30"/>
      <c r="CU511" s="30"/>
      <c r="CV511" s="30"/>
      <c r="CW511" s="30"/>
      <c r="CX511" s="30"/>
      <c r="CY511" s="3"/>
      <c r="CZ511" s="3"/>
      <c r="DA511" s="3"/>
      <c r="DB511" s="30"/>
      <c r="DC511" s="3"/>
      <c r="DD511" s="30"/>
      <c r="DE511" s="30"/>
      <c r="DF511" s="30"/>
      <c r="DG511" s="30"/>
      <c r="DH511" s="30"/>
      <c r="DI511" s="30"/>
      <c r="DJ511" s="3"/>
      <c r="DK511" s="3"/>
      <c r="DL511" s="3"/>
      <c r="DM511" s="30"/>
      <c r="DN511" s="30"/>
      <c r="DO511" s="30"/>
      <c r="DP511" s="30"/>
      <c r="DQ511" s="30"/>
      <c r="DR511" s="30"/>
      <c r="DS511" s="30"/>
      <c r="DT511" s="30"/>
      <c r="DU511" s="3"/>
      <c r="DV511" s="3"/>
      <c r="DW511" s="3"/>
      <c r="DX511" s="3" t="s">
        <v>98</v>
      </c>
      <c r="DY511" s="3" t="s">
        <v>98</v>
      </c>
      <c r="DZ511" s="3" t="s">
        <v>98</v>
      </c>
      <c r="EA511" s="3" t="s">
        <v>98</v>
      </c>
      <c r="EB511" s="3" t="s">
        <v>99</v>
      </c>
      <c r="EC511" s="3" t="s">
        <v>98</v>
      </c>
      <c r="ED511" s="3" t="s">
        <v>98</v>
      </c>
      <c r="EE511" s="30" t="s">
        <v>3552</v>
      </c>
      <c r="EF511" s="3" t="s">
        <v>99</v>
      </c>
      <c r="EG511" s="15" t="s">
        <v>896</v>
      </c>
      <c r="EH511" s="3">
        <v>2</v>
      </c>
      <c r="EI511" s="18">
        <v>43840</v>
      </c>
      <c r="EJ511" s="34">
        <v>427393.85</v>
      </c>
      <c r="EK511" s="74"/>
      <c r="EL511" s="34" t="s">
        <v>2564</v>
      </c>
      <c r="EM511" s="63"/>
      <c r="EN511" s="29">
        <v>2136969.23</v>
      </c>
      <c r="EO511" s="3" t="s">
        <v>2537</v>
      </c>
      <c r="EP511" s="15">
        <v>1317</v>
      </c>
      <c r="EQ511" s="29">
        <f t="shared" si="21"/>
        <v>427393.84600000002</v>
      </c>
      <c r="ER511" s="36"/>
    </row>
    <row r="512" spans="1:148" x14ac:dyDescent="0.25">
      <c r="A512" s="3">
        <v>505</v>
      </c>
      <c r="B512" s="35"/>
      <c r="C512" s="35"/>
      <c r="D512" s="35"/>
      <c r="E512" s="3">
        <v>12974038</v>
      </c>
      <c r="F512" s="3" t="s">
        <v>166</v>
      </c>
      <c r="G512" s="3">
        <v>202</v>
      </c>
      <c r="H512" s="16">
        <v>1</v>
      </c>
      <c r="I512" s="3" t="s">
        <v>92</v>
      </c>
      <c r="J512" s="3" t="s">
        <v>93</v>
      </c>
      <c r="K512" s="15" t="s">
        <v>2083</v>
      </c>
      <c r="L512" s="78">
        <v>39618</v>
      </c>
      <c r="M512" s="78">
        <v>45827</v>
      </c>
      <c r="N512" s="3" t="s">
        <v>121</v>
      </c>
      <c r="O512" s="34">
        <v>30000</v>
      </c>
      <c r="P512" s="42" t="s">
        <v>2084</v>
      </c>
      <c r="Q512" s="30" t="s">
        <v>2085</v>
      </c>
      <c r="R512" s="30" t="s">
        <v>117</v>
      </c>
      <c r="S512" s="30" t="s">
        <v>110</v>
      </c>
      <c r="T512" s="3" t="s">
        <v>97</v>
      </c>
      <c r="U512" s="3" t="s">
        <v>100</v>
      </c>
      <c r="V512" s="3" t="s">
        <v>98</v>
      </c>
      <c r="W512" s="77">
        <v>1239773.8400000001</v>
      </c>
      <c r="X512" s="77">
        <v>759130.06</v>
      </c>
      <c r="Y512" s="77">
        <v>480643.78</v>
      </c>
      <c r="Z512" s="77">
        <v>0</v>
      </c>
      <c r="AA512" s="76" t="s">
        <v>765</v>
      </c>
      <c r="AB512" s="23">
        <v>46078.140482199073</v>
      </c>
      <c r="AC512" s="3" t="s">
        <v>99</v>
      </c>
      <c r="AD512" s="3" t="s">
        <v>99</v>
      </c>
      <c r="AE512" s="3" t="s">
        <v>99</v>
      </c>
      <c r="AF512" s="3" t="s">
        <v>98</v>
      </c>
      <c r="AG512" s="3" t="s">
        <v>99</v>
      </c>
      <c r="AH512" s="23">
        <v>0</v>
      </c>
      <c r="AI512" s="23">
        <v>0</v>
      </c>
      <c r="AJ512" s="23">
        <v>0</v>
      </c>
      <c r="AK512" s="23">
        <v>0</v>
      </c>
      <c r="AL512" s="23">
        <v>0</v>
      </c>
      <c r="AM512" s="23">
        <v>0</v>
      </c>
      <c r="AN512" s="23">
        <v>0</v>
      </c>
      <c r="AO512" s="23">
        <v>0</v>
      </c>
      <c r="AP512" s="23">
        <v>0</v>
      </c>
      <c r="AQ512" s="23">
        <v>0</v>
      </c>
      <c r="AR512" s="23">
        <v>0</v>
      </c>
      <c r="AS512" s="23">
        <v>0</v>
      </c>
      <c r="AT512" s="23">
        <v>0</v>
      </c>
      <c r="AU512" s="23">
        <v>0</v>
      </c>
      <c r="AV512" s="19" t="s">
        <v>901</v>
      </c>
      <c r="AW512" s="23">
        <v>0</v>
      </c>
      <c r="AX512" s="3">
        <v>2558</v>
      </c>
      <c r="AY512" s="30" t="s">
        <v>184</v>
      </c>
      <c r="AZ512" s="78">
        <v>46923</v>
      </c>
      <c r="BA512" s="3" t="s">
        <v>99</v>
      </c>
      <c r="BB512" s="3" t="s">
        <v>98</v>
      </c>
      <c r="BC512" s="34">
        <v>134801</v>
      </c>
      <c r="BD512" s="18">
        <v>42370</v>
      </c>
      <c r="BE512" s="3" t="s">
        <v>102</v>
      </c>
      <c r="BF512" s="34">
        <v>1105906.0900000001</v>
      </c>
      <c r="BG512" s="34">
        <v>134801</v>
      </c>
      <c r="BH512" s="18">
        <v>42370</v>
      </c>
      <c r="BI512" s="3" t="s">
        <v>99</v>
      </c>
      <c r="BJ512" s="30" t="s">
        <v>114</v>
      </c>
      <c r="BK512" s="3" t="s">
        <v>103</v>
      </c>
      <c r="BL512" s="30" t="s">
        <v>278</v>
      </c>
      <c r="BM512" s="30" t="s">
        <v>3031</v>
      </c>
      <c r="BN512" s="34">
        <v>242592</v>
      </c>
      <c r="BO512" s="34">
        <v>279000</v>
      </c>
      <c r="BP512" s="33">
        <v>41883</v>
      </c>
      <c r="BQ512" s="33" t="s">
        <v>200</v>
      </c>
      <c r="BR512" s="3" t="s">
        <v>98</v>
      </c>
      <c r="BS512" s="3" t="s">
        <v>98</v>
      </c>
      <c r="BT512" s="3" t="s">
        <v>99</v>
      </c>
      <c r="BU512" s="30"/>
      <c r="BV512" s="30"/>
      <c r="BW512" s="30"/>
      <c r="BX512" s="30"/>
      <c r="BY512" s="30"/>
      <c r="BZ512" s="30"/>
      <c r="CA512" s="33"/>
      <c r="CB512" s="30"/>
      <c r="CC512" s="3"/>
      <c r="CD512" s="3"/>
      <c r="CE512" s="3"/>
      <c r="CF512" s="30"/>
      <c r="CG512" s="10"/>
      <c r="CH512" s="30"/>
      <c r="CI512" s="30"/>
      <c r="CJ512" s="30"/>
      <c r="CK512" s="30"/>
      <c r="CL512" s="30"/>
      <c r="CM512" s="30"/>
      <c r="CN512" s="3"/>
      <c r="CO512" s="3"/>
      <c r="CP512" s="3"/>
      <c r="CQ512" s="30"/>
      <c r="CR512" s="10"/>
      <c r="CS512" s="30"/>
      <c r="CT512" s="30"/>
      <c r="CU512" s="30"/>
      <c r="CV512" s="30"/>
      <c r="CW512" s="30"/>
      <c r="CX512" s="30"/>
      <c r="CY512" s="3"/>
      <c r="CZ512" s="3"/>
      <c r="DA512" s="3"/>
      <c r="DB512" s="30"/>
      <c r="DC512" s="3"/>
      <c r="DD512" s="30"/>
      <c r="DE512" s="30"/>
      <c r="DF512" s="30"/>
      <c r="DG512" s="30"/>
      <c r="DH512" s="30"/>
      <c r="DI512" s="30"/>
      <c r="DJ512" s="3"/>
      <c r="DK512" s="3"/>
      <c r="DL512" s="3"/>
      <c r="DM512" s="30"/>
      <c r="DN512" s="30"/>
      <c r="DO512" s="30"/>
      <c r="DP512" s="30"/>
      <c r="DQ512" s="30"/>
      <c r="DR512" s="30"/>
      <c r="DS512" s="30"/>
      <c r="DT512" s="30"/>
      <c r="DU512" s="3"/>
      <c r="DV512" s="3"/>
      <c r="DW512" s="3"/>
      <c r="DX512" s="3" t="s">
        <v>99</v>
      </c>
      <c r="DY512" s="3" t="s">
        <v>98</v>
      </c>
      <c r="DZ512" s="3" t="s">
        <v>98</v>
      </c>
      <c r="EA512" s="3" t="s">
        <v>98</v>
      </c>
      <c r="EB512" s="3" t="s">
        <v>99</v>
      </c>
      <c r="EC512" s="3" t="s">
        <v>98</v>
      </c>
      <c r="ED512" s="3" t="s">
        <v>98</v>
      </c>
      <c r="EE512" s="30" t="s">
        <v>3553</v>
      </c>
      <c r="EF512" s="3" t="s">
        <v>99</v>
      </c>
      <c r="EG512" s="15" t="s">
        <v>896</v>
      </c>
      <c r="EH512" s="3">
        <v>2</v>
      </c>
      <c r="EI512" s="18">
        <v>43840</v>
      </c>
      <c r="EJ512" s="34">
        <v>246566.1</v>
      </c>
      <c r="EK512" s="74"/>
      <c r="EL512" s="34" t="s">
        <v>2563</v>
      </c>
      <c r="EM512" s="63"/>
      <c r="EN512" s="29">
        <v>1232830.49</v>
      </c>
      <c r="EO512" s="3" t="s">
        <v>2086</v>
      </c>
      <c r="EP512" s="15">
        <v>1378</v>
      </c>
      <c r="EQ512" s="29">
        <f t="shared" si="21"/>
        <v>246566.098</v>
      </c>
      <c r="ER512" s="36"/>
    </row>
    <row r="513" spans="1:148" x14ac:dyDescent="0.25">
      <c r="A513" s="3">
        <v>506</v>
      </c>
      <c r="B513" s="35"/>
      <c r="C513" s="35"/>
      <c r="D513" s="35"/>
      <c r="E513" s="3">
        <v>12962408</v>
      </c>
      <c r="F513" s="3" t="s">
        <v>91</v>
      </c>
      <c r="G513" s="3">
        <v>202</v>
      </c>
      <c r="H513" s="16">
        <v>1</v>
      </c>
      <c r="I513" s="3" t="s">
        <v>92</v>
      </c>
      <c r="J513" s="3" t="s">
        <v>93</v>
      </c>
      <c r="K513" s="15" t="s">
        <v>1691</v>
      </c>
      <c r="L513" s="78">
        <v>39234</v>
      </c>
      <c r="M513" s="78">
        <v>41789</v>
      </c>
      <c r="N513" s="3" t="s">
        <v>121</v>
      </c>
      <c r="O513" s="34">
        <v>60000</v>
      </c>
      <c r="P513" s="42">
        <v>0.15</v>
      </c>
      <c r="Q513" s="30" t="s">
        <v>100</v>
      </c>
      <c r="R513" s="30" t="s">
        <v>1093</v>
      </c>
      <c r="S513" s="30" t="s">
        <v>122</v>
      </c>
      <c r="T513" s="3" t="s">
        <v>97</v>
      </c>
      <c r="U513" s="3" t="s">
        <v>100</v>
      </c>
      <c r="V513" s="3" t="s">
        <v>98</v>
      </c>
      <c r="W513" s="77">
        <v>4718672.8</v>
      </c>
      <c r="X513" s="77">
        <v>1209729.8899999999</v>
      </c>
      <c r="Y513" s="77">
        <v>3508942.91</v>
      </c>
      <c r="Z513" s="77">
        <v>0</v>
      </c>
      <c r="AA513" s="76" t="s">
        <v>765</v>
      </c>
      <c r="AB513" s="23">
        <v>175376.88016383024</v>
      </c>
      <c r="AC513" s="3" t="s">
        <v>1692</v>
      </c>
      <c r="AD513" s="3" t="s">
        <v>99</v>
      </c>
      <c r="AE513" s="3" t="s">
        <v>99</v>
      </c>
      <c r="AF513" s="3" t="s">
        <v>1693</v>
      </c>
      <c r="AG513" s="3" t="s">
        <v>99</v>
      </c>
      <c r="AH513" s="23">
        <v>0</v>
      </c>
      <c r="AI513" s="23">
        <v>0</v>
      </c>
      <c r="AJ513" s="23">
        <v>0</v>
      </c>
      <c r="AK513" s="23">
        <v>0</v>
      </c>
      <c r="AL513" s="23">
        <v>0</v>
      </c>
      <c r="AM513" s="23">
        <v>0</v>
      </c>
      <c r="AN513" s="23">
        <v>0</v>
      </c>
      <c r="AO513" s="23">
        <v>0</v>
      </c>
      <c r="AP513" s="23">
        <v>0</v>
      </c>
      <c r="AQ513" s="23">
        <v>0</v>
      </c>
      <c r="AR513" s="23">
        <v>0</v>
      </c>
      <c r="AS513" s="23">
        <v>0</v>
      </c>
      <c r="AT513" s="23">
        <v>0</v>
      </c>
      <c r="AU513" s="23">
        <v>0</v>
      </c>
      <c r="AV513" s="19" t="s">
        <v>901</v>
      </c>
      <c r="AW513" s="23">
        <v>0</v>
      </c>
      <c r="AX513" s="3">
        <v>3071</v>
      </c>
      <c r="AY513" s="15" t="s">
        <v>264</v>
      </c>
      <c r="AZ513" s="78">
        <v>42885</v>
      </c>
      <c r="BA513" s="3" t="s">
        <v>99</v>
      </c>
      <c r="BB513" s="3" t="s">
        <v>98</v>
      </c>
      <c r="BC513" s="34">
        <v>767122</v>
      </c>
      <c r="BD513" s="18">
        <v>42370</v>
      </c>
      <c r="BE513" s="3" t="s">
        <v>102</v>
      </c>
      <c r="BF513" s="34">
        <v>2758659.47</v>
      </c>
      <c r="BG513" s="34">
        <v>767122</v>
      </c>
      <c r="BH513" s="18">
        <v>42370</v>
      </c>
      <c r="BI513" s="3" t="s">
        <v>99</v>
      </c>
      <c r="BJ513" s="30" t="s">
        <v>114</v>
      </c>
      <c r="BK513" s="3" t="s">
        <v>103</v>
      </c>
      <c r="BL513" s="30" t="s">
        <v>278</v>
      </c>
      <c r="BM513" s="30" t="s">
        <v>3032</v>
      </c>
      <c r="BN513" s="34">
        <v>303000</v>
      </c>
      <c r="BO513" s="34">
        <v>436000</v>
      </c>
      <c r="BP513" s="33">
        <v>41883</v>
      </c>
      <c r="BQ513" s="33" t="s">
        <v>1694</v>
      </c>
      <c r="BR513" s="3" t="s">
        <v>98</v>
      </c>
      <c r="BS513" s="3" t="s">
        <v>98</v>
      </c>
      <c r="BT513" s="3" t="s">
        <v>99</v>
      </c>
      <c r="BU513" s="30"/>
      <c r="BV513" s="30"/>
      <c r="BW513" s="30"/>
      <c r="BX513" s="30"/>
      <c r="BY513" s="30"/>
      <c r="BZ513" s="30"/>
      <c r="CA513" s="33"/>
      <c r="CB513" s="30"/>
      <c r="CC513" s="3"/>
      <c r="CD513" s="3"/>
      <c r="CE513" s="3"/>
      <c r="CF513" s="30"/>
      <c r="CG513" s="10"/>
      <c r="CH513" s="30"/>
      <c r="CI513" s="30"/>
      <c r="CJ513" s="30"/>
      <c r="CK513" s="30"/>
      <c r="CL513" s="30"/>
      <c r="CM513" s="30"/>
      <c r="CN513" s="3"/>
      <c r="CO513" s="3"/>
      <c r="CP513" s="3"/>
      <c r="CQ513" s="30"/>
      <c r="CR513" s="10"/>
      <c r="CS513" s="30"/>
      <c r="CT513" s="30"/>
      <c r="CU513" s="30"/>
      <c r="CV513" s="30"/>
      <c r="CW513" s="30"/>
      <c r="CX513" s="30"/>
      <c r="CY513" s="3"/>
      <c r="CZ513" s="3"/>
      <c r="DA513" s="3"/>
      <c r="DB513" s="30"/>
      <c r="DC513" s="3"/>
      <c r="DD513" s="30"/>
      <c r="DE513" s="30"/>
      <c r="DF513" s="30"/>
      <c r="DG513" s="30"/>
      <c r="DH513" s="30"/>
      <c r="DI513" s="30"/>
      <c r="DJ513" s="3"/>
      <c r="DK513" s="3"/>
      <c r="DL513" s="3"/>
      <c r="DM513" s="30"/>
      <c r="DN513" s="30"/>
      <c r="DO513" s="30"/>
      <c r="DP513" s="30"/>
      <c r="DQ513" s="30"/>
      <c r="DR513" s="30"/>
      <c r="DS513" s="30"/>
      <c r="DT513" s="30"/>
      <c r="DU513" s="3"/>
      <c r="DV513" s="3"/>
      <c r="DW513" s="3"/>
      <c r="DX513" s="3" t="s">
        <v>98</v>
      </c>
      <c r="DY513" s="3" t="s">
        <v>98</v>
      </c>
      <c r="DZ513" s="3" t="s">
        <v>98</v>
      </c>
      <c r="EA513" s="3" t="s">
        <v>98</v>
      </c>
      <c r="EB513" s="3" t="s">
        <v>99</v>
      </c>
      <c r="EC513" s="3" t="s">
        <v>98</v>
      </c>
      <c r="ED513" s="3" t="s">
        <v>98</v>
      </c>
      <c r="EE513" s="30" t="s">
        <v>3554</v>
      </c>
      <c r="EF513" s="3" t="s">
        <v>99</v>
      </c>
      <c r="EG513" s="15" t="s">
        <v>896</v>
      </c>
      <c r="EH513" s="3">
        <v>2</v>
      </c>
      <c r="EI513" s="18">
        <v>43816</v>
      </c>
      <c r="EJ513" s="34">
        <v>773556.15</v>
      </c>
      <c r="EK513" s="74"/>
      <c r="EL513" s="34" t="s">
        <v>2567</v>
      </c>
      <c r="EM513" s="63"/>
      <c r="EN513" s="29">
        <v>3867780.75</v>
      </c>
      <c r="EO513" s="3" t="s">
        <v>1695</v>
      </c>
      <c r="EP513" s="15">
        <v>1259</v>
      </c>
      <c r="EQ513" s="29">
        <f t="shared" si="21"/>
        <v>773556.15</v>
      </c>
      <c r="ER513" s="36"/>
    </row>
    <row r="514" spans="1:148" x14ac:dyDescent="0.25">
      <c r="A514" s="3">
        <v>507</v>
      </c>
      <c r="B514" s="35"/>
      <c r="C514" s="35"/>
      <c r="D514" s="35"/>
      <c r="E514" s="3">
        <v>13012178</v>
      </c>
      <c r="F514" s="3" t="s">
        <v>91</v>
      </c>
      <c r="G514" s="3">
        <v>205</v>
      </c>
      <c r="H514" s="16">
        <v>1</v>
      </c>
      <c r="I514" s="3" t="s">
        <v>92</v>
      </c>
      <c r="J514" s="3" t="s">
        <v>93</v>
      </c>
      <c r="K514" s="15" t="s">
        <v>1712</v>
      </c>
      <c r="L514" s="78">
        <v>39183</v>
      </c>
      <c r="M514" s="78">
        <v>50505</v>
      </c>
      <c r="N514" s="3" t="s">
        <v>121</v>
      </c>
      <c r="O514" s="34">
        <v>52000</v>
      </c>
      <c r="P514" s="42">
        <v>0.14000000000000001</v>
      </c>
      <c r="Q514" s="30" t="s">
        <v>100</v>
      </c>
      <c r="R514" s="30" t="s">
        <v>109</v>
      </c>
      <c r="S514" s="30" t="s">
        <v>193</v>
      </c>
      <c r="T514" s="3" t="s">
        <v>97</v>
      </c>
      <c r="U514" s="3" t="s">
        <v>100</v>
      </c>
      <c r="V514" s="3" t="s">
        <v>98</v>
      </c>
      <c r="W514" s="77">
        <v>2681456.7999999998</v>
      </c>
      <c r="X514" s="77">
        <v>1358283.02</v>
      </c>
      <c r="Y514" s="77">
        <v>1323173.78</v>
      </c>
      <c r="Z514" s="77">
        <v>0</v>
      </c>
      <c r="AA514" s="76" t="s">
        <v>765</v>
      </c>
      <c r="AB514" s="23">
        <v>99660.550288226746</v>
      </c>
      <c r="AC514" s="3" t="s">
        <v>99</v>
      </c>
      <c r="AD514" s="3" t="s">
        <v>99</v>
      </c>
      <c r="AE514" s="3" t="s">
        <v>100</v>
      </c>
      <c r="AF514" s="3" t="s">
        <v>98</v>
      </c>
      <c r="AG514" s="3" t="s">
        <v>98</v>
      </c>
      <c r="AH514" s="23">
        <v>564507.54</v>
      </c>
      <c r="AI514" s="23">
        <v>0</v>
      </c>
      <c r="AJ514" s="23">
        <v>0</v>
      </c>
      <c r="AK514" s="23">
        <v>0</v>
      </c>
      <c r="AL514" s="23">
        <v>0</v>
      </c>
      <c r="AM514" s="23">
        <v>0</v>
      </c>
      <c r="AN514" s="23">
        <v>0</v>
      </c>
      <c r="AO514" s="23">
        <v>0</v>
      </c>
      <c r="AP514" s="23">
        <v>0</v>
      </c>
      <c r="AQ514" s="23">
        <v>0</v>
      </c>
      <c r="AR514" s="23">
        <v>0</v>
      </c>
      <c r="AS514" s="23">
        <v>0</v>
      </c>
      <c r="AT514" s="23">
        <v>0</v>
      </c>
      <c r="AU514" s="23">
        <v>0</v>
      </c>
      <c r="AV514" s="19">
        <v>42762</v>
      </c>
      <c r="AW514" s="23">
        <v>564507.54</v>
      </c>
      <c r="AX514" s="3">
        <v>2014</v>
      </c>
      <c r="AY514" s="30" t="s">
        <v>184</v>
      </c>
      <c r="AZ514" s="78">
        <v>51601</v>
      </c>
      <c r="BA514" s="3" t="s">
        <v>99</v>
      </c>
      <c r="BB514" s="3" t="s">
        <v>98</v>
      </c>
      <c r="BC514" s="34">
        <v>580377</v>
      </c>
      <c r="BD514" s="18">
        <v>42370</v>
      </c>
      <c r="BE514" s="3" t="s">
        <v>102</v>
      </c>
      <c r="BF514" s="34">
        <v>2151682.38</v>
      </c>
      <c r="BG514" s="34">
        <v>580377</v>
      </c>
      <c r="BH514" s="18">
        <v>42370</v>
      </c>
      <c r="BI514" s="3" t="s">
        <v>98</v>
      </c>
      <c r="BJ514" s="30" t="s">
        <v>100</v>
      </c>
      <c r="BK514" s="3" t="s">
        <v>127</v>
      </c>
      <c r="BL514" s="30" t="s">
        <v>100</v>
      </c>
      <c r="BM514" s="30" t="s">
        <v>1705</v>
      </c>
      <c r="BN514" s="34" t="s">
        <v>1705</v>
      </c>
      <c r="BO514" s="34" t="s">
        <v>1705</v>
      </c>
      <c r="BP514" s="33" t="s">
        <v>100</v>
      </c>
      <c r="BQ514" s="33" t="s">
        <v>100</v>
      </c>
      <c r="BR514" s="3" t="s">
        <v>99</v>
      </c>
      <c r="BS514" s="3" t="s">
        <v>99</v>
      </c>
      <c r="BT514" s="3" t="s">
        <v>100</v>
      </c>
      <c r="BU514" s="30"/>
      <c r="BV514" s="30"/>
      <c r="BW514" s="30"/>
      <c r="BX514" s="30"/>
      <c r="BY514" s="30"/>
      <c r="BZ514" s="30"/>
      <c r="CA514" s="33"/>
      <c r="CB514" s="30"/>
      <c r="CC514" s="3"/>
      <c r="CD514" s="3"/>
      <c r="CE514" s="3"/>
      <c r="CF514" s="30"/>
      <c r="CG514" s="10"/>
      <c r="CH514" s="30"/>
      <c r="CI514" s="30"/>
      <c r="CJ514" s="30"/>
      <c r="CK514" s="30"/>
      <c r="CL514" s="30"/>
      <c r="CM514" s="30"/>
      <c r="CN514" s="3"/>
      <c r="CO514" s="3"/>
      <c r="CP514" s="3"/>
      <c r="CQ514" s="30"/>
      <c r="CR514" s="10"/>
      <c r="CS514" s="30"/>
      <c r="CT514" s="30"/>
      <c r="CU514" s="30"/>
      <c r="CV514" s="30"/>
      <c r="CW514" s="30"/>
      <c r="CX514" s="30"/>
      <c r="CY514" s="3"/>
      <c r="CZ514" s="3"/>
      <c r="DA514" s="3"/>
      <c r="DB514" s="30"/>
      <c r="DC514" s="3"/>
      <c r="DD514" s="30"/>
      <c r="DE514" s="30"/>
      <c r="DF514" s="30"/>
      <c r="DG514" s="30"/>
      <c r="DH514" s="30"/>
      <c r="DI514" s="30"/>
      <c r="DJ514" s="3"/>
      <c r="DK514" s="3"/>
      <c r="DL514" s="3"/>
      <c r="DM514" s="30"/>
      <c r="DN514" s="30"/>
      <c r="DO514" s="30"/>
      <c r="DP514" s="30"/>
      <c r="DQ514" s="30"/>
      <c r="DR514" s="30"/>
      <c r="DS514" s="30"/>
      <c r="DT514" s="30"/>
      <c r="DU514" s="3"/>
      <c r="DV514" s="3"/>
      <c r="DW514" s="3"/>
      <c r="DX514" s="3" t="s">
        <v>99</v>
      </c>
      <c r="DY514" s="3" t="s">
        <v>98</v>
      </c>
      <c r="DZ514" s="3" t="s">
        <v>98</v>
      </c>
      <c r="EA514" s="3" t="s">
        <v>98</v>
      </c>
      <c r="EB514" s="3" t="s">
        <v>98</v>
      </c>
      <c r="EC514" s="3" t="s">
        <v>98</v>
      </c>
      <c r="ED514" s="3" t="s">
        <v>98</v>
      </c>
      <c r="EE514" s="30" t="s">
        <v>3555</v>
      </c>
      <c r="EF514" s="3" t="s">
        <v>99</v>
      </c>
      <c r="EG514" s="15" t="s">
        <v>896</v>
      </c>
      <c r="EH514" s="3">
        <v>2</v>
      </c>
      <c r="EI514" s="18">
        <v>43816</v>
      </c>
      <c r="EJ514" s="34">
        <v>442558.52</v>
      </c>
      <c r="EK514" s="74"/>
      <c r="EL514" s="34" t="s">
        <v>2567</v>
      </c>
      <c r="EM514" s="63"/>
      <c r="EN514" s="29">
        <v>2212792.6</v>
      </c>
      <c r="EO514" s="3" t="s">
        <v>1695</v>
      </c>
      <c r="EP514" s="15">
        <v>1259</v>
      </c>
      <c r="EQ514" s="29">
        <f t="shared" si="21"/>
        <v>442558.52</v>
      </c>
      <c r="ER514" s="36"/>
    </row>
    <row r="515" spans="1:148" x14ac:dyDescent="0.25">
      <c r="A515" s="3">
        <v>508</v>
      </c>
      <c r="B515" s="35"/>
      <c r="C515" s="35"/>
      <c r="D515" s="35"/>
      <c r="E515" s="3">
        <v>12948155</v>
      </c>
      <c r="F515" s="3" t="s">
        <v>91</v>
      </c>
      <c r="G515" s="3">
        <v>202</v>
      </c>
      <c r="H515" s="16">
        <v>1</v>
      </c>
      <c r="I515" s="3" t="s">
        <v>92</v>
      </c>
      <c r="J515" s="3" t="s">
        <v>93</v>
      </c>
      <c r="K515" s="15" t="s">
        <v>1696</v>
      </c>
      <c r="L515" s="78">
        <v>39415</v>
      </c>
      <c r="M515" s="78">
        <v>50369</v>
      </c>
      <c r="N515" s="3" t="s">
        <v>121</v>
      </c>
      <c r="O515" s="34">
        <v>101782</v>
      </c>
      <c r="P515" s="42">
        <v>0.129</v>
      </c>
      <c r="Q515" s="30" t="s">
        <v>1697</v>
      </c>
      <c r="R515" s="30" t="s">
        <v>109</v>
      </c>
      <c r="S515" s="30" t="s">
        <v>240</v>
      </c>
      <c r="T515" s="3" t="s">
        <v>97</v>
      </c>
      <c r="U515" s="3" t="s">
        <v>100</v>
      </c>
      <c r="V515" s="3" t="s">
        <v>98</v>
      </c>
      <c r="W515" s="77">
        <v>6530433.7599999998</v>
      </c>
      <c r="X515" s="77">
        <v>2591144.71</v>
      </c>
      <c r="Y515" s="77">
        <v>3939289.05</v>
      </c>
      <c r="Z515" s="77">
        <v>0</v>
      </c>
      <c r="AA515" s="76" t="s">
        <v>765</v>
      </c>
      <c r="AB515" s="23">
        <v>242713.81964550525</v>
      </c>
      <c r="AC515" s="3" t="s">
        <v>167</v>
      </c>
      <c r="AD515" s="3" t="s">
        <v>99</v>
      </c>
      <c r="AE515" s="3" t="s">
        <v>99</v>
      </c>
      <c r="AF515" s="3" t="s">
        <v>98</v>
      </c>
      <c r="AG515" s="3" t="s">
        <v>98</v>
      </c>
      <c r="AH515" s="23">
        <v>0</v>
      </c>
      <c r="AI515" s="23">
        <v>0</v>
      </c>
      <c r="AJ515" s="23">
        <v>0</v>
      </c>
      <c r="AK515" s="23">
        <v>0</v>
      </c>
      <c r="AL515" s="23">
        <v>0</v>
      </c>
      <c r="AM515" s="23">
        <v>0</v>
      </c>
      <c r="AN515" s="23">
        <v>0</v>
      </c>
      <c r="AO515" s="23">
        <v>0</v>
      </c>
      <c r="AP515" s="23">
        <v>0</v>
      </c>
      <c r="AQ515" s="23">
        <v>0</v>
      </c>
      <c r="AR515" s="23">
        <v>0</v>
      </c>
      <c r="AS515" s="23">
        <v>0</v>
      </c>
      <c r="AT515" s="23">
        <v>0</v>
      </c>
      <c r="AU515" s="23">
        <v>0</v>
      </c>
      <c r="AV515" s="19" t="s">
        <v>901</v>
      </c>
      <c r="AW515" s="23">
        <v>0</v>
      </c>
      <c r="AX515" s="3">
        <v>3049</v>
      </c>
      <c r="AY515" s="15" t="s">
        <v>264</v>
      </c>
      <c r="AZ515" s="78">
        <v>51465</v>
      </c>
      <c r="BA515" s="3" t="s">
        <v>99</v>
      </c>
      <c r="BB515" s="3" t="s">
        <v>98</v>
      </c>
      <c r="BC515" s="34">
        <v>995994</v>
      </c>
      <c r="BD515" s="18">
        <v>42370</v>
      </c>
      <c r="BE515" s="3" t="s">
        <v>102</v>
      </c>
      <c r="BF515" s="34">
        <v>4128096.73</v>
      </c>
      <c r="BG515" s="34">
        <v>995994</v>
      </c>
      <c r="BH515" s="18">
        <v>42370</v>
      </c>
      <c r="BI515" s="3" t="s">
        <v>99</v>
      </c>
      <c r="BJ515" s="30" t="s">
        <v>114</v>
      </c>
      <c r="BK515" s="3" t="s">
        <v>103</v>
      </c>
      <c r="BL515" s="30" t="s">
        <v>278</v>
      </c>
      <c r="BM515" s="30" t="s">
        <v>3033</v>
      </c>
      <c r="BN515" s="34">
        <v>514000</v>
      </c>
      <c r="BO515" s="34">
        <v>710000</v>
      </c>
      <c r="BP515" s="33">
        <v>41883</v>
      </c>
      <c r="BQ515" s="33" t="s">
        <v>1698</v>
      </c>
      <c r="BR515" s="3" t="s">
        <v>98</v>
      </c>
      <c r="BS515" s="3" t="s">
        <v>98</v>
      </c>
      <c r="BT515" s="3" t="s">
        <v>98</v>
      </c>
      <c r="BU515" s="30"/>
      <c r="BV515" s="30"/>
      <c r="BW515" s="30"/>
      <c r="BX515" s="30"/>
      <c r="BY515" s="30"/>
      <c r="BZ515" s="30"/>
      <c r="CA515" s="33"/>
      <c r="CB515" s="30"/>
      <c r="CC515" s="3"/>
      <c r="CD515" s="3"/>
      <c r="CE515" s="3"/>
      <c r="CF515" s="30"/>
      <c r="CG515" s="10"/>
      <c r="CH515" s="30"/>
      <c r="CI515" s="30"/>
      <c r="CJ515" s="30"/>
      <c r="CK515" s="30"/>
      <c r="CL515" s="30"/>
      <c r="CM515" s="30"/>
      <c r="CN515" s="3"/>
      <c r="CO515" s="3"/>
      <c r="CP515" s="3"/>
      <c r="CQ515" s="30"/>
      <c r="CR515" s="10"/>
      <c r="CS515" s="30"/>
      <c r="CT515" s="30"/>
      <c r="CU515" s="30"/>
      <c r="CV515" s="30"/>
      <c r="CW515" s="30"/>
      <c r="CX515" s="30"/>
      <c r="CY515" s="3"/>
      <c r="CZ515" s="3"/>
      <c r="DA515" s="3"/>
      <c r="DB515" s="30"/>
      <c r="DC515" s="3"/>
      <c r="DD515" s="30"/>
      <c r="DE515" s="30"/>
      <c r="DF515" s="30"/>
      <c r="DG515" s="30"/>
      <c r="DH515" s="30"/>
      <c r="DI515" s="30"/>
      <c r="DJ515" s="3"/>
      <c r="DK515" s="3"/>
      <c r="DL515" s="3"/>
      <c r="DM515" s="30"/>
      <c r="DN515" s="30"/>
      <c r="DO515" s="30"/>
      <c r="DP515" s="30"/>
      <c r="DQ515" s="30"/>
      <c r="DR515" s="30"/>
      <c r="DS515" s="30"/>
      <c r="DT515" s="30"/>
      <c r="DU515" s="3"/>
      <c r="DV515" s="3"/>
      <c r="DW515" s="3"/>
      <c r="DX515" s="3" t="s">
        <v>99</v>
      </c>
      <c r="DY515" s="3" t="s">
        <v>98</v>
      </c>
      <c r="DZ515" s="3" t="s">
        <v>98</v>
      </c>
      <c r="EA515" s="3" t="s">
        <v>98</v>
      </c>
      <c r="EB515" s="3" t="s">
        <v>99</v>
      </c>
      <c r="EC515" s="3" t="s">
        <v>98</v>
      </c>
      <c r="ED515" s="3" t="s">
        <v>98</v>
      </c>
      <c r="EE515" s="30" t="s">
        <v>3556</v>
      </c>
      <c r="EF515" s="3" t="s">
        <v>99</v>
      </c>
      <c r="EG515" s="15" t="s">
        <v>896</v>
      </c>
      <c r="EH515" s="3">
        <v>2</v>
      </c>
      <c r="EI515" s="18">
        <v>43816</v>
      </c>
      <c r="EJ515" s="34">
        <v>1107579.46</v>
      </c>
      <c r="EK515" s="74"/>
      <c r="EL515" s="34" t="s">
        <v>2567</v>
      </c>
      <c r="EM515" s="63"/>
      <c r="EN515" s="29">
        <v>5537897.29</v>
      </c>
      <c r="EO515" s="3" t="s">
        <v>1699</v>
      </c>
      <c r="EP515" s="15">
        <v>1006</v>
      </c>
      <c r="EQ515" s="29">
        <f t="shared" si="21"/>
        <v>1107579.4580000001</v>
      </c>
      <c r="ER515" s="36"/>
    </row>
    <row r="516" spans="1:148" x14ac:dyDescent="0.25">
      <c r="A516" s="3">
        <v>509</v>
      </c>
      <c r="B516" s="3"/>
      <c r="C516" s="3"/>
      <c r="D516" s="3">
        <v>18125905</v>
      </c>
      <c r="E516" s="3">
        <v>18125905</v>
      </c>
      <c r="F516" s="16" t="s">
        <v>91</v>
      </c>
      <c r="G516" s="3">
        <v>202</v>
      </c>
      <c r="H516" s="3">
        <v>1</v>
      </c>
      <c r="I516" s="3" t="s">
        <v>92</v>
      </c>
      <c r="J516" s="3" t="s">
        <v>93</v>
      </c>
      <c r="K516" s="15" t="s">
        <v>1299</v>
      </c>
      <c r="L516" s="78">
        <v>39042</v>
      </c>
      <c r="M516" s="78">
        <v>42692</v>
      </c>
      <c r="N516" s="3" t="s">
        <v>121</v>
      </c>
      <c r="O516" s="23">
        <v>60000</v>
      </c>
      <c r="P516" s="42">
        <v>0.16</v>
      </c>
      <c r="Q516" s="3" t="s">
        <v>1300</v>
      </c>
      <c r="R516" s="15" t="s">
        <v>95</v>
      </c>
      <c r="S516" s="15" t="s">
        <v>96</v>
      </c>
      <c r="T516" s="3" t="s">
        <v>97</v>
      </c>
      <c r="U516" s="3" t="s">
        <v>100</v>
      </c>
      <c r="V516" s="3" t="s">
        <v>98</v>
      </c>
      <c r="W516" s="23">
        <v>2204814.7400000002</v>
      </c>
      <c r="X516" s="23">
        <v>1380309.8</v>
      </c>
      <c r="Y516" s="23">
        <v>824504.94</v>
      </c>
      <c r="Z516" s="23">
        <v>0</v>
      </c>
      <c r="AA516" s="76" t="s">
        <v>765</v>
      </c>
      <c r="AB516" s="23">
        <v>81945.40007953647</v>
      </c>
      <c r="AC516" s="3" t="s">
        <v>99</v>
      </c>
      <c r="AD516" s="3" t="s">
        <v>99</v>
      </c>
      <c r="AE516" s="3" t="s">
        <v>99</v>
      </c>
      <c r="AF516" s="3" t="s">
        <v>98</v>
      </c>
      <c r="AG516" s="3" t="s">
        <v>1301</v>
      </c>
      <c r="AH516" s="23">
        <v>0</v>
      </c>
      <c r="AI516" s="23">
        <v>0</v>
      </c>
      <c r="AJ516" s="23">
        <v>0</v>
      </c>
      <c r="AK516" s="23">
        <v>0</v>
      </c>
      <c r="AL516" s="23">
        <v>0</v>
      </c>
      <c r="AM516" s="23">
        <v>0</v>
      </c>
      <c r="AN516" s="23">
        <v>0</v>
      </c>
      <c r="AO516" s="23">
        <v>0</v>
      </c>
      <c r="AP516" s="23">
        <v>0</v>
      </c>
      <c r="AQ516" s="23">
        <v>0</v>
      </c>
      <c r="AR516" s="23">
        <v>0</v>
      </c>
      <c r="AS516" s="23">
        <v>0</v>
      </c>
      <c r="AT516" s="23">
        <v>0</v>
      </c>
      <c r="AU516" s="23">
        <v>0</v>
      </c>
      <c r="AV516" s="19" t="s">
        <v>901</v>
      </c>
      <c r="AW516" s="23">
        <v>0</v>
      </c>
      <c r="AX516" s="3">
        <v>2505</v>
      </c>
      <c r="AY516" s="15" t="s">
        <v>111</v>
      </c>
      <c r="AZ516" s="78">
        <v>43787</v>
      </c>
      <c r="BA516" s="3" t="s">
        <v>98</v>
      </c>
      <c r="BB516" s="3" t="s">
        <v>98</v>
      </c>
      <c r="BC516" s="23">
        <v>1477383</v>
      </c>
      <c r="BD516" s="18">
        <v>42370</v>
      </c>
      <c r="BE516" s="3" t="s">
        <v>102</v>
      </c>
      <c r="BF516" s="23">
        <v>1966744.26</v>
      </c>
      <c r="BG516" s="23">
        <v>1477383</v>
      </c>
      <c r="BH516" s="18">
        <v>42370</v>
      </c>
      <c r="BI516" s="3" t="s">
        <v>99</v>
      </c>
      <c r="BJ516" s="15" t="s">
        <v>1302</v>
      </c>
      <c r="BK516" s="3" t="s">
        <v>103</v>
      </c>
      <c r="BL516" s="15" t="s">
        <v>278</v>
      </c>
      <c r="BM516" s="15" t="s">
        <v>3034</v>
      </c>
      <c r="BN516" s="17">
        <v>343400</v>
      </c>
      <c r="BO516" s="17">
        <v>719154.4</v>
      </c>
      <c r="BP516" s="18">
        <v>41725</v>
      </c>
      <c r="BQ516" s="19" t="s">
        <v>1303</v>
      </c>
      <c r="BR516" s="3" t="s">
        <v>98</v>
      </c>
      <c r="BS516" s="3" t="s">
        <v>98</v>
      </c>
      <c r="BT516" s="3" t="s">
        <v>99</v>
      </c>
      <c r="BU516" s="3" t="s">
        <v>1304</v>
      </c>
      <c r="BV516" s="3" t="s">
        <v>146</v>
      </c>
      <c r="BW516" s="3" t="s">
        <v>1305</v>
      </c>
      <c r="BX516" s="3" t="s">
        <v>3054</v>
      </c>
      <c r="BY516" s="17">
        <v>221144</v>
      </c>
      <c r="BZ516" s="18" t="s">
        <v>729</v>
      </c>
      <c r="CA516" s="18" t="s">
        <v>729</v>
      </c>
      <c r="CB516" s="18" t="s">
        <v>1137</v>
      </c>
      <c r="CC516" s="3" t="s">
        <v>98</v>
      </c>
      <c r="CD516" s="3"/>
      <c r="CE516" s="3" t="s">
        <v>98</v>
      </c>
      <c r="CF516" s="3"/>
      <c r="CG516" s="3"/>
      <c r="CH516" s="3"/>
      <c r="CI516" s="3"/>
      <c r="CJ516" s="17"/>
      <c r="CK516" s="17"/>
      <c r="CL516" s="18"/>
      <c r="CM516" s="18"/>
      <c r="CN516" s="3"/>
      <c r="CO516" s="3"/>
      <c r="CP516" s="3"/>
      <c r="CQ516" s="3"/>
      <c r="CR516" s="3"/>
      <c r="CS516" s="3"/>
      <c r="CT516" s="3"/>
      <c r="CU516" s="17"/>
      <c r="CV516" s="17"/>
      <c r="CW516" s="18"/>
      <c r="CX516" s="18"/>
      <c r="CY516" s="3"/>
      <c r="CZ516" s="3"/>
      <c r="DA516" s="3"/>
      <c r="DB516" s="3"/>
      <c r="DC516" s="3"/>
      <c r="DD516" s="3"/>
      <c r="DE516" s="3"/>
      <c r="DF516" s="17"/>
      <c r="DG516" s="17"/>
      <c r="DH516" s="18"/>
      <c r="DI516" s="18"/>
      <c r="DJ516" s="3"/>
      <c r="DK516" s="3"/>
      <c r="DL516" s="3"/>
      <c r="DM516" s="3"/>
      <c r="DN516" s="3"/>
      <c r="DO516" s="3"/>
      <c r="DP516" s="3"/>
      <c r="DQ516" s="17"/>
      <c r="DR516" s="17"/>
      <c r="DS516" s="18"/>
      <c r="DT516" s="18"/>
      <c r="DU516" s="3"/>
      <c r="DV516" s="3"/>
      <c r="DW516" s="3"/>
      <c r="DX516" s="3" t="s">
        <v>99</v>
      </c>
      <c r="DY516" s="3" t="s">
        <v>98</v>
      </c>
      <c r="DZ516" s="3" t="s">
        <v>98</v>
      </c>
      <c r="EA516" s="3" t="s">
        <v>98</v>
      </c>
      <c r="EB516" s="3" t="s">
        <v>99</v>
      </c>
      <c r="EC516" s="3" t="s">
        <v>98</v>
      </c>
      <c r="ED516" s="3" t="s">
        <v>98</v>
      </c>
      <c r="EE516" s="15" t="s">
        <v>3557</v>
      </c>
      <c r="EF516" s="3" t="s">
        <v>99</v>
      </c>
      <c r="EG516" s="15" t="s">
        <v>896</v>
      </c>
      <c r="EH516" s="3">
        <v>2</v>
      </c>
      <c r="EI516" s="18">
        <v>43984</v>
      </c>
      <c r="EJ516" s="34">
        <v>428842.93</v>
      </c>
      <c r="EK516" s="74"/>
      <c r="EL516" s="30" t="s">
        <v>2561</v>
      </c>
      <c r="EM516" s="63">
        <f>EI516</f>
        <v>43984</v>
      </c>
      <c r="EN516" s="17">
        <v>2144214.64</v>
      </c>
      <c r="EO516" s="3" t="s">
        <v>1306</v>
      </c>
      <c r="EP516" s="15">
        <v>1911</v>
      </c>
      <c r="EQ516" s="29">
        <v>428842.93</v>
      </c>
      <c r="ER516" s="36"/>
    </row>
    <row r="517" spans="1:148" x14ac:dyDescent="0.25">
      <c r="A517" s="3">
        <v>510</v>
      </c>
      <c r="B517" s="3"/>
      <c r="C517" s="3"/>
      <c r="D517" s="3">
        <v>17742919</v>
      </c>
      <c r="E517" s="3">
        <v>17742919</v>
      </c>
      <c r="F517" s="16" t="s">
        <v>91</v>
      </c>
      <c r="G517" s="3">
        <v>204</v>
      </c>
      <c r="H517" s="3">
        <v>1</v>
      </c>
      <c r="I517" s="3" t="s">
        <v>92</v>
      </c>
      <c r="J517" s="3" t="s">
        <v>93</v>
      </c>
      <c r="K517" s="15" t="s">
        <v>1307</v>
      </c>
      <c r="L517" s="78">
        <v>39420</v>
      </c>
      <c r="M517" s="78">
        <v>40150</v>
      </c>
      <c r="N517" s="3" t="s">
        <v>121</v>
      </c>
      <c r="O517" s="23">
        <v>10000</v>
      </c>
      <c r="P517" s="42">
        <v>0.22</v>
      </c>
      <c r="Q517" s="3" t="s">
        <v>1308</v>
      </c>
      <c r="R517" s="15" t="s">
        <v>117</v>
      </c>
      <c r="S517" s="15" t="s">
        <v>96</v>
      </c>
      <c r="T517" s="3" t="s">
        <v>97</v>
      </c>
      <c r="U517" s="3" t="s">
        <v>100</v>
      </c>
      <c r="V517" s="3" t="s">
        <v>98</v>
      </c>
      <c r="W517" s="23">
        <v>150966.31</v>
      </c>
      <c r="X517" s="23">
        <v>135152.37</v>
      </c>
      <c r="Y517" s="23">
        <v>15813.94</v>
      </c>
      <c r="Z517" s="23">
        <v>0</v>
      </c>
      <c r="AA517" s="76" t="s">
        <v>765</v>
      </c>
      <c r="AB517" s="23">
        <v>5610.8998398120857</v>
      </c>
      <c r="AC517" s="3" t="s">
        <v>99</v>
      </c>
      <c r="AD517" s="3" t="s">
        <v>99</v>
      </c>
      <c r="AE517" s="3" t="s">
        <v>100</v>
      </c>
      <c r="AF517" s="3" t="s">
        <v>98</v>
      </c>
      <c r="AG517" s="3" t="s">
        <v>99</v>
      </c>
      <c r="AH517" s="23">
        <v>0</v>
      </c>
      <c r="AI517" s="23">
        <v>0</v>
      </c>
      <c r="AJ517" s="23">
        <v>0</v>
      </c>
      <c r="AK517" s="23">
        <v>0</v>
      </c>
      <c r="AL517" s="23">
        <v>0</v>
      </c>
      <c r="AM517" s="23">
        <v>0</v>
      </c>
      <c r="AN517" s="23">
        <v>0</v>
      </c>
      <c r="AO517" s="23">
        <v>0</v>
      </c>
      <c r="AP517" s="23">
        <v>0</v>
      </c>
      <c r="AQ517" s="23">
        <v>0</v>
      </c>
      <c r="AR517" s="23">
        <v>0</v>
      </c>
      <c r="AS517" s="23">
        <v>0</v>
      </c>
      <c r="AT517" s="23">
        <v>0</v>
      </c>
      <c r="AU517" s="23">
        <v>0</v>
      </c>
      <c r="AV517" s="19" t="s">
        <v>901</v>
      </c>
      <c r="AW517" s="23">
        <v>0</v>
      </c>
      <c r="AX517" s="3">
        <v>2537</v>
      </c>
      <c r="AY517" s="15" t="s">
        <v>111</v>
      </c>
      <c r="AZ517" s="78">
        <v>41246</v>
      </c>
      <c r="BA517" s="3" t="s">
        <v>98</v>
      </c>
      <c r="BB517" s="3" t="s">
        <v>98</v>
      </c>
      <c r="BC517" s="23">
        <v>4785</v>
      </c>
      <c r="BD517" s="18">
        <v>42370</v>
      </c>
      <c r="BE517" s="3" t="s">
        <v>102</v>
      </c>
      <c r="BF517" s="23">
        <v>134665.34</v>
      </c>
      <c r="BG517" s="23">
        <v>4785</v>
      </c>
      <c r="BH517" s="18">
        <v>42370</v>
      </c>
      <c r="BI517" s="3" t="s">
        <v>99</v>
      </c>
      <c r="BJ517" s="15" t="s">
        <v>1309</v>
      </c>
      <c r="BK517" s="3" t="s">
        <v>146</v>
      </c>
      <c r="BL517" s="15" t="s">
        <v>1310</v>
      </c>
      <c r="BM517" s="15" t="s">
        <v>3035</v>
      </c>
      <c r="BN517" s="17">
        <v>69300</v>
      </c>
      <c r="BO517" s="17" t="s">
        <v>1311</v>
      </c>
      <c r="BP517" s="18" t="s">
        <v>100</v>
      </c>
      <c r="BQ517" s="19" t="s">
        <v>1312</v>
      </c>
      <c r="BR517" s="3" t="s">
        <v>98</v>
      </c>
      <c r="BS517" s="3" t="s">
        <v>98</v>
      </c>
      <c r="BT517" s="3" t="s">
        <v>98</v>
      </c>
      <c r="BU517" s="3"/>
      <c r="BV517" s="3"/>
      <c r="BW517" s="3"/>
      <c r="BX517" s="3"/>
      <c r="BY517" s="17"/>
      <c r="BZ517" s="17"/>
      <c r="CA517" s="18"/>
      <c r="CB517" s="18"/>
      <c r="CC517" s="3"/>
      <c r="CD517" s="3"/>
      <c r="CE517" s="3"/>
      <c r="CF517" s="3"/>
      <c r="CG517" s="3"/>
      <c r="CH517" s="3"/>
      <c r="CI517" s="3"/>
      <c r="CJ517" s="17"/>
      <c r="CK517" s="17"/>
      <c r="CL517" s="18"/>
      <c r="CM517" s="18"/>
      <c r="CN517" s="3"/>
      <c r="CO517" s="3"/>
      <c r="CP517" s="3"/>
      <c r="CQ517" s="3"/>
      <c r="CR517" s="3"/>
      <c r="CS517" s="3"/>
      <c r="CT517" s="3"/>
      <c r="CU517" s="17"/>
      <c r="CV517" s="17"/>
      <c r="CW517" s="18"/>
      <c r="CX517" s="18"/>
      <c r="CY517" s="3"/>
      <c r="CZ517" s="3"/>
      <c r="DA517" s="3"/>
      <c r="DB517" s="3"/>
      <c r="DC517" s="3"/>
      <c r="DD517" s="3"/>
      <c r="DE517" s="3"/>
      <c r="DF517" s="17"/>
      <c r="DG517" s="17"/>
      <c r="DH517" s="18"/>
      <c r="DI517" s="18"/>
      <c r="DJ517" s="3"/>
      <c r="DK517" s="3"/>
      <c r="DL517" s="3"/>
      <c r="DM517" s="3"/>
      <c r="DN517" s="3"/>
      <c r="DO517" s="3"/>
      <c r="DP517" s="3"/>
      <c r="DQ517" s="17"/>
      <c r="DR517" s="17"/>
      <c r="DS517" s="18"/>
      <c r="DT517" s="18"/>
      <c r="DU517" s="3"/>
      <c r="DV517" s="3"/>
      <c r="DW517" s="3"/>
      <c r="DX517" s="3" t="s">
        <v>99</v>
      </c>
      <c r="DY517" s="3" t="s">
        <v>98</v>
      </c>
      <c r="DZ517" s="3" t="s">
        <v>98</v>
      </c>
      <c r="EA517" s="3" t="s">
        <v>98</v>
      </c>
      <c r="EB517" s="3" t="s">
        <v>99</v>
      </c>
      <c r="EC517" s="3" t="s">
        <v>98</v>
      </c>
      <c r="ED517" s="3" t="s">
        <v>98</v>
      </c>
      <c r="EE517" s="15" t="s">
        <v>3558</v>
      </c>
      <c r="EF517" s="3" t="s">
        <v>99</v>
      </c>
      <c r="EG517" s="15" t="s">
        <v>896</v>
      </c>
      <c r="EH517" s="3">
        <v>2</v>
      </c>
      <c r="EI517" s="18">
        <v>43984</v>
      </c>
      <c r="EJ517" s="34">
        <v>29363.39</v>
      </c>
      <c r="EK517" s="74"/>
      <c r="EL517" s="30" t="s">
        <v>2561</v>
      </c>
      <c r="EM517" s="63">
        <f>EI517</f>
        <v>43984</v>
      </c>
      <c r="EN517" s="17">
        <v>146816.95000000001</v>
      </c>
      <c r="EO517" s="3" t="s">
        <v>1306</v>
      </c>
      <c r="EP517" s="15">
        <v>1911</v>
      </c>
      <c r="EQ517" s="29">
        <v>29363.39</v>
      </c>
      <c r="ER517" s="36"/>
    </row>
    <row r="518" spans="1:148" x14ac:dyDescent="0.25">
      <c r="A518" s="3">
        <v>511</v>
      </c>
      <c r="B518" s="35"/>
      <c r="C518" s="35"/>
      <c r="D518" s="35"/>
      <c r="E518" s="3">
        <v>12959053</v>
      </c>
      <c r="F518" s="3" t="s">
        <v>91</v>
      </c>
      <c r="G518" s="3">
        <v>202</v>
      </c>
      <c r="H518" s="16">
        <v>1</v>
      </c>
      <c r="I518" s="3" t="s">
        <v>92</v>
      </c>
      <c r="J518" s="3" t="s">
        <v>93</v>
      </c>
      <c r="K518" s="15" t="s">
        <v>2538</v>
      </c>
      <c r="L518" s="78">
        <v>39441</v>
      </c>
      <c r="M518" s="78">
        <v>43091</v>
      </c>
      <c r="N518" s="3" t="s">
        <v>121</v>
      </c>
      <c r="O518" s="34">
        <v>6400</v>
      </c>
      <c r="P518" s="42">
        <v>0.159</v>
      </c>
      <c r="Q518" s="30" t="s">
        <v>2539</v>
      </c>
      <c r="R518" s="30" t="s">
        <v>117</v>
      </c>
      <c r="S518" s="30" t="s">
        <v>122</v>
      </c>
      <c r="T518" s="3" t="s">
        <v>97</v>
      </c>
      <c r="U518" s="3" t="s">
        <v>100</v>
      </c>
      <c r="V518" s="3" t="s">
        <v>98</v>
      </c>
      <c r="W518" s="77">
        <v>442501.69</v>
      </c>
      <c r="X518" s="77">
        <v>124835.57</v>
      </c>
      <c r="Y518" s="77">
        <v>317666.12</v>
      </c>
      <c r="Z518" s="77">
        <v>0</v>
      </c>
      <c r="AA518" s="76" t="s">
        <v>765</v>
      </c>
      <c r="AB518" s="23">
        <v>16446.26977726075</v>
      </c>
      <c r="AC518" s="3" t="s">
        <v>99</v>
      </c>
      <c r="AD518" s="3" t="s">
        <v>99</v>
      </c>
      <c r="AE518" s="3" t="s">
        <v>100</v>
      </c>
      <c r="AF518" s="3" t="s">
        <v>99</v>
      </c>
      <c r="AG518" s="3" t="s">
        <v>98</v>
      </c>
      <c r="AH518" s="23">
        <v>0</v>
      </c>
      <c r="AI518" s="23">
        <v>0</v>
      </c>
      <c r="AJ518" s="23">
        <v>0</v>
      </c>
      <c r="AK518" s="23">
        <v>0</v>
      </c>
      <c r="AL518" s="23">
        <v>0</v>
      </c>
      <c r="AM518" s="23">
        <v>0</v>
      </c>
      <c r="AN518" s="23">
        <v>0</v>
      </c>
      <c r="AO518" s="23">
        <v>0</v>
      </c>
      <c r="AP518" s="23">
        <v>0</v>
      </c>
      <c r="AQ518" s="23">
        <v>0</v>
      </c>
      <c r="AR518" s="23">
        <v>0</v>
      </c>
      <c r="AS518" s="23">
        <v>0</v>
      </c>
      <c r="AT518" s="23">
        <v>0</v>
      </c>
      <c r="AU518" s="23">
        <v>0</v>
      </c>
      <c r="AV518" s="19" t="s">
        <v>901</v>
      </c>
      <c r="AW518" s="23">
        <v>0</v>
      </c>
      <c r="AX518" s="3">
        <v>3064</v>
      </c>
      <c r="AY518" s="30" t="s">
        <v>111</v>
      </c>
      <c r="AZ518" s="78">
        <v>44187</v>
      </c>
      <c r="BA518" s="3" t="s">
        <v>98</v>
      </c>
      <c r="BB518" s="3" t="s">
        <v>98</v>
      </c>
      <c r="BC518" s="34">
        <v>75084</v>
      </c>
      <c r="BD518" s="18">
        <v>42370</v>
      </c>
      <c r="BE518" s="3" t="s">
        <v>102</v>
      </c>
      <c r="BF518" s="34">
        <v>162973.17000000001</v>
      </c>
      <c r="BG518" s="34">
        <v>75084</v>
      </c>
      <c r="BH518" s="18">
        <v>42370</v>
      </c>
      <c r="BI518" s="3" t="s">
        <v>99</v>
      </c>
      <c r="BJ518" s="30" t="s">
        <v>114</v>
      </c>
      <c r="BK518" s="3" t="s">
        <v>103</v>
      </c>
      <c r="BL518" s="30" t="s">
        <v>769</v>
      </c>
      <c r="BM518" s="30" t="s">
        <v>3036</v>
      </c>
      <c r="BN518" s="34">
        <v>64769</v>
      </c>
      <c r="BO518" s="34">
        <v>93000</v>
      </c>
      <c r="BP518" s="33">
        <v>41883</v>
      </c>
      <c r="BQ518" s="33" t="s">
        <v>2540</v>
      </c>
      <c r="BR518" s="3" t="s">
        <v>98</v>
      </c>
      <c r="BS518" s="3" t="s">
        <v>98</v>
      </c>
      <c r="BT518" s="3" t="s">
        <v>98</v>
      </c>
      <c r="BU518" s="30"/>
      <c r="BV518" s="30"/>
      <c r="BW518" s="30"/>
      <c r="BX518" s="30"/>
      <c r="BY518" s="30"/>
      <c r="BZ518" s="30"/>
      <c r="CA518" s="33"/>
      <c r="CB518" s="30"/>
      <c r="CC518" s="3"/>
      <c r="CD518" s="3"/>
      <c r="CE518" s="3"/>
      <c r="CF518" s="30"/>
      <c r="CG518" s="10"/>
      <c r="CH518" s="30"/>
      <c r="CI518" s="30"/>
      <c r="CJ518" s="30"/>
      <c r="CK518" s="30"/>
      <c r="CL518" s="30"/>
      <c r="CM518" s="30"/>
      <c r="CN518" s="3"/>
      <c r="CO518" s="3"/>
      <c r="CP518" s="3"/>
      <c r="CQ518" s="30"/>
      <c r="CR518" s="10"/>
      <c r="CS518" s="30"/>
      <c r="CT518" s="30"/>
      <c r="CU518" s="30"/>
      <c r="CV518" s="30"/>
      <c r="CW518" s="30"/>
      <c r="CX518" s="30"/>
      <c r="CY518" s="3"/>
      <c r="CZ518" s="3"/>
      <c r="DA518" s="3"/>
      <c r="DB518" s="30"/>
      <c r="DC518" s="3"/>
      <c r="DD518" s="30"/>
      <c r="DE518" s="30"/>
      <c r="DF518" s="30"/>
      <c r="DG518" s="30"/>
      <c r="DH518" s="30"/>
      <c r="DI518" s="30"/>
      <c r="DJ518" s="3"/>
      <c r="DK518" s="3"/>
      <c r="DL518" s="3"/>
      <c r="DM518" s="30"/>
      <c r="DN518" s="30"/>
      <c r="DO518" s="30"/>
      <c r="DP518" s="30"/>
      <c r="DQ518" s="30"/>
      <c r="DR518" s="30"/>
      <c r="DS518" s="30"/>
      <c r="DT518" s="30"/>
      <c r="DU518" s="3"/>
      <c r="DV518" s="3"/>
      <c r="DW518" s="3"/>
      <c r="DX518" s="3" t="s">
        <v>99</v>
      </c>
      <c r="DY518" s="3" t="s">
        <v>98</v>
      </c>
      <c r="DZ518" s="3" t="s">
        <v>98</v>
      </c>
      <c r="EA518" s="3" t="s">
        <v>98</v>
      </c>
      <c r="EB518" s="3" t="s">
        <v>98</v>
      </c>
      <c r="EC518" s="3" t="s">
        <v>98</v>
      </c>
      <c r="ED518" s="3" t="s">
        <v>98</v>
      </c>
      <c r="EE518" s="30" t="s">
        <v>3559</v>
      </c>
      <c r="EF518" s="3" t="s">
        <v>99</v>
      </c>
      <c r="EG518" s="15" t="s">
        <v>896</v>
      </c>
      <c r="EH518" s="3">
        <v>2</v>
      </c>
      <c r="EI518" s="18">
        <v>43840</v>
      </c>
      <c r="EJ518" s="34">
        <v>38249.33</v>
      </c>
      <c r="EK518" s="74"/>
      <c r="EL518" s="34" t="s">
        <v>2564</v>
      </c>
      <c r="EM518" s="63"/>
      <c r="EN518" s="29">
        <v>191246.67</v>
      </c>
      <c r="EO518" s="3" t="s">
        <v>2541</v>
      </c>
      <c r="EP518" s="15">
        <v>1527</v>
      </c>
      <c r="EQ518" s="29">
        <f>EN518*20%</f>
        <v>38249.334000000003</v>
      </c>
      <c r="ER518" s="36"/>
    </row>
    <row r="519" spans="1:148" x14ac:dyDescent="0.25">
      <c r="A519" s="3">
        <v>512</v>
      </c>
      <c r="B519" s="3" t="s">
        <v>1313</v>
      </c>
      <c r="C519" s="3" t="s">
        <v>1150</v>
      </c>
      <c r="D519" s="3">
        <v>17738736</v>
      </c>
      <c r="E519" s="3">
        <v>17738736</v>
      </c>
      <c r="F519" s="16" t="s">
        <v>91</v>
      </c>
      <c r="G519" s="3">
        <v>202</v>
      </c>
      <c r="H519" s="3">
        <v>1</v>
      </c>
      <c r="I519" s="3" t="s">
        <v>92</v>
      </c>
      <c r="J519" s="3" t="s">
        <v>93</v>
      </c>
      <c r="K519" s="15" t="s">
        <v>1314</v>
      </c>
      <c r="L519" s="78">
        <v>39498</v>
      </c>
      <c r="M519" s="78">
        <v>44974</v>
      </c>
      <c r="N519" s="3" t="s">
        <v>121</v>
      </c>
      <c r="O519" s="23">
        <v>417320</v>
      </c>
      <c r="P519" s="42">
        <v>0.16</v>
      </c>
      <c r="Q519" s="3" t="s">
        <v>1315</v>
      </c>
      <c r="R519" s="15" t="s">
        <v>141</v>
      </c>
      <c r="S519" s="15" t="s">
        <v>96</v>
      </c>
      <c r="T519" s="3" t="s">
        <v>97</v>
      </c>
      <c r="U519" s="3" t="s">
        <v>100</v>
      </c>
      <c r="V519" s="3" t="s">
        <v>98</v>
      </c>
      <c r="W519" s="23">
        <v>14592041.42</v>
      </c>
      <c r="X519" s="23">
        <v>11343589.33</v>
      </c>
      <c r="Y519" s="23">
        <v>3248452.09</v>
      </c>
      <c r="Z519" s="23">
        <v>0</v>
      </c>
      <c r="AA519" s="76" t="s">
        <v>765</v>
      </c>
      <c r="AB519" s="23">
        <v>542336.12033048517</v>
      </c>
      <c r="AC519" s="3" t="s">
        <v>99</v>
      </c>
      <c r="AD519" s="3" t="s">
        <v>99</v>
      </c>
      <c r="AE519" s="3" t="s">
        <v>99</v>
      </c>
      <c r="AF519" s="3" t="s">
        <v>133</v>
      </c>
      <c r="AG519" s="3" t="s">
        <v>98</v>
      </c>
      <c r="AH519" s="23">
        <v>0</v>
      </c>
      <c r="AI519" s="23">
        <v>0</v>
      </c>
      <c r="AJ519" s="23">
        <v>0</v>
      </c>
      <c r="AK519" s="23">
        <v>0</v>
      </c>
      <c r="AL519" s="23">
        <v>0</v>
      </c>
      <c r="AM519" s="23">
        <v>0</v>
      </c>
      <c r="AN519" s="23">
        <v>0</v>
      </c>
      <c r="AO519" s="23">
        <v>0</v>
      </c>
      <c r="AP519" s="23">
        <v>0</v>
      </c>
      <c r="AQ519" s="23">
        <v>0</v>
      </c>
      <c r="AR519" s="23">
        <v>0</v>
      </c>
      <c r="AS519" s="23">
        <v>0</v>
      </c>
      <c r="AT519" s="23">
        <v>0</v>
      </c>
      <c r="AU519" s="23">
        <v>0</v>
      </c>
      <c r="AV519" s="19" t="s">
        <v>901</v>
      </c>
      <c r="AW519" s="23">
        <v>0</v>
      </c>
      <c r="AX519" s="3">
        <v>2557</v>
      </c>
      <c r="AY519" s="15" t="s">
        <v>111</v>
      </c>
      <c r="AZ519" s="78">
        <v>46070</v>
      </c>
      <c r="BA519" s="3" t="s">
        <v>99</v>
      </c>
      <c r="BB519" s="3" t="s">
        <v>98</v>
      </c>
      <c r="BC519" s="23">
        <v>5063734.25</v>
      </c>
      <c r="BD519" s="18">
        <v>43745</v>
      </c>
      <c r="BE519" s="3" t="s">
        <v>1316</v>
      </c>
      <c r="BF519" s="23">
        <v>13549355.74</v>
      </c>
      <c r="BG519" s="23">
        <v>5063734.25</v>
      </c>
      <c r="BH519" s="18">
        <v>42370</v>
      </c>
      <c r="BI519" s="3" t="s">
        <v>99</v>
      </c>
      <c r="BJ519" s="15" t="s">
        <v>1317</v>
      </c>
      <c r="BK519" s="3" t="s">
        <v>103</v>
      </c>
      <c r="BL519" s="15" t="s">
        <v>278</v>
      </c>
      <c r="BM519" s="15" t="s">
        <v>3037</v>
      </c>
      <c r="BN519" s="17">
        <v>2634307.25</v>
      </c>
      <c r="BO519" s="17">
        <v>6070509.1999999993</v>
      </c>
      <c r="BP519" s="18">
        <v>41724</v>
      </c>
      <c r="BQ519" s="19" t="s">
        <v>1318</v>
      </c>
      <c r="BR519" s="3" t="s">
        <v>98</v>
      </c>
      <c r="BS519" s="3" t="s">
        <v>98</v>
      </c>
      <c r="BT519" s="3" t="s">
        <v>98</v>
      </c>
      <c r="BU519" s="3"/>
      <c r="BV519" s="3"/>
      <c r="BW519" s="3"/>
      <c r="BX519" s="3"/>
      <c r="BY519" s="17"/>
      <c r="BZ519" s="17"/>
      <c r="CA519" s="18"/>
      <c r="CB519" s="18"/>
      <c r="CC519" s="3"/>
      <c r="CD519" s="3"/>
      <c r="CE519" s="3"/>
      <c r="CF519" s="3"/>
      <c r="CG519" s="3"/>
      <c r="CH519" s="3"/>
      <c r="CI519" s="3"/>
      <c r="CJ519" s="17"/>
      <c r="CK519" s="17"/>
      <c r="CL519" s="18"/>
      <c r="CM519" s="18"/>
      <c r="CN519" s="3"/>
      <c r="CO519" s="3"/>
      <c r="CP519" s="3"/>
      <c r="CQ519" s="3"/>
      <c r="CR519" s="3"/>
      <c r="CS519" s="3"/>
      <c r="CT519" s="3"/>
      <c r="CU519" s="17"/>
      <c r="CV519" s="17"/>
      <c r="CW519" s="18"/>
      <c r="CX519" s="18"/>
      <c r="CY519" s="3"/>
      <c r="CZ519" s="3"/>
      <c r="DA519" s="3"/>
      <c r="DB519" s="3"/>
      <c r="DC519" s="3"/>
      <c r="DD519" s="3"/>
      <c r="DE519" s="3"/>
      <c r="DF519" s="17"/>
      <c r="DG519" s="17"/>
      <c r="DH519" s="18"/>
      <c r="DI519" s="18"/>
      <c r="DJ519" s="3"/>
      <c r="DK519" s="3"/>
      <c r="DL519" s="3"/>
      <c r="DM519" s="3"/>
      <c r="DN519" s="3"/>
      <c r="DO519" s="3"/>
      <c r="DP519" s="3"/>
      <c r="DQ519" s="17"/>
      <c r="DR519" s="17"/>
      <c r="DS519" s="18"/>
      <c r="DT519" s="18"/>
      <c r="DU519" s="3"/>
      <c r="DV519" s="3"/>
      <c r="DW519" s="3"/>
      <c r="DX519" s="3" t="s">
        <v>99</v>
      </c>
      <c r="DY519" s="3" t="s">
        <v>98</v>
      </c>
      <c r="DZ519" s="3" t="s">
        <v>98</v>
      </c>
      <c r="EA519" s="3" t="s">
        <v>98</v>
      </c>
      <c r="EB519" s="3" t="s">
        <v>99</v>
      </c>
      <c r="EC519" s="3" t="s">
        <v>98</v>
      </c>
      <c r="ED519" s="3" t="s">
        <v>98</v>
      </c>
      <c r="EE519" s="15" t="s">
        <v>3560</v>
      </c>
      <c r="EF519" s="3" t="s">
        <v>99</v>
      </c>
      <c r="EG519" s="15" t="s">
        <v>896</v>
      </c>
      <c r="EH519" s="3">
        <v>2</v>
      </c>
      <c r="EI519" s="18">
        <v>43984</v>
      </c>
      <c r="EJ519" s="34">
        <v>2684431.18</v>
      </c>
      <c r="EK519" s="74"/>
      <c r="EL519" s="30" t="s">
        <v>2561</v>
      </c>
      <c r="EM519" s="63">
        <f>EI519</f>
        <v>43984</v>
      </c>
      <c r="EN519" s="17">
        <v>13422155.9</v>
      </c>
      <c r="EO519" s="3" t="s">
        <v>1319</v>
      </c>
      <c r="EP519" s="15">
        <v>2144</v>
      </c>
      <c r="EQ519" s="29">
        <v>2684431.18</v>
      </c>
      <c r="ER519" s="20"/>
    </row>
    <row r="520" spans="1:148" x14ac:dyDescent="0.25">
      <c r="A520" s="3">
        <v>513</v>
      </c>
      <c r="B520" s="35"/>
      <c r="C520" s="35"/>
      <c r="D520" s="35"/>
      <c r="E520" s="3">
        <v>14150423</v>
      </c>
      <c r="F520" s="3" t="s">
        <v>91</v>
      </c>
      <c r="G520" s="3">
        <v>202</v>
      </c>
      <c r="H520" s="16">
        <v>1</v>
      </c>
      <c r="I520" s="3" t="s">
        <v>92</v>
      </c>
      <c r="J520" s="3" t="s">
        <v>93</v>
      </c>
      <c r="K520" s="15" t="s">
        <v>2087</v>
      </c>
      <c r="L520" s="78">
        <v>39631</v>
      </c>
      <c r="M520" s="78">
        <v>50587</v>
      </c>
      <c r="N520" s="3" t="s">
        <v>121</v>
      </c>
      <c r="O520" s="34">
        <v>65000</v>
      </c>
      <c r="P520" s="42">
        <v>0.11899999999999999</v>
      </c>
      <c r="Q520" s="30" t="s">
        <v>1859</v>
      </c>
      <c r="R520" s="30" t="s">
        <v>109</v>
      </c>
      <c r="S520" s="30" t="s">
        <v>1832</v>
      </c>
      <c r="T520" s="3" t="s">
        <v>97</v>
      </c>
      <c r="U520" s="3" t="s">
        <v>100</v>
      </c>
      <c r="V520" s="3" t="s">
        <v>98</v>
      </c>
      <c r="W520" s="77">
        <v>2591730.7300000004</v>
      </c>
      <c r="X520" s="77">
        <v>1420775.2000000002</v>
      </c>
      <c r="Y520" s="77">
        <v>1170955.53</v>
      </c>
      <c r="Z520" s="77">
        <v>0</v>
      </c>
      <c r="AA520" s="76" t="s">
        <v>765</v>
      </c>
      <c r="AB520" s="23">
        <v>96325.740079313473</v>
      </c>
      <c r="AC520" s="3" t="s">
        <v>99</v>
      </c>
      <c r="AD520" s="3" t="s">
        <v>99</v>
      </c>
      <c r="AE520" s="3" t="s">
        <v>99</v>
      </c>
      <c r="AF520" s="3" t="s">
        <v>101</v>
      </c>
      <c r="AG520" s="3" t="s">
        <v>99</v>
      </c>
      <c r="AH520" s="23">
        <v>0</v>
      </c>
      <c r="AI520" s="23">
        <v>0</v>
      </c>
      <c r="AJ520" s="23">
        <v>0</v>
      </c>
      <c r="AK520" s="23">
        <v>0</v>
      </c>
      <c r="AL520" s="23">
        <v>0</v>
      </c>
      <c r="AM520" s="23">
        <v>0</v>
      </c>
      <c r="AN520" s="23">
        <v>0</v>
      </c>
      <c r="AO520" s="23">
        <v>0</v>
      </c>
      <c r="AP520" s="23">
        <v>0</v>
      </c>
      <c r="AQ520" s="23">
        <v>0</v>
      </c>
      <c r="AR520" s="23">
        <v>0</v>
      </c>
      <c r="AS520" s="23">
        <v>0</v>
      </c>
      <c r="AT520" s="23">
        <v>0</v>
      </c>
      <c r="AU520" s="23">
        <v>0</v>
      </c>
      <c r="AV520" s="19">
        <v>41688</v>
      </c>
      <c r="AW520" s="23">
        <v>4335.6899999999996</v>
      </c>
      <c r="AX520" s="3">
        <v>2264</v>
      </c>
      <c r="AY520" s="30" t="s">
        <v>111</v>
      </c>
      <c r="AZ520" s="78">
        <v>51683</v>
      </c>
      <c r="BA520" s="3" t="s">
        <v>98</v>
      </c>
      <c r="BB520" s="3" t="s">
        <v>98</v>
      </c>
      <c r="BC520" s="34">
        <v>554492</v>
      </c>
      <c r="BD520" s="18">
        <v>42370</v>
      </c>
      <c r="BE520" s="3" t="s">
        <v>102</v>
      </c>
      <c r="BF520" s="34">
        <v>1645979.66</v>
      </c>
      <c r="BG520" s="34">
        <v>554492</v>
      </c>
      <c r="BH520" s="18">
        <v>42370</v>
      </c>
      <c r="BI520" s="3" t="s">
        <v>99</v>
      </c>
      <c r="BJ520" s="30" t="s">
        <v>114</v>
      </c>
      <c r="BK520" s="3" t="s">
        <v>103</v>
      </c>
      <c r="BL520" s="30" t="s">
        <v>278</v>
      </c>
      <c r="BM520" s="30" t="s">
        <v>3038</v>
      </c>
      <c r="BN520" s="34">
        <v>357198</v>
      </c>
      <c r="BO520" s="34">
        <v>514000</v>
      </c>
      <c r="BP520" s="33">
        <v>41883</v>
      </c>
      <c r="BQ520" s="33" t="s">
        <v>2088</v>
      </c>
      <c r="BR520" s="3" t="s">
        <v>98</v>
      </c>
      <c r="BS520" s="3" t="s">
        <v>98</v>
      </c>
      <c r="BT520" s="3" t="s">
        <v>99</v>
      </c>
      <c r="BU520" s="30"/>
      <c r="BV520" s="30"/>
      <c r="BW520" s="30"/>
      <c r="BX520" s="30"/>
      <c r="BY520" s="30"/>
      <c r="BZ520" s="30"/>
      <c r="CA520" s="33"/>
      <c r="CB520" s="30"/>
      <c r="CC520" s="3"/>
      <c r="CD520" s="3"/>
      <c r="CE520" s="3"/>
      <c r="CF520" s="30"/>
      <c r="CG520" s="10"/>
      <c r="CH520" s="30"/>
      <c r="CI520" s="30"/>
      <c r="CJ520" s="30"/>
      <c r="CK520" s="30"/>
      <c r="CL520" s="30"/>
      <c r="CM520" s="30"/>
      <c r="CN520" s="3"/>
      <c r="CO520" s="3"/>
      <c r="CP520" s="3"/>
      <c r="CQ520" s="30"/>
      <c r="CR520" s="10"/>
      <c r="CS520" s="30"/>
      <c r="CT520" s="30"/>
      <c r="CU520" s="30"/>
      <c r="CV520" s="30"/>
      <c r="CW520" s="30"/>
      <c r="CX520" s="30"/>
      <c r="CY520" s="3"/>
      <c r="CZ520" s="3"/>
      <c r="DA520" s="3"/>
      <c r="DB520" s="30"/>
      <c r="DC520" s="3"/>
      <c r="DD520" s="30"/>
      <c r="DE520" s="30"/>
      <c r="DF520" s="30"/>
      <c r="DG520" s="30"/>
      <c r="DH520" s="30"/>
      <c r="DI520" s="30"/>
      <c r="DJ520" s="3"/>
      <c r="DK520" s="3"/>
      <c r="DL520" s="3"/>
      <c r="DM520" s="30"/>
      <c r="DN520" s="30"/>
      <c r="DO520" s="30"/>
      <c r="DP520" s="30"/>
      <c r="DQ520" s="30"/>
      <c r="DR520" s="30"/>
      <c r="DS520" s="30"/>
      <c r="DT520" s="30"/>
      <c r="DU520" s="3"/>
      <c r="DV520" s="3"/>
      <c r="DW520" s="3"/>
      <c r="DX520" s="3" t="s">
        <v>99</v>
      </c>
      <c r="DY520" s="3" t="s">
        <v>98</v>
      </c>
      <c r="DZ520" s="3" t="s">
        <v>98</v>
      </c>
      <c r="EA520" s="3" t="s">
        <v>98</v>
      </c>
      <c r="EB520" s="3" t="s">
        <v>99</v>
      </c>
      <c r="EC520" s="3" t="s">
        <v>98</v>
      </c>
      <c r="ED520" s="3" t="s">
        <v>98</v>
      </c>
      <c r="EE520" s="30" t="s">
        <v>3561</v>
      </c>
      <c r="EF520" s="3" t="s">
        <v>99</v>
      </c>
      <c r="EG520" s="15" t="s">
        <v>896</v>
      </c>
      <c r="EH520" s="3">
        <v>2</v>
      </c>
      <c r="EI520" s="18">
        <v>43840</v>
      </c>
      <c r="EJ520" s="34">
        <v>441363.04</v>
      </c>
      <c r="EK520" s="74"/>
      <c r="EL520" s="34" t="s">
        <v>2563</v>
      </c>
      <c r="EM520" s="65"/>
      <c r="EN520" s="29">
        <v>2206815.2199999997</v>
      </c>
      <c r="EO520" s="37" t="s">
        <v>2089</v>
      </c>
      <c r="EP520" s="38">
        <v>1317</v>
      </c>
      <c r="EQ520" s="29">
        <f>EN520*20%</f>
        <v>441363.04399999999</v>
      </c>
      <c r="ER520" s="36"/>
    </row>
    <row r="521" spans="1:148" ht="15.75" thickBot="1" x14ac:dyDescent="0.3">
      <c r="A521" s="113" t="s">
        <v>2562</v>
      </c>
      <c r="B521" s="114"/>
      <c r="C521" s="114"/>
      <c r="D521" s="114"/>
      <c r="E521" s="114"/>
      <c r="F521" s="114"/>
      <c r="G521" s="114"/>
      <c r="H521" s="114"/>
      <c r="I521" s="114"/>
      <c r="J521" s="114"/>
      <c r="K521" s="114"/>
      <c r="L521" s="114"/>
      <c r="M521" s="114"/>
      <c r="N521" s="43"/>
      <c r="O521" s="44"/>
      <c r="P521" s="45"/>
      <c r="Q521" s="46"/>
      <c r="R521" s="46"/>
      <c r="S521" s="46"/>
      <c r="T521" s="46"/>
      <c r="U521" s="46"/>
      <c r="V521" s="46"/>
      <c r="W521" s="47">
        <f>SUM(W8:W520)</f>
        <v>1520021726.9500005</v>
      </c>
      <c r="X521" s="47">
        <f>SUM(X8:X520)</f>
        <v>613880046.09999979</v>
      </c>
      <c r="Y521" s="47">
        <f>SUM(Y8:Y520)</f>
        <v>906131893.3499999</v>
      </c>
      <c r="Z521" s="47">
        <f>SUM(Z8:Z520)</f>
        <v>9787.5</v>
      </c>
      <c r="AA521" s="48"/>
      <c r="AB521" s="47"/>
      <c r="AC521" s="49"/>
      <c r="AD521" s="49"/>
      <c r="AE521" s="49"/>
      <c r="AF521" s="49"/>
      <c r="AG521" s="49"/>
      <c r="AH521" s="47">
        <f t="shared" ref="AH521:AU521" si="22">SUM(AH8:AH520)</f>
        <v>575475.64</v>
      </c>
      <c r="AI521" s="47">
        <f t="shared" si="22"/>
        <v>2000.24</v>
      </c>
      <c r="AJ521" s="47">
        <f t="shared" si="22"/>
        <v>12787.13</v>
      </c>
      <c r="AK521" s="47">
        <f t="shared" si="22"/>
        <v>19843.02</v>
      </c>
      <c r="AL521" s="47">
        <f t="shared" si="22"/>
        <v>70224.800000000003</v>
      </c>
      <c r="AM521" s="47">
        <f t="shared" si="22"/>
        <v>292744.43</v>
      </c>
      <c r="AN521" s="47">
        <f t="shared" si="22"/>
        <v>215993.69999999998</v>
      </c>
      <c r="AO521" s="47">
        <f t="shared" si="22"/>
        <v>305977.54000000004</v>
      </c>
      <c r="AP521" s="47">
        <f t="shared" si="22"/>
        <v>899856.00000000012</v>
      </c>
      <c r="AQ521" s="47">
        <f t="shared" si="22"/>
        <v>80428.88</v>
      </c>
      <c r="AR521" s="47">
        <f t="shared" si="22"/>
        <v>46144.07</v>
      </c>
      <c r="AS521" s="47">
        <f t="shared" si="22"/>
        <v>88559.069999999992</v>
      </c>
      <c r="AT521" s="47">
        <f t="shared" si="22"/>
        <v>30550.590000000004</v>
      </c>
      <c r="AU521" s="47">
        <f t="shared" si="22"/>
        <v>91792.390000000014</v>
      </c>
      <c r="AV521" s="50"/>
      <c r="AW521" s="51"/>
      <c r="AX521" s="52"/>
      <c r="AY521" s="46"/>
      <c r="AZ521" s="79"/>
      <c r="BA521" s="46"/>
      <c r="BB521" s="47"/>
      <c r="BC521" s="47">
        <f>SUM(BC8:BC520)</f>
        <v>299471743.56000006</v>
      </c>
      <c r="BD521" s="53"/>
      <c r="BE521" s="47"/>
      <c r="BF521" s="47">
        <f>SUM(BF8:BF520)</f>
        <v>983411443.88999951</v>
      </c>
      <c r="BG521" s="44"/>
      <c r="BH521" s="53"/>
      <c r="BI521" s="46"/>
      <c r="BJ521" s="46"/>
      <c r="BK521" s="46"/>
      <c r="BL521" s="46"/>
      <c r="BM521" s="46"/>
      <c r="BN521" s="44"/>
      <c r="BO521" s="44"/>
      <c r="BP521" s="53"/>
      <c r="BQ521" s="53"/>
      <c r="BR521" s="46"/>
      <c r="BS521" s="46"/>
      <c r="BT521" s="46"/>
      <c r="BU521" s="46"/>
      <c r="BV521" s="46"/>
      <c r="BW521" s="46"/>
      <c r="BX521" s="46"/>
      <c r="BY521" s="44"/>
      <c r="BZ521" s="44"/>
      <c r="CA521" s="53"/>
      <c r="CB521" s="53"/>
      <c r="CC521" s="46"/>
      <c r="CD521" s="46"/>
      <c r="CE521" s="46"/>
      <c r="CF521" s="46"/>
      <c r="CG521" s="46"/>
      <c r="CH521" s="46"/>
      <c r="CI521" s="46"/>
      <c r="CJ521" s="44"/>
      <c r="CK521" s="44"/>
      <c r="CL521" s="53"/>
      <c r="CM521" s="53"/>
      <c r="CN521" s="46"/>
      <c r="CO521" s="46"/>
      <c r="CP521" s="46"/>
      <c r="CQ521" s="46"/>
      <c r="CR521" s="46"/>
      <c r="CS521" s="46"/>
      <c r="CT521" s="46"/>
      <c r="CU521" s="44"/>
      <c r="CV521" s="44"/>
      <c r="CW521" s="53"/>
      <c r="CX521" s="53"/>
      <c r="CY521" s="46"/>
      <c r="CZ521" s="46"/>
      <c r="DA521" s="46"/>
      <c r="DB521" s="46"/>
      <c r="DC521" s="46"/>
      <c r="DD521" s="46"/>
      <c r="DE521" s="46"/>
      <c r="DF521" s="44"/>
      <c r="DG521" s="44"/>
      <c r="DH521" s="53"/>
      <c r="DI521" s="53"/>
      <c r="DJ521" s="46"/>
      <c r="DK521" s="46"/>
      <c r="DL521" s="46"/>
      <c r="DM521" s="46"/>
      <c r="DN521" s="46"/>
      <c r="DO521" s="46"/>
      <c r="DP521" s="46"/>
      <c r="DQ521" s="44"/>
      <c r="DR521" s="44"/>
      <c r="DS521" s="53"/>
      <c r="DT521" s="53"/>
      <c r="DU521" s="46"/>
      <c r="DV521" s="46"/>
      <c r="DW521" s="46"/>
      <c r="DX521" s="46"/>
      <c r="DY521" s="46"/>
      <c r="DZ521" s="46"/>
      <c r="EA521" s="46"/>
      <c r="EB521" s="52"/>
      <c r="EC521" s="52"/>
      <c r="ED521" s="46"/>
      <c r="EE521" s="54"/>
      <c r="EF521" s="55"/>
      <c r="EG521" s="72"/>
      <c r="EH521" s="56"/>
      <c r="EI521" s="61"/>
      <c r="EJ521" s="80">
        <f>SUM(EJ8:EJ520)</f>
        <v>258539011.25000003</v>
      </c>
      <c r="EK521" s="1"/>
      <c r="EL521" s="66"/>
      <c r="EM521" s="57"/>
      <c r="EN521" s="59">
        <f>SUM(EN8:EN520)</f>
        <v>1292695056.3299999</v>
      </c>
      <c r="EO521" s="59"/>
      <c r="EP521" s="60"/>
      <c r="EQ521" s="59">
        <f>SUM(EQ8:EQ520)</f>
        <v>258539011.28200015</v>
      </c>
      <c r="ER521" s="58"/>
    </row>
  </sheetData>
  <mergeCells count="23">
    <mergeCell ref="DB5:DL5"/>
    <mergeCell ref="DM5:DW5"/>
    <mergeCell ref="DX5:EE5"/>
    <mergeCell ref="EF5:EJ5"/>
    <mergeCell ref="A521:M521"/>
    <mergeCell ref="AY5:BB5"/>
    <mergeCell ref="BC5:BH5"/>
    <mergeCell ref="BJ5:BT5"/>
    <mergeCell ref="BU5:CE5"/>
    <mergeCell ref="CF5:CP5"/>
    <mergeCell ref="CQ5:DA5"/>
    <mergeCell ref="G5:G6"/>
    <mergeCell ref="H5:H6"/>
    <mergeCell ref="I5:V5"/>
    <mergeCell ref="W5:AB5"/>
    <mergeCell ref="AC5:AG5"/>
    <mergeCell ref="AH5:AX5"/>
    <mergeCell ref="A5:A6"/>
    <mergeCell ref="B5:B6"/>
    <mergeCell ref="C5:C6"/>
    <mergeCell ref="D5:D6"/>
    <mergeCell ref="E5:E6"/>
    <mergeCell ref="F5:F6"/>
  </mergeCells>
  <conditionalFormatting sqref="D1:D4 D7:D8">
    <cfRule type="duplicateValues" dxfId="2" priority="2"/>
  </conditionalFormatting>
  <conditionalFormatting sqref="D9:D145">
    <cfRule type="duplicateValues" dxfId="1" priority="3"/>
  </conditionalFormatting>
  <conditionalFormatting sqref="D146:D22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ЗАГАЛОМ ПУЛ 1</vt:lpstr>
    </vt:vector>
  </TitlesOfParts>
  <Company>DeltaBank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Tetiana Kolievatykh</dc:creator>
  <cp:lastModifiedBy>user</cp:lastModifiedBy>
  <dcterms:created xsi:type="dcterms:W3CDTF">2020-03-10T16:00:03Z</dcterms:created>
  <dcterms:modified xsi:type="dcterms:W3CDTF">2020-07-14T13:25:41Z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da438463-0e6c-4dab-8f06-eab3bdd81b3f</vt:lpwstr>
  </property>
</Properties>
</file>